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62C6988-DADB-4C40-8BD2-E6BD7C33DBBF}" xr6:coauthVersionLast="36" xr6:coauthVersionMax="36" xr10:uidLastSave="{00000000-0000-0000-0000-000000000000}"/>
  <bookViews>
    <workbookView xWindow="8700" yWindow="0" windowWidth="0" windowHeight="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62" i="3" l="1"/>
  <c r="AE62" i="3"/>
  <c r="AI55" i="3"/>
  <c r="AE55" i="3"/>
  <c r="AI48" i="3"/>
  <c r="AE48" i="3"/>
  <c r="AQ47" i="3" l="1"/>
  <c r="AQ61" i="3"/>
  <c r="AQ54" i="3"/>
  <c r="AI61" i="3"/>
  <c r="AI54" i="3"/>
  <c r="AI4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<sst xmlns="http://schemas.openxmlformats.org/spreadsheetml/2006/main" count="3153" uniqueCount="702">
  <si>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</si>
  <si>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</si>
  <si>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</si>
  <si>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</si>
  <si>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</si>
  <si>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</si>
  <si>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</si>
  <si>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</si>
  <si>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</si>
  <si>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</si>
  <si>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</si>
  <si>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</si>
  <si>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</si>
  <si>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</si>
  <si>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</si>
  <si>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</si>
  <si>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</si>
  <si>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</si>
  <si>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</si>
  <si>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</si>
  <si>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</si>
  <si>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</si>
  <si>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</si>
  <si>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</si>
  <si>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</si>
  <si>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</si>
  <si>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</si>
  <si>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</si>
  <si>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</si>
  <si>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</si>
  <si>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</si>
  <si>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</si>
  <si>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</si>
  <si>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</si>
  <si>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</si>
  <si>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</si>
  <si>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</si>
  <si>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</si>
  <si>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</si>
  <si>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</si>
  <si>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</si>
  <si>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</si>
  <si>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</si>
  <si>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</si>
  <si>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</si>
  <si>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</si>
  <si>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</si>
  <si>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</si>
  <si>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</si>
  <si>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</si>
  <si>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</si>
  <si>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</si>
  <si>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</si>
  <si>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</si>
  <si>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</si>
  <si>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</si>
  <si>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</si>
  <si>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</si>
  <si>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</si>
  <si>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</si>
  <si>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</si>
  <si>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</si>
  <si>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</si>
  <si>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</si>
  <si>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</si>
  <si>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</si>
  <si>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</si>
  <si>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</si>
  <si>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</si>
  <si>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</si>
  <si>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</si>
  <si>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</si>
  <si>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</si>
  <si>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</si>
  <si>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</si>
  <si>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</si>
  <si>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</si>
  <si>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</si>
  <si>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</si>
  <si>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</si>
  <si>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</si>
  <si>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</si>
  <si>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</si>
  <si>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</si>
  <si>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</si>
  <si>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</si>
  <si>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</si>
  <si>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</si>
  <si>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</si>
  <si>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</si>
  <si>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</si>
  <si>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</si>
  <si>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</si>
  <si>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</si>
  <si>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</si>
  <si>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</si>
  <si>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</si>
  <si>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</si>
  <si>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</si>
  <si>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</si>
  <si>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</si>
  <si>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</si>
  <si>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</si>
  <si>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</si>
  <si>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</si>
  <si>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</si>
  <si>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</si>
  <si>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</si>
  <si>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</si>
  <si>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</si>
  <si>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</si>
  <si>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</si>
  <si>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</si>
  <si>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</si>
  <si>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</si>
  <si>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</si>
  <si>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</si>
  <si>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</si>
  <si>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</si>
  <si>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</si>
  <si>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</si>
  <si>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</si>
  <si>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</si>
  <si>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</si>
  <si>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</si>
  <si>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</si>
  <si>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</si>
  <si>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</si>
  <si>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</si>
  <si>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</si>
  <si>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</si>
  <si>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</si>
  <si>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</si>
  <si>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</si>
  <si>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</si>
  <si>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</si>
  <si>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</si>
  <si>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</si>
  <si>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</si>
  <si>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</si>
  <si>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</si>
  <si>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</si>
  <si>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</si>
  <si>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</si>
  <si>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</si>
  <si>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</si>
  <si>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</si>
  <si>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</si>
  <si>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</si>
  <si>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</si>
  <si>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</si>
  <si>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</si>
  <si>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</si>
  <si>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</si>
  <si>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</si>
  <si>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</si>
  <si>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</si>
  <si>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</si>
  <si>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</si>
  <si>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</si>
  <si>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</si>
  <si>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</si>
  <si>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</si>
  <si>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</si>
  <si>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</si>
  <si>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</si>
  <si>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</si>
  <si>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</si>
  <si>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</si>
  <si>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</si>
  <si>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</si>
  <si>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</si>
  <si>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</si>
  <si>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</si>
  <si>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</si>
  <si>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</si>
  <si>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</si>
  <si>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</si>
  <si>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</si>
  <si>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</si>
  <si>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</si>
  <si>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</si>
  <si>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</si>
  <si>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</si>
  <si>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</si>
  <si>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</si>
  <si>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</si>
  <si>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</si>
  <si>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</si>
  <si>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</si>
  <si>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</si>
  <si>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</si>
  <si>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</si>
  <si>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</si>
  <si>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</si>
  <si>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</si>
  <si>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</si>
  <si>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</si>
  <si>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</si>
  <si>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</si>
  <si>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</si>
  <si>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</si>
  <si>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</si>
  <si>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</si>
  <si>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</si>
  <si>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</si>
  <si>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</si>
  <si>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</si>
  <si>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</si>
  <si>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</si>
  <si>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</si>
  <si>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</si>
  <si>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</si>
  <si>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</si>
  <si>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</si>
  <si>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</si>
  <si>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</si>
  <si>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</si>
  <si>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</si>
  <si>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</si>
  <si>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</si>
  <si>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</si>
  <si>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</si>
  <si>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</si>
  <si>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</si>
  <si>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</si>
  <si>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</si>
  <si>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</si>
  <si>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</si>
  <si>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</si>
  <si>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</si>
  <si>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</si>
  <si>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</si>
  <si>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</si>
  <si>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</si>
  <si>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</si>
  <si>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</si>
  <si>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</si>
  <si>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</si>
  <si>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</si>
  <si>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</si>
  <si>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</si>
  <si>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</si>
  <si>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</si>
  <si>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</si>
  <si>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</si>
  <si>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</si>
  <si>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</si>
  <si>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</si>
  <si>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</si>
  <si>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</si>
  <si>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</si>
  <si>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</si>
  <si>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</si>
  <si>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</si>
  <si>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</si>
  <si>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</si>
  <si>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</si>
  <si>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</si>
  <si>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</si>
  <si>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</si>
  <si>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</si>
  <si>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</si>
  <si>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</si>
  <si>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</si>
  <si>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</si>
  <si>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</si>
  <si>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</si>
  <si>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</si>
  <si>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</si>
  <si>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</si>
  <si>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</si>
  <si>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</si>
  <si>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</si>
  <si>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</si>
  <si>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</si>
  <si>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</si>
  <si>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</si>
  <si>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</si>
  <si>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</si>
  <si>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</si>
  <si>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</si>
  <si>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</si>
  <si>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</si>
  <si>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</si>
  <si>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</si>
  <si>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</si>
  <si>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</si>
  <si>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</si>
  <si>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</si>
  <si>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</si>
  <si>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</si>
  <si>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</si>
  <si>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</si>
  <si>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</si>
  <si>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</si>
  <si>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</si>
  <si>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</si>
  <si>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</si>
  <si>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</si>
  <si>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</si>
  <si>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</si>
  <si>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</si>
  <si>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</si>
  <si>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</si>
  <si>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</si>
  <si>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</si>
  <si>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</si>
  <si>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</si>
  <si>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</si>
  <si>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</si>
  <si>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</si>
  <si>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</si>
  <si>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</si>
  <si>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</si>
  <si>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</si>
  <si>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</si>
  <si>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</si>
  <si>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</si>
  <si>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</si>
  <si>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</si>
  <si>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</si>
  <si>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</si>
  <si>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</si>
  <si>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</si>
  <si>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</si>
  <si>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</si>
  <si>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</si>
  <si>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</si>
  <si>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</si>
  <si>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</si>
  <si>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</si>
  <si>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</si>
  <si>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</si>
  <si>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</si>
  <si>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</si>
  <si>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</si>
  <si>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</si>
  <si>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</si>
  <si>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</si>
  <si>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</si>
  <si>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</si>
  <si>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</si>
  <si>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</si>
  <si>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</si>
  <si>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</si>
  <si>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</si>
  <si>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</si>
  <si>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</si>
  <si>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</si>
  <si>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</si>
  <si>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</si>
  <si>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</si>
  <si>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</si>
  <si>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</si>
  <si>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</si>
  <si>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</si>
  <si>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</si>
  <si>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</si>
  <si>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</si>
  <si>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</si>
  <si>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</si>
  <si>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</si>
  <si>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</si>
  <si>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</si>
  <si>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</si>
  <si>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</si>
  <si>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</si>
  <si>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</si>
  <si>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</si>
  <si>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</si>
  <si>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</si>
  <si>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</si>
  <si>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</si>
  <si>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</si>
  <si>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</si>
  <si>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</si>
  <si>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</si>
  <si>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</si>
  <si>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</si>
  <si>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</si>
  <si>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</si>
  <si>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</si>
  <si>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</si>
  <si>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</si>
  <si>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</si>
  <si>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</si>
  <si>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</si>
  <si>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</si>
  <si>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</si>
  <si>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</si>
  <si>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</si>
  <si>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</si>
  <si>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</si>
  <si>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</si>
  <si>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</si>
  <si>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</si>
  <si>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</si>
  <si>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</si>
  <si>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</si>
  <si>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</si>
  <si>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</si>
  <si>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</si>
  <si>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</si>
  <si>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</si>
  <si>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</si>
  <si>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</si>
  <si>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</si>
  <si>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</si>
  <si>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</si>
  <si>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</si>
  <si>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</si>
  <si>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</si>
  <si>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</si>
  <si>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</si>
  <si>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</si>
  <si>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</si>
  <si>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</si>
  <si>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</si>
  <si>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</si>
  <si>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</si>
  <si>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</si>
  <si>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</si>
  <si>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</si>
  <si>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</si>
  <si>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</si>
  <si>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</si>
  <si>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</si>
  <si>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</si>
  <si>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</si>
  <si>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</si>
  <si>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</si>
  <si>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</si>
  <si>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</si>
  <si>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</si>
  <si>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</si>
  <si>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</si>
  <si>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</si>
  <si>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</si>
  <si>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</si>
  <si>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</si>
  <si>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</si>
  <si>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</si>
  <si>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</si>
  <si>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</si>
  <si>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</si>
  <si>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</si>
  <si>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</si>
  <si>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</si>
  <si>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</si>
  <si>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</si>
  <si>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</si>
  <si>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</si>
  <si>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</si>
  <si>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</si>
  <si>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</si>
  <si>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</si>
  <si>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</si>
  <si>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</si>
  <si>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</si>
  <si>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</si>
  <si>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</si>
  <si>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</si>
  <si>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</si>
  <si>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</si>
  <si>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</si>
  <si>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</si>
  <si>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</si>
  <si>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</si>
  <si>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</si>
  <si>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</si>
  <si>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</si>
  <si>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</si>
  <si>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</si>
  <si>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</si>
  <si>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</si>
  <si>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</si>
  <si>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</si>
  <si>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</si>
  <si>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</si>
  <si>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</si>
  <si>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</si>
  <si>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</si>
  <si>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</si>
  <si>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</si>
  <si>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</si>
  <si>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</si>
  <si>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</si>
  <si>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</si>
  <si>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</si>
  <si>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</si>
  <si>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</si>
  <si>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</si>
  <si>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</si>
  <si>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</si>
  <si>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</si>
  <si>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</si>
  <si>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</si>
  <si>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</si>
  <si>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</si>
  <si>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</si>
  <si>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</si>
  <si>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</si>
  <si>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</si>
  <si>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</si>
  <si>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</si>
  <si>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</si>
  <si>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</si>
  <si>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</si>
  <si>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</si>
  <si>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</si>
  <si>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</si>
  <si>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</si>
  <si>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</si>
  <si>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</si>
  <si>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</si>
  <si>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</si>
  <si>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</si>
  <si>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</si>
  <si>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</si>
  <si>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</si>
  <si>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</si>
  <si>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</si>
  <si>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</si>
  <si>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</si>
  <si>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</si>
  <si>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</si>
  <si>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</si>
  <si>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</si>
  <si>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</si>
  <si>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</si>
  <si>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</si>
  <si>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</si>
  <si>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</si>
  <si>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</si>
  <si>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</si>
  <si>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</si>
  <si>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</si>
  <si>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</si>
  <si>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</si>
  <si>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</si>
  <si>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</si>
  <si>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</si>
  <si>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</si>
  <si>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</si>
  <si>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</si>
  <si>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</si>
  <si>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</si>
  <si>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</si>
  <si>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</si>
  <si>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</si>
  <si>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</si>
  <si>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</si>
  <si>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</si>
  <si>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</si>
  <si>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</si>
  <si>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</si>
  <si>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</si>
  <si>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</si>
  <si>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</si>
  <si>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</si>
  <si>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</si>
  <si>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</si>
  <si>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</si>
  <si>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</si>
  <si>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</si>
  <si>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</si>
  <si>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</si>
  <si>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</si>
  <si>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</si>
  <si>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</si>
  <si>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</si>
  <si>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</si>
  <si>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昭和５８年度</t>
  </si>
  <si>
    <t>終了予定なし</t>
  </si>
  <si>
    <t>私立学校振興助成法第１０条</t>
  </si>
  <si>
    <t>私立学校の施設等の整備を支援することにより、学校の安全性の確保、教育研究条件の維持向上を図る。</t>
  </si>
  <si>
    <t>私立学校施設整備費補助金</t>
  </si>
  <si>
    <t>本事業のうち、喫緊の課題となっている大学等の耐震化について、設置者の申請に応じ、100％の耐震化率を目指す。</t>
  </si>
  <si>
    <t>私立学校施設の耐震改修状況等調査</t>
  </si>
  <si>
    <t>本事業のうち、喫緊の課題となっている高校等の耐震化について、設置者の申請に応じ、100％の耐震化率を目指す。</t>
  </si>
  <si>
    <t>千円</t>
  </si>
  <si>
    <t>今日の私学財政</t>
  </si>
  <si>
    <t>大学等において補助金を交付した学校法人数
※応募状況に併せて、交付することから、法人種別ごとの活動見込の算出は不可能である。</t>
  </si>
  <si>
    <t>法人</t>
  </si>
  <si>
    <t>高校等において補助金を交付した学校法人数
※応募状況に併せて、交付することから、法人種別ごとの活動見込の算出は不可能である。</t>
  </si>
  <si>
    <t>専修学校において補助金を交付した学校法人等数
※応募状況に併せて、交付することから、法人種別ごとの活動見込の算出は不可能である。</t>
  </si>
  <si>
    <t>当該年度の交付決定金額／当該年度の補助事業数　　</t>
    <phoneticPr fontId="5"/>
  </si>
  <si>
    <t>／　</t>
    <phoneticPr fontId="5"/>
  </si>
  <si>
    <t>　　/</t>
    <phoneticPr fontId="5"/>
  </si>
  <si>
    <t>／　　　　　　　　　　　　　　</t>
    <phoneticPr fontId="5"/>
  </si>
  <si>
    <t>　　/</t>
    <phoneticPr fontId="5"/>
  </si>
  <si>
    <t>私立学校は、多様な人材育成や特色ある教育研究の展開を担うとともに、大学生の約7割、高校生の約3割、幼稚園児の約8割が在学している。その様な、我が国の学校教育の質・量の発展に重要な役割を果たしている私立学校において、学生等が安心して学べる教育研究環境を整備する事は、教育機関全体の質の保証、向上にとって重要であることから、上記目標を設定している。特に、本事業については私立学校施設の耐震化の促進を図っており、年々その耐震化率は上昇している。</t>
  </si>
  <si>
    <t>-</t>
    <phoneticPr fontId="5"/>
  </si>
  <si>
    <t>-</t>
    <phoneticPr fontId="5"/>
  </si>
  <si>
    <t>-</t>
    <phoneticPr fontId="5"/>
  </si>
  <si>
    <t>-</t>
    <phoneticPr fontId="5"/>
  </si>
  <si>
    <t>-</t>
    <phoneticPr fontId="5"/>
  </si>
  <si>
    <t>大学生の約74％、高校生の約32％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</si>
  <si>
    <t>大学生の約74％、高校生の約32％程度が私立学校に在籍するなど学校教育における私立学校の役割は非常に大きく、国として支援していく必要がある。</t>
  </si>
  <si>
    <t>学生・教職員の安全・安心を確保し、教育・研究・経営の基盤である学校財産を災害から守ることは、何よりも優先されるべきものであり本事業の優先度は高い。</t>
  </si>
  <si>
    <t>外部有識者等による審査評価を経て適切に選定している。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</si>
  <si>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</si>
  <si>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</si>
  <si>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</si>
  <si>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</si>
  <si>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成果実績からも耐震化や施設の維持に寄与しており、これらを活用した教育研究活動が展開されているものと考える。</t>
  </si>
  <si>
    <t>施設に係る補助では、学校施設の耐震性の向上など、確実な成果が現れている。</t>
  </si>
  <si>
    <t>本レビューシートについては、国の一般会計における私立学校等の施設や装置の整備全般に係る予算額及びその支出状況を適切に把握・表示する観点から、1つの事業単位として作成している。</t>
  </si>
  <si>
    <t>195</t>
  </si>
  <si>
    <t>168</t>
  </si>
  <si>
    <t>182</t>
  </si>
  <si>
    <t>176</t>
  </si>
  <si>
    <t>174</t>
  </si>
  <si>
    <t>162</t>
  </si>
  <si>
    <t>164</t>
  </si>
  <si>
    <t>○</t>
  </si>
  <si>
    <t>6　私学の振興</t>
    <phoneticPr fontId="5"/>
  </si>
  <si>
    <t>6-1 特色ある教育研究を展開する私立学校の振興</t>
    <phoneticPr fontId="5"/>
  </si>
  <si>
    <t>私立学校教育研究装置等施設整備費補助</t>
    <phoneticPr fontId="5"/>
  </si>
  <si>
    <t>高等教育局</t>
    <phoneticPr fontId="5"/>
  </si>
  <si>
    <t>私学助成課</t>
    <phoneticPr fontId="5"/>
  </si>
  <si>
    <t>-</t>
    <phoneticPr fontId="5"/>
  </si>
  <si>
    <t>-</t>
    <phoneticPr fontId="5"/>
  </si>
  <si>
    <t>大学等における耐震化率
※平成30年度の成果実績は調査中。
※中間目標年度、目標最終年度は特に定めていないことから、便宜的に「中間目標年度」は平成31年度（令和元年度）を、目標値は直近の実績値（確定値）を記載。最終的に耐震化率100%を目指していることから、目標最終年度の目標値は100%と記載。</t>
    <rPh sb="78" eb="79">
      <t>レイ</t>
    </rPh>
    <rPh sb="79" eb="80">
      <t>ワ</t>
    </rPh>
    <rPh sb="80" eb="81">
      <t>ガン</t>
    </rPh>
    <rPh sb="81" eb="83">
      <t>ネンド</t>
    </rPh>
    <phoneticPr fontId="5"/>
  </si>
  <si>
    <t>大学法人における、学生一人あたりの「建物」の資産額
※平成30年度の成果実績については、令和2年2月に日本私立学校振興・共済事業団により公表される「今日の私学財政」からの引用を行うため数値を「‐」としている。</t>
    <rPh sb="44" eb="45">
      <t>レイ</t>
    </rPh>
    <rPh sb="45" eb="46">
      <t>ワ</t>
    </rPh>
    <phoneticPr fontId="5"/>
  </si>
  <si>
    <t>-</t>
    <phoneticPr fontId="5"/>
  </si>
  <si>
    <t>-</t>
    <phoneticPr fontId="5"/>
  </si>
  <si>
    <t>大学法人における、専任教員一人あたりの「建物」の資産額
※平成30年度の成果実績については、令和2年2月に日本私立学校振興・共済事業団により公表される「今日の私学財政」からの引用を行うため数値を「‐」としている。</t>
    <phoneticPr fontId="5"/>
  </si>
  <si>
    <t>-</t>
    <phoneticPr fontId="5"/>
  </si>
  <si>
    <t>高校法人における、生徒一人あたりの「建物」の資産額
※平成30年度の成果実績については、令和2年2月に日本私立学校振興・共済事業団により公表される「今日の私学財政」からの引用を行うため数値を「‐」としている。</t>
    <rPh sb="9" eb="11">
      <t>セイト</t>
    </rPh>
    <phoneticPr fontId="5"/>
  </si>
  <si>
    <t>-</t>
    <phoneticPr fontId="5"/>
  </si>
  <si>
    <t>教育研究経費依存比率（％）
【大学、短期大学】
※30年度実績は調査中(令和2年2月頃集計結果が出る予定)</t>
    <rPh sb="36" eb="37">
      <t>レイ</t>
    </rPh>
    <rPh sb="37" eb="38">
      <t>ワ</t>
    </rPh>
    <rPh sb="39" eb="40">
      <t>ネン</t>
    </rPh>
    <phoneticPr fontId="5"/>
  </si>
  <si>
    <t>教育研究経費依存比率（％）
【小学校、中学校、高等学校】
※30年度実績は調査中(令和2年2月頃集計結果が出る予定)</t>
    <phoneticPr fontId="5"/>
  </si>
  <si>
    <t>私立学校施設の耐震化率（％）
【大学等】
※平成30年度の成果実績は調査中。</t>
    <phoneticPr fontId="5"/>
  </si>
  <si>
    <t>私立学校施設の耐震化率（％）
【幼稚園から高等学校】
※平成30年度の成果実績は調査中。</t>
    <phoneticPr fontId="5"/>
  </si>
  <si>
    <t>無</t>
  </si>
  <si>
    <t>‐</t>
  </si>
  <si>
    <t>平成30年度から平成31年度（令和元年度）に9,401百万円の繰越が生じているのは、私立学校等において予期しなかった事由による事業進捗の遅延や、補助申請に必要となる耐震診断に係る公的機関の確認等に時間を要し、平成30年度内に事業の完了ができなかったために繰越手続きを行ったことによるものである。</t>
    <rPh sb="15" eb="16">
      <t>レイ</t>
    </rPh>
    <rPh sb="16" eb="17">
      <t>ワ</t>
    </rPh>
    <rPh sb="17" eb="18">
      <t>ガン</t>
    </rPh>
    <rPh sb="18" eb="20">
      <t>ネンド</t>
    </rPh>
    <phoneticPr fontId="5"/>
  </si>
  <si>
    <t>A.学校法人常翔学園</t>
    <rPh sb="2" eb="4">
      <t>ガッコウ</t>
    </rPh>
    <rPh sb="4" eb="6">
      <t>ホウジン</t>
    </rPh>
    <rPh sb="6" eb="8">
      <t>ジョウショウ</t>
    </rPh>
    <rPh sb="8" eb="10">
      <t>ガクエン</t>
    </rPh>
    <phoneticPr fontId="5"/>
  </si>
  <si>
    <t>学校法人常翔学園</t>
  </si>
  <si>
    <t>学校法人川崎学園</t>
  </si>
  <si>
    <t>学校法人日本女子大学</t>
  </si>
  <si>
    <t>学校法人東京聖徳学園</t>
  </si>
  <si>
    <t>学校法人近畿大学</t>
  </si>
  <si>
    <t>学校法人武田学園</t>
  </si>
  <si>
    <t>学校法人東筑紫学園</t>
  </si>
  <si>
    <t>学校法人君津学園</t>
  </si>
  <si>
    <t>学校法人北海学園</t>
  </si>
  <si>
    <t>教育基盤の強化や学校施設の防災安全機能強化のための装置及び施設の整備費</t>
    <phoneticPr fontId="5"/>
  </si>
  <si>
    <t>補助金等交付</t>
  </si>
  <si>
    <t>-</t>
    <phoneticPr fontId="5"/>
  </si>
  <si>
    <t>-</t>
    <phoneticPr fontId="5"/>
  </si>
  <si>
    <t>-</t>
    <phoneticPr fontId="5"/>
  </si>
  <si>
    <t>教育基盤の強化や学校施設の防災安全機能強化のための施設及びこれに伴い必要となる装置の整備費</t>
    <rPh sb="27" eb="28">
      <t>オヨ</t>
    </rPh>
    <phoneticPr fontId="5"/>
  </si>
  <si>
    <t>学校法人上宮学園</t>
  </si>
  <si>
    <t>学校法人盈進学園</t>
  </si>
  <si>
    <t>学校法人大阪学院大学</t>
  </si>
  <si>
    <t>学校法人安田学園</t>
  </si>
  <si>
    <t>学校法人藤学園</t>
  </si>
  <si>
    <t>学校法人富澤学園</t>
  </si>
  <si>
    <t>学校法人摺河学園</t>
  </si>
  <si>
    <t>学校法人真颯館</t>
  </si>
  <si>
    <t>学校法人天理大学</t>
    <phoneticPr fontId="5"/>
  </si>
  <si>
    <t>C.学校法人天理大学</t>
    <phoneticPr fontId="5"/>
  </si>
  <si>
    <t>工事費</t>
    <rPh sb="0" eb="3">
      <t>コウジヒ</t>
    </rPh>
    <phoneticPr fontId="5"/>
  </si>
  <si>
    <t>工事費</t>
    <phoneticPr fontId="5"/>
  </si>
  <si>
    <t>教育基盤の強化や学校施設の防災安全機能強化のための装置及び施設の整備費</t>
    <phoneticPr fontId="5"/>
  </si>
  <si>
    <t>教育基盤の強化や学校施設の防災安全機能強化のための施設及びこれに伴い必要となる装置の整備費</t>
    <rPh sb="27" eb="28">
      <t>オヨ</t>
    </rPh>
    <rPh sb="32" eb="33">
      <t>トモナ</t>
    </rPh>
    <rPh sb="34" eb="36">
      <t>ヒツヨウ</t>
    </rPh>
    <rPh sb="39" eb="41">
      <t>ソウチ</t>
    </rPh>
    <phoneticPr fontId="5"/>
  </si>
  <si>
    <t>学校法人宣真学園</t>
    <phoneticPr fontId="5"/>
  </si>
  <si>
    <t>学校法人順天堂</t>
    <phoneticPr fontId="5"/>
  </si>
  <si>
    <t>①私立大学・大学院等教育研究装置施設整備費補助（事業開始年度：昭和５８年度）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②私立高等学校等施設高機能化整備費補助（事業開始年度：平成８年度）
　私立の高等学校、中等教育学校、中学校、小学校、義務教育学校及び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rPh sb="31" eb="33">
      <t>ショウワ</t>
    </rPh>
    <rPh sb="226" eb="228">
      <t>ジギョウ</t>
    </rPh>
    <rPh sb="228" eb="230">
      <t>カイシ</t>
    </rPh>
    <rPh sb="230" eb="232">
      <t>ネンド</t>
    </rPh>
    <rPh sb="233" eb="235">
      <t>ヘイセイ</t>
    </rPh>
    <rPh sb="236" eb="238">
      <t>ネンド</t>
    </rPh>
    <rPh sb="264" eb="266">
      <t>ギム</t>
    </rPh>
    <rPh sb="266" eb="268">
      <t>キョウイク</t>
    </rPh>
    <rPh sb="268" eb="270">
      <t>ガッコウ</t>
    </rPh>
    <rPh sb="270" eb="271">
      <t>オヨ</t>
    </rPh>
    <phoneticPr fontId="5"/>
  </si>
  <si>
    <t>-</t>
    <phoneticPr fontId="5"/>
  </si>
  <si>
    <t>-</t>
    <phoneticPr fontId="5"/>
  </si>
  <si>
    <t>-</t>
    <phoneticPr fontId="5"/>
  </si>
  <si>
    <t>-</t>
    <phoneticPr fontId="5"/>
  </si>
  <si>
    <t>-</t>
    <phoneticPr fontId="5"/>
  </si>
  <si>
    <t>私学助成課長
井上　睦子</t>
    <rPh sb="7" eb="9">
      <t>イノウエ</t>
    </rPh>
    <rPh sb="10" eb="12">
      <t>ムツコ</t>
    </rPh>
    <phoneticPr fontId="5"/>
  </si>
  <si>
    <t>B.学校法人浦山学園</t>
    <phoneticPr fontId="5"/>
  </si>
  <si>
    <t>学校法人浦山学園</t>
    <rPh sb="0" eb="2">
      <t>ガッコウ</t>
    </rPh>
    <rPh sb="2" eb="4">
      <t>ホウジン</t>
    </rPh>
    <phoneticPr fontId="5"/>
  </si>
  <si>
    <t>学校法人電波学園</t>
    <rPh sb="0" eb="2">
      <t>ガッコウ</t>
    </rPh>
    <rPh sb="2" eb="4">
      <t>ホウジン</t>
    </rPh>
    <phoneticPr fontId="5"/>
  </si>
  <si>
    <t>教育基盤の強化や学校施設の防災安全機能強化のための装置及び施設の整備費</t>
  </si>
  <si>
    <t>学校法人誠和学院</t>
    <rPh sb="0" eb="2">
      <t>ガッコウ</t>
    </rPh>
    <rPh sb="2" eb="4">
      <t>ホウジン</t>
    </rPh>
    <phoneticPr fontId="5"/>
  </si>
  <si>
    <t>学校法人文理学園</t>
    <rPh sb="0" eb="2">
      <t>ガッコウ</t>
    </rPh>
    <rPh sb="2" eb="4">
      <t>ホウジン</t>
    </rPh>
    <phoneticPr fontId="5"/>
  </si>
  <si>
    <t>学校法人上野学園</t>
    <rPh sb="0" eb="2">
      <t>ガッコウ</t>
    </rPh>
    <rPh sb="2" eb="4">
      <t>ホウジン</t>
    </rPh>
    <phoneticPr fontId="5"/>
  </si>
  <si>
    <t>学校法人文化学園</t>
    <rPh sb="0" eb="2">
      <t>ガッコウ</t>
    </rPh>
    <rPh sb="2" eb="4">
      <t>ホウジン</t>
    </rPh>
    <phoneticPr fontId="5"/>
  </si>
  <si>
    <t>学校法人平岡学園</t>
    <rPh sb="0" eb="2">
      <t>ガッコウ</t>
    </rPh>
    <rPh sb="2" eb="4">
      <t>ホウジン</t>
    </rPh>
    <phoneticPr fontId="5"/>
  </si>
  <si>
    <t>学校法人大橋学園</t>
    <rPh sb="0" eb="2">
      <t>ガッコウ</t>
    </rPh>
    <rPh sb="2" eb="4">
      <t>ホウジン</t>
    </rPh>
    <phoneticPr fontId="5"/>
  </si>
  <si>
    <t>学校法人太田アカデミー</t>
    <rPh sb="0" eb="2">
      <t>ガッコウ</t>
    </rPh>
    <rPh sb="2" eb="4">
      <t>ホウジン</t>
    </rPh>
    <phoneticPr fontId="5"/>
  </si>
  <si>
    <t>学校法人原田学園</t>
    <rPh sb="0" eb="2">
      <t>ガッコウ</t>
    </rPh>
    <rPh sb="2" eb="4">
      <t>ホウジン</t>
    </rPh>
    <phoneticPr fontId="5"/>
  </si>
  <si>
    <t>23,494,860/437</t>
    <phoneticPr fontId="5"/>
  </si>
  <si>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</si>
  <si>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</si>
  <si>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16,817,494
/437</t>
    <phoneticPr fontId="5"/>
  </si>
  <si>
    <t>10,015,152
/355</t>
    <phoneticPr fontId="5"/>
  </si>
  <si>
    <t>23,825,021
/525</t>
    <phoneticPr fontId="5"/>
  </si>
  <si>
    <t>千円／件</t>
    <rPh sb="3" eb="4">
      <t>ケン</t>
    </rPh>
    <phoneticPr fontId="5"/>
  </si>
  <si>
    <t>高校等における耐震化率
※平成30年度の成果実績は調査中。
※中間目標年度、目標最終年度は特に定めていないことから、便宜的に「中間目標年度」は平成31年度（令和元年度）を、目標値は直近の実績値（確定値）を記載。最終的に耐震化率100%を目指していることから、目標最終年度の目標値は100%と記載。</t>
    <phoneticPr fontId="5"/>
  </si>
  <si>
    <t>千円</t>
    <rPh sb="0" eb="2">
      <t>センエン</t>
    </rPh>
    <phoneticPr fontId="5"/>
  </si>
  <si>
    <t>私立大学等における、教育研究の質を担保する建物の維持向上を推進する（前年度数値より向上）
※当該事業は中間目標の年度および、目標最終年度については特に定めていないことから、便宜的に「中間目標年度」は平成31年度（令和元年度）を、目標値は直近の実績値を記載。</t>
    <rPh sb="41" eb="43">
      <t>コウジョウ</t>
    </rPh>
    <phoneticPr fontId="5"/>
  </si>
  <si>
    <t>私立大学等における、教育研究の質を担保する建物の維持向上を推進する（前年度数値より向上）
※当該事業は中間目標の年度および、目標最終年度については特に定めていないことから、便宜的に「中間目標年度」は平成31年度（令和元年度）を、目標値は直近の実績値を記載。</t>
    <phoneticPr fontId="5"/>
  </si>
  <si>
    <t>私立高校等における、教育の質を担保する建物の維持向上を推進する（前年度数値より向上）
※当該事業は中間目標の年度および、目標最終年度については特に定めていないことから、便宜的に「中間目標年度」は平成31年度（令和元年度）を、目標値は直近の実績値を記載。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</si>
</sst>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27214</xdr:colOff>
      <xdr:row>741</xdr:row>
      <xdr:rowOff>108856</xdr:rowOff>
    </xdr:from>
    <xdr:to>
      <xdr:col>46</xdr:col>
      <xdr:colOff>112294</xdr:colOff>
      <xdr:row>755</xdr:row>
      <xdr:rowOff>117814</xdr:rowOff>
    </xdr:to>
    <xdr:grpSp>
      <xdr:nvGrpSpPr>
        <xdr:cNvPr id="3" name="Group 19">
          <a:extLst>
            <a:ext uri="{FF2B5EF4-FFF2-40B4-BE49-F238E27FC236}">
              <a16:creationId xmlns:a16="http://schemas.microsoft.com/office/drawing/2014/main" id="{870EF777-4497-4E37-8DFA-A006C1DC0AD0}"/>
            </a:ext>
          </a:extLst>
        </xdr:cNvPr>
        <xdr:cNvGrpSpPr>
          <a:grpSpLocks/>
        </xdr:cNvGrpSpPr>
      </xdr:nvGrpSpPr>
      <xdr:grpSpPr bwMode="auto">
        <a:xfrm>
          <a:off x="2051277" y="65057450"/>
          <a:ext cx="7371705" cy="5009583"/>
          <a:chOff x="147" y="2963"/>
          <a:chExt cx="793" cy="851"/>
        </a:xfrm>
      </xdr:grpSpPr>
      <xdr:sp macro="" textlink="">
        <xdr:nvSpPr>
          <xdr:cNvPr id="4" name="Rectangle 20">
            <a:extLst>
              <a:ext uri="{FF2B5EF4-FFF2-40B4-BE49-F238E27FC236}">
                <a16:creationId xmlns:a16="http://schemas.microsoft.com/office/drawing/2014/main" id="{639FFCBD-530A-4599-A582-06076171B11A}"/>
              </a:ext>
            </a:extLst>
          </xdr:cNvPr>
          <xdr:cNvSpPr>
            <a:spLocks noChangeArrowheads="1"/>
          </xdr:cNvSpPr>
        </xdr:nvSpPr>
        <xdr:spPr bwMode="auto">
          <a:xfrm>
            <a:off x="366" y="3150"/>
            <a:ext cx="323" cy="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5" name="Rectangle 21">
            <a:extLst>
              <a:ext uri="{FF2B5EF4-FFF2-40B4-BE49-F238E27FC236}">
                <a16:creationId xmlns:a16="http://schemas.microsoft.com/office/drawing/2014/main" id="{D3E236BC-CE92-47EC-A73A-BC79A44D80A4}"/>
              </a:ext>
            </a:extLst>
          </xdr:cNvPr>
          <xdr:cNvSpPr>
            <a:spLocks noChangeArrowheads="1"/>
          </xdr:cNvSpPr>
        </xdr:nvSpPr>
        <xdr:spPr bwMode="auto">
          <a:xfrm>
            <a:off x="165" y="3703"/>
            <a:ext cx="203" cy="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私立大学等において、施設・装置等の整備を実施。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6" name="Rectangle 22">
            <a:extLst>
              <a:ext uri="{FF2B5EF4-FFF2-40B4-BE49-F238E27FC236}">
                <a16:creationId xmlns:a16="http://schemas.microsoft.com/office/drawing/2014/main" id="{07A6A524-BA31-4A07-BDA9-68A53F95DAD7}"/>
              </a:ext>
            </a:extLst>
          </xdr:cNvPr>
          <xdr:cNvSpPr>
            <a:spLocks noChangeArrowheads="1"/>
          </xdr:cNvSpPr>
        </xdr:nvSpPr>
        <xdr:spPr bwMode="auto">
          <a:xfrm>
            <a:off x="429" y="3704"/>
            <a:ext cx="190"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私立専修学校において、施設・装置等の整備を実施。</a:t>
            </a:r>
            <a:endParaRPr lang="ja-JP" altLang="en-US"/>
          </a:p>
        </xdr:txBody>
      </xdr:sp>
      <xdr:sp macro="" textlink="">
        <xdr:nvSpPr>
          <xdr:cNvPr id="7" name="Rectangle 23">
            <a:extLst>
              <a:ext uri="{FF2B5EF4-FFF2-40B4-BE49-F238E27FC236}">
                <a16:creationId xmlns:a16="http://schemas.microsoft.com/office/drawing/2014/main" id="{4009638E-2AC7-49DC-A985-A846CF1CFF1A}"/>
              </a:ext>
            </a:extLst>
          </xdr:cNvPr>
          <xdr:cNvSpPr>
            <a:spLocks noChangeArrowheads="1"/>
          </xdr:cNvSpPr>
        </xdr:nvSpPr>
        <xdr:spPr bwMode="auto">
          <a:xfrm>
            <a:off x="683" y="3702"/>
            <a:ext cx="241" cy="1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私立高等学校等において、施設整備を実施。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grpSp>
        <xdr:nvGrpSpPr>
          <xdr:cNvPr id="8" name="Group 24">
            <a:extLst>
              <a:ext uri="{FF2B5EF4-FFF2-40B4-BE49-F238E27FC236}">
                <a16:creationId xmlns:a16="http://schemas.microsoft.com/office/drawing/2014/main" id="{788DB539-716B-4D3E-8D63-B6213E0132FD}"/>
              </a:ext>
            </a:extLst>
          </xdr:cNvPr>
          <xdr:cNvGrpSpPr>
            <a:grpSpLocks/>
          </xdr:cNvGrpSpPr>
        </xdr:nvGrpSpPr>
        <xdr:grpSpPr bwMode="auto">
          <a:xfrm>
            <a:off x="147" y="2963"/>
            <a:ext cx="793" cy="827"/>
            <a:chOff x="147" y="2963"/>
            <a:chExt cx="793" cy="827"/>
          </a:xfrm>
        </xdr:grpSpPr>
        <xdr:grpSp>
          <xdr:nvGrpSpPr>
            <xdr:cNvPr id="9" name="Group 25">
              <a:extLst>
                <a:ext uri="{FF2B5EF4-FFF2-40B4-BE49-F238E27FC236}">
                  <a16:creationId xmlns:a16="http://schemas.microsoft.com/office/drawing/2014/main" id="{0AFE62FA-7D44-4F6D-852E-24D52F15E070}"/>
                </a:ext>
              </a:extLst>
            </xdr:cNvPr>
            <xdr:cNvGrpSpPr>
              <a:grpSpLocks/>
            </xdr:cNvGrpSpPr>
          </xdr:nvGrpSpPr>
          <xdr:grpSpPr bwMode="auto">
            <a:xfrm>
              <a:off x="147" y="2963"/>
              <a:ext cx="793" cy="827"/>
              <a:chOff x="147" y="2963"/>
              <a:chExt cx="793" cy="827"/>
            </a:xfrm>
          </xdr:grpSpPr>
          <xdr:sp macro="" textlink="">
            <xdr:nvSpPr>
              <xdr:cNvPr id="14" name="Rectangle 26">
                <a:extLst>
                  <a:ext uri="{FF2B5EF4-FFF2-40B4-BE49-F238E27FC236}">
                    <a16:creationId xmlns:a16="http://schemas.microsoft.com/office/drawing/2014/main" id="{F1C54DA7-2F0D-4DF4-8A1E-A16311645BF0}"/>
                  </a:ext>
                </a:extLst>
              </xdr:cNvPr>
              <xdr:cNvSpPr>
                <a:spLocks noChangeArrowheads="1"/>
              </xdr:cNvSpPr>
            </xdr:nvSpPr>
            <xdr:spPr bwMode="auto">
              <a:xfrm>
                <a:off x="690" y="3555"/>
                <a:ext cx="250" cy="14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C．学校法人（全１５６法人）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6,967</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15" name="Rectangle 27">
                <a:extLst>
                  <a:ext uri="{FF2B5EF4-FFF2-40B4-BE49-F238E27FC236}">
                    <a16:creationId xmlns:a16="http://schemas.microsoft.com/office/drawing/2014/main" id="{9FED62D4-D55A-4CCF-9BF0-4519AAA3C5A0}"/>
                  </a:ext>
                </a:extLst>
              </xdr:cNvPr>
              <xdr:cNvSpPr>
                <a:spLocks noChangeArrowheads="1"/>
              </xdr:cNvSpPr>
            </xdr:nvSpPr>
            <xdr:spPr bwMode="auto">
              <a:xfrm>
                <a:off x="162" y="3562"/>
                <a:ext cx="208" cy="1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A.学校法人（全１４２法人）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13,534</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16" name="AutoShape 28">
                <a:extLst>
                  <a:ext uri="{FF2B5EF4-FFF2-40B4-BE49-F238E27FC236}">
                    <a16:creationId xmlns:a16="http://schemas.microsoft.com/office/drawing/2014/main" id="{1B68B60C-D782-4B58-A31F-298A5360099D}"/>
                  </a:ext>
                </a:extLst>
              </xdr:cNvPr>
              <xdr:cNvSpPr>
                <a:spLocks noChangeArrowheads="1"/>
              </xdr:cNvSpPr>
            </xdr:nvSpPr>
            <xdr:spPr bwMode="auto">
              <a:xfrm>
                <a:off x="668" y="3707"/>
                <a:ext cx="270" cy="78"/>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7" name="Group 29">
                <a:extLst>
                  <a:ext uri="{FF2B5EF4-FFF2-40B4-BE49-F238E27FC236}">
                    <a16:creationId xmlns:a16="http://schemas.microsoft.com/office/drawing/2014/main" id="{536E7E58-2131-4C01-86C5-FBF1FDC5EB20}"/>
                  </a:ext>
                </a:extLst>
              </xdr:cNvPr>
              <xdr:cNvGrpSpPr>
                <a:grpSpLocks/>
              </xdr:cNvGrpSpPr>
            </xdr:nvGrpSpPr>
            <xdr:grpSpPr bwMode="auto">
              <a:xfrm>
                <a:off x="154" y="2963"/>
                <a:ext cx="782" cy="593"/>
                <a:chOff x="154" y="2963"/>
                <a:chExt cx="782" cy="593"/>
              </a:xfrm>
            </xdr:grpSpPr>
            <xdr:sp macro="" textlink="">
              <xdr:nvSpPr>
                <xdr:cNvPr id="21" name="Rectangle 30">
                  <a:extLst>
                    <a:ext uri="{FF2B5EF4-FFF2-40B4-BE49-F238E27FC236}">
                      <a16:creationId xmlns:a16="http://schemas.microsoft.com/office/drawing/2014/main" id="{8A0294DC-8545-4DD9-8DFF-C94DC29865CD}"/>
                    </a:ext>
                  </a:extLst>
                </xdr:cNvPr>
                <xdr:cNvSpPr>
                  <a:spLocks noChangeArrowheads="1"/>
                </xdr:cNvSpPr>
              </xdr:nvSpPr>
              <xdr:spPr bwMode="auto">
                <a:xfrm>
                  <a:off x="356" y="2963"/>
                  <a:ext cx="323" cy="1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a:t>
                  </a:r>
                  <a:r>
                    <a:rPr lang="ja-JP" altLang="en-US" sz="2400" b="1" i="0" u="none" strike="noStrike" baseline="0">
                      <a:solidFill>
                        <a:sysClr val="windowText" lastClr="000000"/>
                      </a:solidFill>
                      <a:latin typeface="ＭＳ Ｐゴシック"/>
                      <a:ea typeface="ＭＳ Ｐゴシック"/>
                    </a:rPr>
                    <a:t>省</a:t>
                  </a:r>
                </a:p>
                <a:p>
                  <a:pPr algn="ctr" rtl="0">
                    <a:lnSpc>
                      <a:spcPts val="1900"/>
                    </a:lnSpc>
                    <a:defRPr sz="1000"/>
                  </a:pPr>
                  <a:r>
                    <a:rPr lang="ja-JP" altLang="en-US" sz="1800" b="0" i="0" u="none" strike="noStrike" baseline="0">
                      <a:solidFill>
                        <a:sysClr val="windowText" lastClr="000000"/>
                      </a:solidFill>
                      <a:latin typeface="ＭＳ Ｐゴシック"/>
                      <a:ea typeface="ＭＳ Ｐゴシック"/>
                    </a:rPr>
                    <a:t>２０，７９４</a:t>
                  </a:r>
                  <a:r>
                    <a:rPr lang="ja-JP" altLang="en-US" sz="1800" b="0" i="0" u="none" strike="noStrike" baseline="0">
                      <a:solidFill>
                        <a:srgbClr val="000000"/>
                      </a:solidFill>
                      <a:latin typeface="ＭＳ Ｐゴシック"/>
                      <a:ea typeface="ＭＳ Ｐゴシック"/>
                    </a:rPr>
                    <a:t>百万円</a:t>
                  </a:r>
                  <a:endParaRPr lang="ja-JP" altLang="en-US"/>
                </a:p>
              </xdr:txBody>
            </xdr:sp>
            <xdr:sp macro="" textlink="">
              <xdr:nvSpPr>
                <xdr:cNvPr id="22" name="Rectangle 31">
                  <a:extLst>
                    <a:ext uri="{FF2B5EF4-FFF2-40B4-BE49-F238E27FC236}">
                      <a16:creationId xmlns:a16="http://schemas.microsoft.com/office/drawing/2014/main" id="{D67CE42F-1C49-4506-9F1D-4FAF76E076BE}"/>
                    </a:ext>
                  </a:extLst>
                </xdr:cNvPr>
                <xdr:cNvSpPr>
                  <a:spLocks noChangeArrowheads="1"/>
                </xdr:cNvSpPr>
              </xdr:nvSpPr>
              <xdr:spPr bwMode="auto">
                <a:xfrm>
                  <a:off x="154" y="3423"/>
                  <a:ext cx="220" cy="133"/>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400"/>
                    </a:lnSpc>
                    <a:defRPr sz="1000"/>
                  </a:pPr>
                  <a:r>
                    <a:rPr lang="ja-JP" altLang="en-US" sz="1200" b="1" i="0" u="none" strike="noStrike" baseline="0">
                      <a:solidFill>
                        <a:srgbClr val="000000"/>
                      </a:solidFill>
                      <a:latin typeface="ＭＳ Ｐゴシック"/>
                      <a:ea typeface="ＭＳ Ｐゴシック"/>
                    </a:rPr>
                    <a:t>（大学分）</a:t>
                  </a:r>
                  <a:endParaRPr lang="ja-JP" altLang="en-US"/>
                </a:p>
              </xdr:txBody>
            </xdr:sp>
            <xdr:sp macro="" textlink="">
              <xdr:nvSpPr>
                <xdr:cNvPr id="23" name="AutoShape 32">
                  <a:extLst>
                    <a:ext uri="{FF2B5EF4-FFF2-40B4-BE49-F238E27FC236}">
                      <a16:creationId xmlns:a16="http://schemas.microsoft.com/office/drawing/2014/main" id="{1DAA7436-F84E-4539-9E0D-F863707B0392}"/>
                    </a:ext>
                  </a:extLst>
                </xdr:cNvPr>
                <xdr:cNvSpPr>
                  <a:spLocks noChangeArrowheads="1"/>
                </xdr:cNvSpPr>
              </xdr:nvSpPr>
              <xdr:spPr bwMode="auto">
                <a:xfrm>
                  <a:off x="355" y="3156"/>
                  <a:ext cx="333" cy="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33">
                  <a:extLst>
                    <a:ext uri="{FF2B5EF4-FFF2-40B4-BE49-F238E27FC236}">
                      <a16:creationId xmlns:a16="http://schemas.microsoft.com/office/drawing/2014/main" id="{5CF5228E-5CF1-4A08-9096-A1F71DD3058B}"/>
                    </a:ext>
                  </a:extLst>
                </xdr:cNvPr>
                <xdr:cNvSpPr>
                  <a:spLocks noChangeArrowheads="1"/>
                </xdr:cNvSpPr>
              </xdr:nvSpPr>
              <xdr:spPr bwMode="auto">
                <a:xfrm>
                  <a:off x="692" y="3417"/>
                  <a:ext cx="244" cy="12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sp macro="" textlink="">
              <xdr:nvSpPr>
                <xdr:cNvPr id="25" name="Rectangle 34">
                  <a:extLst>
                    <a:ext uri="{FF2B5EF4-FFF2-40B4-BE49-F238E27FC236}">
                      <a16:creationId xmlns:a16="http://schemas.microsoft.com/office/drawing/2014/main" id="{054BFB3A-8BE2-483D-B343-4418158B6724}"/>
                    </a:ext>
                  </a:extLst>
                </xdr:cNvPr>
                <xdr:cNvSpPr>
                  <a:spLocks noChangeArrowheads="1"/>
                </xdr:cNvSpPr>
              </xdr:nvSpPr>
              <xdr:spPr bwMode="auto">
                <a:xfrm>
                  <a:off x="409" y="3414"/>
                  <a:ext cx="222" cy="13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300"/>
                    </a:lnSpc>
                    <a:defRPr sz="1000"/>
                  </a:pPr>
                  <a:r>
                    <a:rPr lang="ja-JP" altLang="en-US" sz="1200" b="1" i="0" u="none" strike="noStrike" baseline="0">
                      <a:solidFill>
                        <a:srgbClr val="000000"/>
                      </a:solidFill>
                      <a:latin typeface="ＭＳ Ｐゴシック"/>
                      <a:ea typeface="ＭＳ Ｐゴシック"/>
                    </a:rPr>
                    <a:t>（専修学校分）</a:t>
                  </a:r>
                  <a:endParaRPr lang="ja-JP" altLang="en-US"/>
                </a:p>
              </xdr:txBody>
            </xdr:sp>
          </xdr:grpSp>
          <xdr:sp macro="" textlink="">
            <xdr:nvSpPr>
              <xdr:cNvPr id="18" name="AutoShape 35">
                <a:extLst>
                  <a:ext uri="{FF2B5EF4-FFF2-40B4-BE49-F238E27FC236}">
                    <a16:creationId xmlns:a16="http://schemas.microsoft.com/office/drawing/2014/main" id="{5F709977-628F-4BBC-8949-B0A3A3962929}"/>
                  </a:ext>
                </a:extLst>
              </xdr:cNvPr>
              <xdr:cNvSpPr>
                <a:spLocks noChangeArrowheads="1"/>
              </xdr:cNvSpPr>
            </xdr:nvSpPr>
            <xdr:spPr bwMode="auto">
              <a:xfrm>
                <a:off x="406" y="3713"/>
                <a:ext cx="236" cy="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36">
                <a:extLst>
                  <a:ext uri="{FF2B5EF4-FFF2-40B4-BE49-F238E27FC236}">
                    <a16:creationId xmlns:a16="http://schemas.microsoft.com/office/drawing/2014/main" id="{84E9DB83-0482-418F-8EF5-FC7B7BF6046F}"/>
                  </a:ext>
                </a:extLst>
              </xdr:cNvPr>
              <xdr:cNvSpPr>
                <a:spLocks noChangeArrowheads="1"/>
              </xdr:cNvSpPr>
            </xdr:nvSpPr>
            <xdr:spPr bwMode="auto">
              <a:xfrm>
                <a:off x="409" y="3558"/>
                <a:ext cx="221" cy="1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mn-ea"/>
                  </a:rPr>
                  <a:t>B．学校法人等（全２５法人）</a:t>
                </a:r>
              </a:p>
              <a:p>
                <a:pPr algn="ctr" rtl="0">
                  <a:lnSpc>
                    <a:spcPts val="1300"/>
                  </a:lnSpc>
                  <a:defRPr sz="1000"/>
                </a:pPr>
                <a:endParaRPr lang="ja-JP" altLang="en-US"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mn-ea"/>
                  </a:rPr>
                  <a:t>総額</a:t>
                </a:r>
                <a:r>
                  <a:rPr lang="en-US" altLang="ja-JP" sz="1200" b="1" i="0" u="none" strike="noStrike" baseline="0">
                    <a:solidFill>
                      <a:sysClr val="windowText" lastClr="000000"/>
                    </a:solidFill>
                    <a:latin typeface="ＭＳ Ｐゴシック"/>
                    <a:ea typeface="+mn-ea"/>
                  </a:rPr>
                  <a:t>293</a:t>
                </a:r>
                <a:r>
                  <a:rPr lang="ja-JP" altLang="en-US" sz="1200" b="1" i="0" u="none" strike="noStrike" baseline="0">
                    <a:solidFill>
                      <a:sysClr val="windowText" lastClr="000000"/>
                    </a:solidFill>
                    <a:latin typeface="ＭＳ Ｐゴシック"/>
                    <a:ea typeface="+mn-ea"/>
                  </a:rPr>
                  <a:t>百万円</a:t>
                </a:r>
                <a:endParaRPr lang="ja-JP" altLang="en-US">
                  <a:solidFill>
                    <a:sysClr val="windowText" lastClr="000000"/>
                  </a:solidFill>
                </a:endParaRPr>
              </a:p>
            </xdr:txBody>
          </xdr:sp>
          <xdr:sp macro="" textlink="">
            <xdr:nvSpPr>
              <xdr:cNvPr id="20" name="AutoShape 37">
                <a:extLst>
                  <a:ext uri="{FF2B5EF4-FFF2-40B4-BE49-F238E27FC236}">
                    <a16:creationId xmlns:a16="http://schemas.microsoft.com/office/drawing/2014/main" id="{62C0763F-516B-4A45-B81D-147EF1FFA61D}"/>
                  </a:ext>
                </a:extLst>
              </xdr:cNvPr>
              <xdr:cNvSpPr>
                <a:spLocks noChangeArrowheads="1"/>
              </xdr:cNvSpPr>
            </xdr:nvSpPr>
            <xdr:spPr bwMode="auto">
              <a:xfrm>
                <a:off x="147" y="3713"/>
                <a:ext cx="228" cy="7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0" name="Line 38">
              <a:extLst>
                <a:ext uri="{FF2B5EF4-FFF2-40B4-BE49-F238E27FC236}">
                  <a16:creationId xmlns:a16="http://schemas.microsoft.com/office/drawing/2014/main" id="{74C146BD-B46F-445B-9E50-296BD25EACD4}"/>
                </a:ext>
              </a:extLst>
            </xdr:cNvPr>
            <xdr:cNvSpPr>
              <a:spLocks noChangeShapeType="1"/>
            </xdr:cNvSpPr>
          </xdr:nvSpPr>
          <xdr:spPr bwMode="auto">
            <a:xfrm>
              <a:off x="522" y="3230"/>
              <a:ext cx="0" cy="1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39">
              <a:extLst>
                <a:ext uri="{FF2B5EF4-FFF2-40B4-BE49-F238E27FC236}">
                  <a16:creationId xmlns:a16="http://schemas.microsoft.com/office/drawing/2014/main" id="{D46FAD64-53E7-4377-A7EA-95729AD1F863}"/>
                </a:ext>
              </a:extLst>
            </xdr:cNvPr>
            <xdr:cNvSpPr>
              <a:spLocks noChangeShapeType="1"/>
            </xdr:cNvSpPr>
          </xdr:nvSpPr>
          <xdr:spPr bwMode="auto">
            <a:xfrm>
              <a:off x="268" y="3302"/>
              <a:ext cx="5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40">
              <a:extLst>
                <a:ext uri="{FF2B5EF4-FFF2-40B4-BE49-F238E27FC236}">
                  <a16:creationId xmlns:a16="http://schemas.microsoft.com/office/drawing/2014/main" id="{148163E7-5AF5-4024-B025-610EABBE0F53}"/>
                </a:ext>
              </a:extLst>
            </xdr:cNvPr>
            <xdr:cNvSpPr>
              <a:spLocks noChangeShapeType="1"/>
            </xdr:cNvSpPr>
          </xdr:nvSpPr>
          <xdr:spPr bwMode="auto">
            <a:xfrm>
              <a:off x="268" y="3302"/>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41">
              <a:extLst>
                <a:ext uri="{FF2B5EF4-FFF2-40B4-BE49-F238E27FC236}">
                  <a16:creationId xmlns:a16="http://schemas.microsoft.com/office/drawing/2014/main" id="{BC4F22C2-2CBD-4104-B9C2-B33EE8B9BE23}"/>
                </a:ext>
              </a:extLst>
            </xdr:cNvPr>
            <xdr:cNvSpPr>
              <a:spLocks noChangeShapeType="1"/>
            </xdr:cNvSpPr>
          </xdr:nvSpPr>
          <xdr:spPr bwMode="auto">
            <a:xfrm>
              <a:off x="800" y="3298"/>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162</v>
      </c>
      <c r="AT2" s="952"/>
      <c r="AU2" s="952"/>
      <c r="AV2" s="52" t="str">
        <f>IF(AW2="", "", "-")</f>
        <v/>
      </c>
      <c r="AW2" s="923"/>
      <c r="AX2" s="923"/>
    </row>
    <row r="3" spans="1:50" ht="21" customHeight="1" thickBot="1" x14ac:dyDescent="0.2">
      <c r="A3" s="879" t="s">
        <v>538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572</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619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573</v>
      </c>
      <c r="H5" s="852"/>
      <c r="I5" s="852"/>
      <c r="J5" s="852"/>
      <c r="K5" s="852"/>
      <c r="L5" s="852"/>
      <c r="M5" s="853" t="s">
        <v>66</v>
      </c>
      <c r="N5" s="854"/>
      <c r="O5" s="854"/>
      <c r="P5" s="854"/>
      <c r="Q5" s="854"/>
      <c r="R5" s="855"/>
      <c r="S5" s="856" t="s">
        <v>574</v>
      </c>
      <c r="T5" s="852"/>
      <c r="U5" s="852"/>
      <c r="V5" s="852"/>
      <c r="W5" s="852"/>
      <c r="X5" s="857"/>
      <c r="Y5" s="710" t="s">
        <v>3</v>
      </c>
      <c r="Z5" s="554"/>
      <c r="AA5" s="554"/>
      <c r="AB5" s="554"/>
      <c r="AC5" s="554"/>
      <c r="AD5" s="555"/>
      <c r="AE5" s="711" t="s">
        <v>621</v>
      </c>
      <c r="AF5" s="711"/>
      <c r="AG5" s="711"/>
      <c r="AH5" s="711"/>
      <c r="AI5" s="711"/>
      <c r="AJ5" s="711"/>
      <c r="AK5" s="711"/>
      <c r="AL5" s="711"/>
      <c r="AM5" s="711"/>
      <c r="AN5" s="711"/>
      <c r="AO5" s="711"/>
      <c r="AP5" s="712"/>
      <c r="AQ5" s="713" t="s">
        <v>677</v>
      </c>
      <c r="AR5" s="714"/>
      <c r="AS5" s="714"/>
      <c r="AT5" s="714"/>
      <c r="AU5" s="714"/>
      <c r="AV5" s="714"/>
      <c r="AW5" s="714"/>
      <c r="AX5" s="715"/>
    </row>
    <row r="6" spans="1:50" ht="39" customHeight="1" x14ac:dyDescent="0.15">
      <c r="A6" s="718" t="s">
        <v>4</v>
      </c>
      <c r="B6" s="719"/>
      <c r="C6" s="719"/>
      <c r="D6" s="719"/>
      <c r="E6" s="719"/>
      <c r="F6" s="719"/>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575</v>
      </c>
      <c r="H7" s="510"/>
      <c r="I7" s="510"/>
      <c r="J7" s="510"/>
      <c r="K7" s="510"/>
      <c r="L7" s="510"/>
      <c r="M7" s="510"/>
      <c r="N7" s="510"/>
      <c r="O7" s="510"/>
      <c r="P7" s="510"/>
      <c r="Q7" s="510"/>
      <c r="R7" s="510"/>
      <c r="S7" s="510"/>
      <c r="T7" s="510"/>
      <c r="U7" s="510"/>
      <c r="V7" s="510"/>
      <c r="W7" s="510"/>
      <c r="X7" s="511"/>
      <c r="Y7" s="934" t="s">
        <v>510</v>
      </c>
      <c r="Z7" s="454"/>
      <c r="AA7" s="454"/>
      <c r="AB7" s="454"/>
      <c r="AC7" s="454"/>
      <c r="AD7" s="935"/>
      <c r="AE7" s="924" t="s">
        <v>567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6" t="s">
        <v>378</v>
      </c>
      <c r="B8" s="507"/>
      <c r="C8" s="507"/>
      <c r="D8" s="507"/>
      <c r="E8" s="507"/>
      <c r="F8" s="508"/>
      <c r="G8" s="953" t="str">
        <f>入力規則等!A28</f>
        <v>国土強靱化施策</v>
      </c>
      <c r="H8" s="732"/>
      <c r="I8" s="732"/>
      <c r="J8" s="732"/>
      <c r="K8" s="732"/>
      <c r="L8" s="732"/>
      <c r="M8" s="732"/>
      <c r="N8" s="732"/>
      <c r="O8" s="732"/>
      <c r="P8" s="732"/>
      <c r="Q8" s="732"/>
      <c r="R8" s="732"/>
      <c r="S8" s="732"/>
      <c r="T8" s="732"/>
      <c r="U8" s="732"/>
      <c r="V8" s="732"/>
      <c r="W8" s="732"/>
      <c r="X8" s="954"/>
      <c r="Y8" s="858" t="s">
        <v>379</v>
      </c>
      <c r="Z8" s="859"/>
      <c r="AA8" s="859"/>
      <c r="AB8" s="859"/>
      <c r="AC8" s="859"/>
      <c r="AD8" s="860"/>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576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6.5" customHeight="1" x14ac:dyDescent="0.15">
      <c r="A10" s="672" t="s">
        <v>30</v>
      </c>
      <c r="B10" s="673"/>
      <c r="C10" s="673"/>
      <c r="D10" s="673"/>
      <c r="E10" s="673"/>
      <c r="F10" s="673"/>
      <c r="G10" s="766" t="s">
        <v>671</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5" t="s">
        <v>24</v>
      </c>
      <c r="B12" s="956"/>
      <c r="C12" s="956"/>
      <c r="D12" s="956"/>
      <c r="E12" s="956"/>
      <c r="F12" s="957"/>
      <c r="G12" s="772"/>
      <c r="H12" s="773"/>
      <c r="I12" s="773"/>
      <c r="J12" s="773"/>
      <c r="K12" s="773"/>
      <c r="L12" s="773"/>
      <c r="M12" s="773"/>
      <c r="N12" s="773"/>
      <c r="O12" s="773"/>
      <c r="P12" s="426" t="s">
        <v>529</v>
      </c>
      <c r="Q12" s="427"/>
      <c r="R12" s="427"/>
      <c r="S12" s="427"/>
      <c r="T12" s="427"/>
      <c r="U12" s="427"/>
      <c r="V12" s="428"/>
      <c r="W12" s="426" t="s">
        <v>526</v>
      </c>
      <c r="X12" s="427"/>
      <c r="Y12" s="427"/>
      <c r="Z12" s="427"/>
      <c r="AA12" s="427"/>
      <c r="AB12" s="427"/>
      <c r="AC12" s="428"/>
      <c r="AD12" s="426" t="s">
        <v>521</v>
      </c>
      <c r="AE12" s="427"/>
      <c r="AF12" s="427"/>
      <c r="AG12" s="427"/>
      <c r="AH12" s="427"/>
      <c r="AI12" s="427"/>
      <c r="AJ12" s="428"/>
      <c r="AK12" s="426" t="s">
        <v>514</v>
      </c>
      <c r="AL12" s="427"/>
      <c r="AM12" s="427"/>
      <c r="AN12" s="427"/>
      <c r="AO12" s="427"/>
      <c r="AP12" s="427"/>
      <c r="AQ12" s="428"/>
      <c r="AR12" s="426" t="s">
        <v>512</v>
      </c>
      <c r="AS12" s="427"/>
      <c r="AT12" s="427"/>
      <c r="AU12" s="427"/>
      <c r="AV12" s="427"/>
      <c r="AW12" s="427"/>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5000</v>
      </c>
      <c r="Q13" s="670"/>
      <c r="R13" s="670"/>
      <c r="S13" s="670"/>
      <c r="T13" s="670"/>
      <c r="U13" s="670"/>
      <c r="V13" s="671"/>
      <c r="W13" s="669">
        <v>5418.7</v>
      </c>
      <c r="X13" s="670"/>
      <c r="Y13" s="670"/>
      <c r="Z13" s="670"/>
      <c r="AA13" s="670"/>
      <c r="AB13" s="670"/>
      <c r="AC13" s="671"/>
      <c r="AD13" s="669">
        <v>5583.7000000000007</v>
      </c>
      <c r="AE13" s="670"/>
      <c r="AF13" s="670"/>
      <c r="AG13" s="670"/>
      <c r="AH13" s="670"/>
      <c r="AI13" s="670"/>
      <c r="AJ13" s="671"/>
      <c r="AK13" s="669">
        <v>14094.092000000001</v>
      </c>
      <c r="AL13" s="670"/>
      <c r="AM13" s="670"/>
      <c r="AN13" s="670"/>
      <c r="AO13" s="670"/>
      <c r="AP13" s="670"/>
      <c r="AQ13" s="671"/>
      <c r="AR13" s="931"/>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v>27079.909</v>
      </c>
      <c r="Q14" s="670"/>
      <c r="R14" s="670"/>
      <c r="S14" s="670"/>
      <c r="T14" s="670"/>
      <c r="U14" s="670"/>
      <c r="V14" s="671"/>
      <c r="W14" s="669">
        <v>9040</v>
      </c>
      <c r="X14" s="670"/>
      <c r="Y14" s="670"/>
      <c r="Z14" s="670"/>
      <c r="AA14" s="670"/>
      <c r="AB14" s="670"/>
      <c r="AC14" s="671"/>
      <c r="AD14" s="669">
        <v>11932.1</v>
      </c>
      <c r="AE14" s="670"/>
      <c r="AF14" s="670"/>
      <c r="AG14" s="670"/>
      <c r="AH14" s="670"/>
      <c r="AI14" s="670"/>
      <c r="AJ14" s="671"/>
      <c r="AK14" s="669" t="s">
        <v>561</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v>5275.8559999999998</v>
      </c>
      <c r="Q15" s="670"/>
      <c r="R15" s="670"/>
      <c r="S15" s="670"/>
      <c r="T15" s="670"/>
      <c r="U15" s="670"/>
      <c r="V15" s="671"/>
      <c r="W15" s="669">
        <v>18527.099999999999</v>
      </c>
      <c r="X15" s="670"/>
      <c r="Y15" s="670"/>
      <c r="Z15" s="670"/>
      <c r="AA15" s="670"/>
      <c r="AB15" s="670"/>
      <c r="AC15" s="671"/>
      <c r="AD15" s="669">
        <v>13054.9</v>
      </c>
      <c r="AE15" s="670"/>
      <c r="AF15" s="670"/>
      <c r="AG15" s="670"/>
      <c r="AH15" s="670"/>
      <c r="AI15" s="670"/>
      <c r="AJ15" s="671"/>
      <c r="AK15" s="669">
        <v>9400.768</v>
      </c>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v>-18527.112000000001</v>
      </c>
      <c r="Q16" s="670"/>
      <c r="R16" s="670"/>
      <c r="S16" s="670"/>
      <c r="T16" s="670"/>
      <c r="U16" s="670"/>
      <c r="V16" s="671"/>
      <c r="W16" s="669">
        <v>-13054.9</v>
      </c>
      <c r="X16" s="670"/>
      <c r="Y16" s="670"/>
      <c r="Z16" s="670"/>
      <c r="AA16" s="670"/>
      <c r="AB16" s="670"/>
      <c r="AC16" s="671"/>
      <c r="AD16" s="669">
        <v>-9400.768</v>
      </c>
      <c r="AE16" s="670"/>
      <c r="AF16" s="670"/>
      <c r="AG16" s="670"/>
      <c r="AH16" s="670"/>
      <c r="AI16" s="670"/>
      <c r="AJ16" s="671"/>
      <c r="AK16" s="669" t="s">
        <v>561</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567</v>
      </c>
      <c r="Q17" s="670"/>
      <c r="R17" s="670"/>
      <c r="S17" s="670"/>
      <c r="T17" s="670"/>
      <c r="U17" s="670"/>
      <c r="V17" s="671"/>
      <c r="W17" s="669" t="s">
        <v>567</v>
      </c>
      <c r="X17" s="670"/>
      <c r="Y17" s="670"/>
      <c r="Z17" s="670"/>
      <c r="AA17" s="670"/>
      <c r="AB17" s="670"/>
      <c r="AC17" s="671"/>
      <c r="AD17" s="669" t="s">
        <v>567</v>
      </c>
      <c r="AE17" s="670"/>
      <c r="AF17" s="670"/>
      <c r="AG17" s="670"/>
      <c r="AH17" s="670"/>
      <c r="AI17" s="670"/>
      <c r="AJ17" s="671"/>
      <c r="AK17" s="669" t="s">
        <v>561</v>
      </c>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18828.652999999998</v>
      </c>
      <c r="Q18" s="891"/>
      <c r="R18" s="891"/>
      <c r="S18" s="891"/>
      <c r="T18" s="891"/>
      <c r="U18" s="891"/>
      <c r="V18" s="892"/>
      <c r="W18" s="890">
        <f>SUM(W13:AC17)</f>
        <v>19930.900000000001</v>
      </c>
      <c r="X18" s="891"/>
      <c r="Y18" s="891"/>
      <c r="Z18" s="891"/>
      <c r="AA18" s="891"/>
      <c r="AB18" s="891"/>
      <c r="AC18" s="892"/>
      <c r="AD18" s="890">
        <f>SUM(AD13:AJ17)</f>
        <v>21169.932000000004</v>
      </c>
      <c r="AE18" s="891"/>
      <c r="AF18" s="891"/>
      <c r="AG18" s="891"/>
      <c r="AH18" s="891"/>
      <c r="AI18" s="891"/>
      <c r="AJ18" s="892"/>
      <c r="AK18" s="890">
        <f>SUM(AK13:AQ17)</f>
        <v>23494.86</v>
      </c>
      <c r="AL18" s="891"/>
      <c r="AM18" s="891"/>
      <c r="AN18" s="891"/>
      <c r="AO18" s="891"/>
      <c r="AP18" s="891"/>
      <c r="AQ18" s="892"/>
      <c r="AR18" s="890">
        <f>SUM(AR13:AX17)</f>
        <v>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18747.166000000001</v>
      </c>
      <c r="Q19" s="670"/>
      <c r="R19" s="670"/>
      <c r="S19" s="670"/>
      <c r="T19" s="670"/>
      <c r="U19" s="670"/>
      <c r="V19" s="671"/>
      <c r="W19" s="669">
        <v>18045.8</v>
      </c>
      <c r="X19" s="670"/>
      <c r="Y19" s="670"/>
      <c r="Z19" s="670"/>
      <c r="AA19" s="670"/>
      <c r="AB19" s="670"/>
      <c r="AC19" s="671"/>
      <c r="AD19" s="669">
        <v>20794.210999999999</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8" t="s">
        <v>10</v>
      </c>
      <c r="H20" s="889"/>
      <c r="I20" s="889"/>
      <c r="J20" s="889"/>
      <c r="K20" s="889"/>
      <c r="L20" s="889"/>
      <c r="M20" s="889"/>
      <c r="N20" s="889"/>
      <c r="O20" s="889"/>
      <c r="P20" s="318">
        <f>IF(P18=0, "-", SUM(P19)/P18)</f>
        <v>0.99567218111672684</v>
      </c>
      <c r="Q20" s="318"/>
      <c r="R20" s="318"/>
      <c r="S20" s="318"/>
      <c r="T20" s="318"/>
      <c r="U20" s="318"/>
      <c r="V20" s="318"/>
      <c r="W20" s="318">
        <f>IF(W18=0, "-", SUM(W19)/W18)</f>
        <v>0.90541821994992688</v>
      </c>
      <c r="X20" s="318"/>
      <c r="Y20" s="318"/>
      <c r="Z20" s="318"/>
      <c r="AA20" s="318"/>
      <c r="AB20" s="318"/>
      <c r="AC20" s="318"/>
      <c r="AD20" s="318">
        <f>IF(AD18=0, "-", SUM(AD19)/AD18)</f>
        <v>0.98225213949671619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477</v>
      </c>
      <c r="H21" s="317"/>
      <c r="I21" s="317"/>
      <c r="J21" s="317"/>
      <c r="K21" s="317"/>
      <c r="L21" s="317"/>
      <c r="M21" s="317"/>
      <c r="N21" s="317"/>
      <c r="O21" s="317"/>
      <c r="P21" s="318">
        <f>IF(P19=0, "-", SUM(P19)/SUM(P13,P14))</f>
        <v>0.58438962529476002</v>
      </c>
      <c r="Q21" s="318"/>
      <c r="R21" s="318"/>
      <c r="S21" s="318"/>
      <c r="T21" s="318"/>
      <c r="U21" s="318"/>
      <c r="V21" s="318"/>
      <c r="W21" s="318">
        <f>IF(W19=0, "-", SUM(W19)/SUM(W13,W14))</f>
        <v>1.248092843754971</v>
      </c>
      <c r="X21" s="318"/>
      <c r="Y21" s="318"/>
      <c r="Z21" s="318"/>
      <c r="AA21" s="318"/>
      <c r="AB21" s="318"/>
      <c r="AC21" s="318"/>
      <c r="AD21" s="318">
        <f>IF(AD19=0, "-", SUM(AD19)/SUM(AD13,AD14))</f>
        <v>1.187168784754336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554</v>
      </c>
      <c r="B22" s="977"/>
      <c r="C22" s="977"/>
      <c r="D22" s="977"/>
      <c r="E22" s="977"/>
      <c r="F22" s="978"/>
      <c r="G22" s="963" t="s">
        <v>456</v>
      </c>
      <c r="H22" s="222"/>
      <c r="I22" s="222"/>
      <c r="J22" s="222"/>
      <c r="K22" s="222"/>
      <c r="L22" s="222"/>
      <c r="M22" s="222"/>
      <c r="N22" s="222"/>
      <c r="O22" s="223"/>
      <c r="P22" s="948" t="s">
        <v>515</v>
      </c>
      <c r="Q22" s="222"/>
      <c r="R22" s="222"/>
      <c r="S22" s="222"/>
      <c r="T22" s="222"/>
      <c r="U22" s="222"/>
      <c r="V22" s="223"/>
      <c r="W22" s="948" t="s">
        <v>511</v>
      </c>
      <c r="X22" s="222"/>
      <c r="Y22" s="222"/>
      <c r="Z22" s="222"/>
      <c r="AA22" s="222"/>
      <c r="AB22" s="222"/>
      <c r="AC22" s="223"/>
      <c r="AD22" s="948" t="s">
        <v>455</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8.5" customHeight="1" x14ac:dyDescent="0.15">
      <c r="A23" s="979"/>
      <c r="B23" s="980"/>
      <c r="C23" s="980"/>
      <c r="D23" s="980"/>
      <c r="E23" s="980"/>
      <c r="F23" s="981"/>
      <c r="G23" s="964" t="s">
        <v>577</v>
      </c>
      <c r="H23" s="965"/>
      <c r="I23" s="965"/>
      <c r="J23" s="965"/>
      <c r="K23" s="965"/>
      <c r="L23" s="965"/>
      <c r="M23" s="965"/>
      <c r="N23" s="965"/>
      <c r="O23" s="966"/>
      <c r="P23" s="931">
        <v>14094.092000000001</v>
      </c>
      <c r="Q23" s="932"/>
      <c r="R23" s="932"/>
      <c r="S23" s="932"/>
      <c r="T23" s="932"/>
      <c r="U23" s="932"/>
      <c r="V23" s="949"/>
      <c r="W23" s="931"/>
      <c r="X23" s="932"/>
      <c r="Y23" s="932"/>
      <c r="Z23" s="932"/>
      <c r="AA23" s="932"/>
      <c r="AB23" s="932"/>
      <c r="AC23" s="949"/>
      <c r="AD23" s="986" t="s">
        <v>566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9"/>
      <c r="Q24" s="670"/>
      <c r="R24" s="670"/>
      <c r="S24" s="670"/>
      <c r="T24" s="670"/>
      <c r="U24" s="670"/>
      <c r="V24" s="671"/>
      <c r="W24" s="669"/>
      <c r="X24" s="670"/>
      <c r="Y24" s="670"/>
      <c r="Z24" s="670"/>
      <c r="AA24" s="670"/>
      <c r="AB24" s="670"/>
      <c r="AC24" s="67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9"/>
      <c r="Q25" s="670"/>
      <c r="R25" s="670"/>
      <c r="S25" s="670"/>
      <c r="T25" s="670"/>
      <c r="U25" s="670"/>
      <c r="V25" s="671"/>
      <c r="W25" s="669"/>
      <c r="X25" s="670"/>
      <c r="Y25" s="670"/>
      <c r="Z25" s="670"/>
      <c r="AA25" s="670"/>
      <c r="AB25" s="670"/>
      <c r="AC25" s="67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9"/>
      <c r="Q26" s="670"/>
      <c r="R26" s="670"/>
      <c r="S26" s="670"/>
      <c r="T26" s="670"/>
      <c r="U26" s="670"/>
      <c r="V26" s="671"/>
      <c r="W26" s="669"/>
      <c r="X26" s="670"/>
      <c r="Y26" s="670"/>
      <c r="Z26" s="670"/>
      <c r="AA26" s="670"/>
      <c r="AB26" s="670"/>
      <c r="AC26" s="67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9"/>
      <c r="Q27" s="670"/>
      <c r="R27" s="670"/>
      <c r="S27" s="670"/>
      <c r="T27" s="670"/>
      <c r="U27" s="670"/>
      <c r="V27" s="671"/>
      <c r="W27" s="669"/>
      <c r="X27" s="670"/>
      <c r="Y27" s="670"/>
      <c r="Z27" s="670"/>
      <c r="AA27" s="670"/>
      <c r="AB27" s="670"/>
      <c r="AC27" s="67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460</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457</v>
      </c>
      <c r="H29" s="974"/>
      <c r="I29" s="974"/>
      <c r="J29" s="974"/>
      <c r="K29" s="974"/>
      <c r="L29" s="974"/>
      <c r="M29" s="974"/>
      <c r="N29" s="974"/>
      <c r="O29" s="975"/>
      <c r="P29" s="669">
        <f>AK13</f>
        <v>14094.092000000001</v>
      </c>
      <c r="Q29" s="670"/>
      <c r="R29" s="670"/>
      <c r="S29" s="670"/>
      <c r="T29" s="670"/>
      <c r="U29" s="670"/>
      <c r="V29" s="671"/>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530</v>
      </c>
      <c r="AF30" s="871"/>
      <c r="AG30" s="871"/>
      <c r="AH30" s="872"/>
      <c r="AI30" s="870" t="s">
        <v>527</v>
      </c>
      <c r="AJ30" s="871"/>
      <c r="AK30" s="871"/>
      <c r="AL30" s="872"/>
      <c r="AM30" s="927" t="s">
        <v>522</v>
      </c>
      <c r="AN30" s="927"/>
      <c r="AO30" s="927"/>
      <c r="AP30" s="870"/>
      <c r="AQ30" s="779" t="s">
        <v>354</v>
      </c>
      <c r="AR30" s="780"/>
      <c r="AS30" s="780"/>
      <c r="AT30" s="781"/>
      <c r="AU30" s="786" t="s">
        <v>253</v>
      </c>
      <c r="AV30" s="786"/>
      <c r="AW30" s="786"/>
      <c r="AX30" s="928"/>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v>31</v>
      </c>
      <c r="AR31" s="200"/>
      <c r="AS31" s="133" t="s">
        <v>355</v>
      </c>
      <c r="AT31" s="134"/>
      <c r="AU31" s="199" t="s">
        <v>567</v>
      </c>
      <c r="AV31" s="199"/>
      <c r="AW31" s="409" t="s">
        <v>300</v>
      </c>
      <c r="AX31" s="410"/>
    </row>
    <row r="32" spans="1:50" ht="66" customHeight="1" x14ac:dyDescent="0.15">
      <c r="A32" s="414"/>
      <c r="B32" s="412"/>
      <c r="C32" s="412"/>
      <c r="D32" s="412"/>
      <c r="E32" s="412"/>
      <c r="F32" s="413"/>
      <c r="G32" s="575" t="s">
        <v>578</v>
      </c>
      <c r="H32" s="576"/>
      <c r="I32" s="576"/>
      <c r="J32" s="576"/>
      <c r="K32" s="576"/>
      <c r="L32" s="576"/>
      <c r="M32" s="576"/>
      <c r="N32" s="576"/>
      <c r="O32" s="577"/>
      <c r="P32" s="105" t="s">
        <v>624</v>
      </c>
      <c r="Q32" s="105"/>
      <c r="R32" s="105"/>
      <c r="S32" s="105"/>
      <c r="T32" s="105"/>
      <c r="U32" s="105"/>
      <c r="V32" s="105"/>
      <c r="W32" s="105"/>
      <c r="X32" s="106"/>
      <c r="Y32" s="482" t="s">
        <v>12</v>
      </c>
      <c r="Z32" s="542"/>
      <c r="AA32" s="543"/>
      <c r="AB32" s="472" t="s">
        <v>491</v>
      </c>
      <c r="AC32" s="472"/>
      <c r="AD32" s="472"/>
      <c r="AE32" s="218">
        <v>90.3</v>
      </c>
      <c r="AF32" s="219"/>
      <c r="AG32" s="219"/>
      <c r="AH32" s="219"/>
      <c r="AI32" s="218">
        <v>91.6</v>
      </c>
      <c r="AJ32" s="219"/>
      <c r="AK32" s="219"/>
      <c r="AL32" s="219"/>
      <c r="AM32" s="218" t="s">
        <v>561</v>
      </c>
      <c r="AN32" s="219"/>
      <c r="AO32" s="219"/>
      <c r="AP32" s="219"/>
      <c r="AQ32" s="340" t="s">
        <v>567</v>
      </c>
      <c r="AR32" s="207"/>
      <c r="AS32" s="207"/>
      <c r="AT32" s="341"/>
      <c r="AU32" s="219" t="s">
        <v>567</v>
      </c>
      <c r="AV32" s="219"/>
      <c r="AW32" s="219"/>
      <c r="AX32" s="221"/>
    </row>
    <row r="33" spans="1:50" ht="66" customHeight="1" x14ac:dyDescent="0.15">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491</v>
      </c>
      <c r="AC33" s="534"/>
      <c r="AD33" s="534"/>
      <c r="AE33" s="218" t="s">
        <v>567</v>
      </c>
      <c r="AF33" s="219"/>
      <c r="AG33" s="219"/>
      <c r="AH33" s="219"/>
      <c r="AI33" s="218" t="s">
        <v>567</v>
      </c>
      <c r="AJ33" s="219"/>
      <c r="AK33" s="219"/>
      <c r="AL33" s="219"/>
      <c r="AM33" s="218" t="s">
        <v>622</v>
      </c>
      <c r="AN33" s="219"/>
      <c r="AO33" s="219"/>
      <c r="AP33" s="219"/>
      <c r="AQ33" s="340">
        <v>91.6</v>
      </c>
      <c r="AR33" s="207"/>
      <c r="AS33" s="207"/>
      <c r="AT33" s="341"/>
      <c r="AU33" s="219">
        <v>100</v>
      </c>
      <c r="AV33" s="219"/>
      <c r="AW33" s="219"/>
      <c r="AX33" s="221"/>
    </row>
    <row r="34" spans="1:50" ht="66" customHeight="1" x14ac:dyDescent="0.15">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v>90.3</v>
      </c>
      <c r="AF34" s="219"/>
      <c r="AG34" s="219"/>
      <c r="AH34" s="219"/>
      <c r="AI34" s="218">
        <v>91.6</v>
      </c>
      <c r="AJ34" s="219"/>
      <c r="AK34" s="219"/>
      <c r="AL34" s="219"/>
      <c r="AM34" s="218" t="s">
        <v>623</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2" t="s">
        <v>472</v>
      </c>
      <c r="B37" s="783"/>
      <c r="C37" s="783"/>
      <c r="D37" s="783"/>
      <c r="E37" s="783"/>
      <c r="F37" s="784"/>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2" t="s">
        <v>253</v>
      </c>
      <c r="AV37" s="422"/>
      <c r="AW37" s="422"/>
      <c r="AX37" s="922"/>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v>31</v>
      </c>
      <c r="AR38" s="200"/>
      <c r="AS38" s="133" t="s">
        <v>355</v>
      </c>
      <c r="AT38" s="134"/>
      <c r="AU38" s="199" t="s">
        <v>567</v>
      </c>
      <c r="AV38" s="199"/>
      <c r="AW38" s="409" t="s">
        <v>300</v>
      </c>
      <c r="AX38" s="410"/>
    </row>
    <row r="39" spans="1:50" ht="62.25" customHeight="1" x14ac:dyDescent="0.15">
      <c r="A39" s="414"/>
      <c r="B39" s="412"/>
      <c r="C39" s="412"/>
      <c r="D39" s="412"/>
      <c r="E39" s="412"/>
      <c r="F39" s="413"/>
      <c r="G39" s="575" t="s">
        <v>580</v>
      </c>
      <c r="H39" s="576"/>
      <c r="I39" s="576"/>
      <c r="J39" s="576"/>
      <c r="K39" s="576"/>
      <c r="L39" s="576"/>
      <c r="M39" s="576"/>
      <c r="N39" s="576"/>
      <c r="O39" s="577"/>
      <c r="P39" s="105" t="s">
        <v>697</v>
      </c>
      <c r="Q39" s="105"/>
      <c r="R39" s="105"/>
      <c r="S39" s="105"/>
      <c r="T39" s="105"/>
      <c r="U39" s="105"/>
      <c r="V39" s="105"/>
      <c r="W39" s="105"/>
      <c r="X39" s="106"/>
      <c r="Y39" s="482" t="s">
        <v>12</v>
      </c>
      <c r="Z39" s="542"/>
      <c r="AA39" s="543"/>
      <c r="AB39" s="472" t="s">
        <v>491</v>
      </c>
      <c r="AC39" s="472"/>
      <c r="AD39" s="472"/>
      <c r="AE39" s="218">
        <v>88.4</v>
      </c>
      <c r="AF39" s="219"/>
      <c r="AG39" s="219"/>
      <c r="AH39" s="219"/>
      <c r="AI39" s="218">
        <v>90.3</v>
      </c>
      <c r="AJ39" s="219"/>
      <c r="AK39" s="219"/>
      <c r="AL39" s="219"/>
      <c r="AM39" s="218" t="s">
        <v>622</v>
      </c>
      <c r="AN39" s="219"/>
      <c r="AO39" s="219"/>
      <c r="AP39" s="219"/>
      <c r="AQ39" s="340" t="s">
        <v>567</v>
      </c>
      <c r="AR39" s="207"/>
      <c r="AS39" s="207"/>
      <c r="AT39" s="341"/>
      <c r="AU39" s="219" t="s">
        <v>567</v>
      </c>
      <c r="AV39" s="219"/>
      <c r="AW39" s="219"/>
      <c r="AX39" s="221"/>
    </row>
    <row r="40" spans="1:50" ht="62.25" customHeight="1" x14ac:dyDescent="0.15">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t="s">
        <v>491</v>
      </c>
      <c r="AC40" s="534"/>
      <c r="AD40" s="534"/>
      <c r="AE40" s="218" t="s">
        <v>567</v>
      </c>
      <c r="AF40" s="219"/>
      <c r="AG40" s="219"/>
      <c r="AH40" s="219"/>
      <c r="AI40" s="218" t="s">
        <v>567</v>
      </c>
      <c r="AJ40" s="219"/>
      <c r="AK40" s="219"/>
      <c r="AL40" s="219"/>
      <c r="AM40" s="218" t="s">
        <v>622</v>
      </c>
      <c r="AN40" s="219"/>
      <c r="AO40" s="219"/>
      <c r="AP40" s="219"/>
      <c r="AQ40" s="340">
        <v>90.3</v>
      </c>
      <c r="AR40" s="207"/>
      <c r="AS40" s="207"/>
      <c r="AT40" s="341"/>
      <c r="AU40" s="219">
        <v>100</v>
      </c>
      <c r="AV40" s="219"/>
      <c r="AW40" s="219"/>
      <c r="AX40" s="221"/>
    </row>
    <row r="41" spans="1:50" ht="62.25" customHeight="1" x14ac:dyDescent="0.15">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v>88.4</v>
      </c>
      <c r="AF41" s="219"/>
      <c r="AG41" s="219"/>
      <c r="AH41" s="219"/>
      <c r="AI41" s="218">
        <v>90.3</v>
      </c>
      <c r="AJ41" s="219"/>
      <c r="AK41" s="219"/>
      <c r="AL41" s="219"/>
      <c r="AM41" s="218" t="s">
        <v>561</v>
      </c>
      <c r="AN41" s="219"/>
      <c r="AO41" s="219"/>
      <c r="AP41" s="219"/>
      <c r="AQ41" s="340" t="s">
        <v>567</v>
      </c>
      <c r="AR41" s="207"/>
      <c r="AS41" s="207"/>
      <c r="AT41" s="341"/>
      <c r="AU41" s="219" t="s">
        <v>567</v>
      </c>
      <c r="AV41" s="219"/>
      <c r="AW41" s="219"/>
      <c r="AX41" s="221"/>
    </row>
    <row r="42" spans="1:50" ht="23.25" customHeight="1" x14ac:dyDescent="0.15">
      <c r="A42" s="226" t="s">
        <v>500</v>
      </c>
      <c r="B42" s="227"/>
      <c r="C42" s="227"/>
      <c r="D42" s="227"/>
      <c r="E42" s="227"/>
      <c r="F42" s="228"/>
      <c r="G42" s="232" t="s">
        <v>579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2" t="s">
        <v>472</v>
      </c>
      <c r="B44" s="783"/>
      <c r="C44" s="783"/>
      <c r="D44" s="783"/>
      <c r="E44" s="783"/>
      <c r="F44" s="784"/>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2" t="s">
        <v>253</v>
      </c>
      <c r="AV44" s="422"/>
      <c r="AW44" s="422"/>
      <c r="AX44" s="922"/>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v>31</v>
      </c>
      <c r="AR45" s="200"/>
      <c r="AS45" s="133" t="s">
        <v>355</v>
      </c>
      <c r="AT45" s="134"/>
      <c r="AU45" s="199" t="s">
        <v>567</v>
      </c>
      <c r="AV45" s="199"/>
      <c r="AW45" s="409" t="s">
        <v>300</v>
      </c>
      <c r="AX45" s="410"/>
    </row>
    <row r="46" spans="1:50" ht="55.5" customHeight="1" x14ac:dyDescent="0.15">
      <c r="A46" s="414"/>
      <c r="B46" s="412"/>
      <c r="C46" s="412"/>
      <c r="D46" s="412"/>
      <c r="E46" s="412"/>
      <c r="F46" s="413"/>
      <c r="G46" s="575" t="s">
        <v>699</v>
      </c>
      <c r="H46" s="576"/>
      <c r="I46" s="576"/>
      <c r="J46" s="576"/>
      <c r="K46" s="576"/>
      <c r="L46" s="576"/>
      <c r="M46" s="576"/>
      <c r="N46" s="576"/>
      <c r="O46" s="577"/>
      <c r="P46" s="105" t="s">
        <v>625</v>
      </c>
      <c r="Q46" s="105"/>
      <c r="R46" s="105"/>
      <c r="S46" s="105"/>
      <c r="T46" s="105"/>
      <c r="U46" s="105"/>
      <c r="V46" s="105"/>
      <c r="W46" s="105"/>
      <c r="X46" s="106"/>
      <c r="Y46" s="482" t="s">
        <v>12</v>
      </c>
      <c r="Z46" s="542"/>
      <c r="AA46" s="543"/>
      <c r="AB46" s="472" t="s">
        <v>581</v>
      </c>
      <c r="AC46" s="472"/>
      <c r="AD46" s="472"/>
      <c r="AE46" s="218">
        <v>2818.183</v>
      </c>
      <c r="AF46" s="219"/>
      <c r="AG46" s="219"/>
      <c r="AH46" s="219"/>
      <c r="AI46" s="218">
        <v>2843.4830000000002</v>
      </c>
      <c r="AJ46" s="219"/>
      <c r="AK46" s="219"/>
      <c r="AL46" s="219"/>
      <c r="AM46" s="218" t="s">
        <v>626</v>
      </c>
      <c r="AN46" s="219"/>
      <c r="AO46" s="219"/>
      <c r="AP46" s="219"/>
      <c r="AQ46" s="340" t="s">
        <v>567</v>
      </c>
      <c r="AR46" s="207"/>
      <c r="AS46" s="207"/>
      <c r="AT46" s="341"/>
      <c r="AU46" s="219" t="s">
        <v>567</v>
      </c>
      <c r="AV46" s="219"/>
      <c r="AW46" s="219"/>
      <c r="AX46" s="221"/>
    </row>
    <row r="47" spans="1:50" ht="55.5" customHeight="1" x14ac:dyDescent="0.15">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t="s">
        <v>698</v>
      </c>
      <c r="AC47" s="534"/>
      <c r="AD47" s="534"/>
      <c r="AE47" s="218">
        <v>2788.0250000000001</v>
      </c>
      <c r="AF47" s="219"/>
      <c r="AG47" s="219"/>
      <c r="AH47" s="219"/>
      <c r="AI47" s="218">
        <f>AE46</f>
        <v>2818.183</v>
      </c>
      <c r="AJ47" s="219"/>
      <c r="AK47" s="219"/>
      <c r="AL47" s="219"/>
      <c r="AM47" s="218" t="s">
        <v>561</v>
      </c>
      <c r="AN47" s="219"/>
      <c r="AO47" s="219"/>
      <c r="AP47" s="219"/>
      <c r="AQ47" s="340">
        <f>AI46</f>
        <v>2843.4830000000002</v>
      </c>
      <c r="AR47" s="207"/>
      <c r="AS47" s="207"/>
      <c r="AT47" s="341"/>
      <c r="AU47" s="219" t="s">
        <v>567</v>
      </c>
      <c r="AV47" s="219"/>
      <c r="AW47" s="219"/>
      <c r="AX47" s="221"/>
    </row>
    <row r="48" spans="1:50" ht="55.5" customHeight="1" x14ac:dyDescent="0.15">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f>AE46/AE47*100</f>
        <v>101.08169761748908</v>
      </c>
      <c r="AF48" s="219"/>
      <c r="AG48" s="219"/>
      <c r="AH48" s="219"/>
      <c r="AI48" s="218">
        <f>AI46/AI47*100</f>
        <v>100.89774155901161</v>
      </c>
      <c r="AJ48" s="219"/>
      <c r="AK48" s="219"/>
      <c r="AL48" s="219"/>
      <c r="AM48" s="218" t="s">
        <v>627</v>
      </c>
      <c r="AN48" s="219"/>
      <c r="AO48" s="219"/>
      <c r="AP48" s="219"/>
      <c r="AQ48" s="340" t="s">
        <v>567</v>
      </c>
      <c r="AR48" s="207"/>
      <c r="AS48" s="207"/>
      <c r="AT48" s="341"/>
      <c r="AU48" s="219" t="s">
        <v>567</v>
      </c>
      <c r="AV48" s="219"/>
      <c r="AW48" s="219"/>
      <c r="AX48" s="221"/>
    </row>
    <row r="49" spans="1:50" ht="23.25" customHeight="1" x14ac:dyDescent="0.15">
      <c r="A49" s="226" t="s">
        <v>500</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472</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6" t="s">
        <v>253</v>
      </c>
      <c r="AV51" s="936"/>
      <c r="AW51" s="936"/>
      <c r="AX51" s="937"/>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v>31</v>
      </c>
      <c r="AR52" s="200"/>
      <c r="AS52" s="133" t="s">
        <v>355</v>
      </c>
      <c r="AT52" s="134"/>
      <c r="AU52" s="199" t="s">
        <v>567</v>
      </c>
      <c r="AV52" s="199"/>
      <c r="AW52" s="409" t="s">
        <v>300</v>
      </c>
      <c r="AX52" s="410"/>
    </row>
    <row r="53" spans="1:50" ht="55.5" customHeight="1" x14ac:dyDescent="0.15">
      <c r="A53" s="414"/>
      <c r="B53" s="412"/>
      <c r="C53" s="412"/>
      <c r="D53" s="412"/>
      <c r="E53" s="412"/>
      <c r="F53" s="413"/>
      <c r="G53" s="575" t="s">
        <v>700</v>
      </c>
      <c r="H53" s="576"/>
      <c r="I53" s="576"/>
      <c r="J53" s="576"/>
      <c r="K53" s="576"/>
      <c r="L53" s="576"/>
      <c r="M53" s="576"/>
      <c r="N53" s="576"/>
      <c r="O53" s="577"/>
      <c r="P53" s="105" t="s">
        <v>628</v>
      </c>
      <c r="Q53" s="105"/>
      <c r="R53" s="105"/>
      <c r="S53" s="105"/>
      <c r="T53" s="105"/>
      <c r="U53" s="105"/>
      <c r="V53" s="105"/>
      <c r="W53" s="105"/>
      <c r="X53" s="106"/>
      <c r="Y53" s="482" t="s">
        <v>12</v>
      </c>
      <c r="Z53" s="542"/>
      <c r="AA53" s="543"/>
      <c r="AB53" s="472" t="s">
        <v>581</v>
      </c>
      <c r="AC53" s="472"/>
      <c r="AD53" s="472"/>
      <c r="AE53" s="218">
        <v>52972.599000000002</v>
      </c>
      <c r="AF53" s="219"/>
      <c r="AG53" s="219"/>
      <c r="AH53" s="219"/>
      <c r="AI53" s="218">
        <v>53160.624000000003</v>
      </c>
      <c r="AJ53" s="219"/>
      <c r="AK53" s="219"/>
      <c r="AL53" s="219"/>
      <c r="AM53" s="218" t="s">
        <v>561</v>
      </c>
      <c r="AN53" s="219"/>
      <c r="AO53" s="219"/>
      <c r="AP53" s="219"/>
      <c r="AQ53" s="340" t="s">
        <v>567</v>
      </c>
      <c r="AR53" s="207"/>
      <c r="AS53" s="207"/>
      <c r="AT53" s="341"/>
      <c r="AU53" s="219" t="s">
        <v>567</v>
      </c>
      <c r="AV53" s="219"/>
      <c r="AW53" s="219"/>
      <c r="AX53" s="221"/>
    </row>
    <row r="54" spans="1:50" ht="55.5" customHeight="1" x14ac:dyDescent="0.15">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t="s">
        <v>698</v>
      </c>
      <c r="AC54" s="534"/>
      <c r="AD54" s="534"/>
      <c r="AE54" s="218">
        <v>52202.27</v>
      </c>
      <c r="AF54" s="219"/>
      <c r="AG54" s="219"/>
      <c r="AH54" s="219"/>
      <c r="AI54" s="218">
        <f>AE53</f>
        <v>52972.599000000002</v>
      </c>
      <c r="AJ54" s="219"/>
      <c r="AK54" s="219"/>
      <c r="AL54" s="219"/>
      <c r="AM54" s="218" t="s">
        <v>629</v>
      </c>
      <c r="AN54" s="219"/>
      <c r="AO54" s="219"/>
      <c r="AP54" s="219"/>
      <c r="AQ54" s="340">
        <f>AI53</f>
        <v>53160.624000000003</v>
      </c>
      <c r="AR54" s="207"/>
      <c r="AS54" s="207"/>
      <c r="AT54" s="341"/>
      <c r="AU54" s="219" t="s">
        <v>567</v>
      </c>
      <c r="AV54" s="219"/>
      <c r="AW54" s="219"/>
      <c r="AX54" s="221"/>
    </row>
    <row r="55" spans="1:50" ht="55.5" customHeight="1" x14ac:dyDescent="0.15">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6" t="s">
        <v>14</v>
      </c>
      <c r="AC55" s="606"/>
      <c r="AD55" s="606"/>
      <c r="AE55" s="218">
        <f>AE53/AE54*100</f>
        <v>101.47566188213655</v>
      </c>
      <c r="AF55" s="219"/>
      <c r="AG55" s="219"/>
      <c r="AH55" s="219"/>
      <c r="AI55" s="218">
        <f>AI53/AI54*100</f>
        <v>100.35494765888305</v>
      </c>
      <c r="AJ55" s="219"/>
      <c r="AK55" s="219"/>
      <c r="AL55" s="219"/>
      <c r="AM55" s="218" t="s">
        <v>561</v>
      </c>
      <c r="AN55" s="219"/>
      <c r="AO55" s="219"/>
      <c r="AP55" s="219"/>
      <c r="AQ55" s="340" t="s">
        <v>567</v>
      </c>
      <c r="AR55" s="207"/>
      <c r="AS55" s="207"/>
      <c r="AT55" s="341"/>
      <c r="AU55" s="219" t="s">
        <v>567</v>
      </c>
      <c r="AV55" s="219"/>
      <c r="AW55" s="219"/>
      <c r="AX55" s="221"/>
    </row>
    <row r="56" spans="1:50" ht="23.25" customHeight="1" x14ac:dyDescent="0.15">
      <c r="A56" s="226" t="s">
        <v>500</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472</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6" t="s">
        <v>253</v>
      </c>
      <c r="AV58" s="936"/>
      <c r="AW58" s="936"/>
      <c r="AX58" s="937"/>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v>31</v>
      </c>
      <c r="AR59" s="200"/>
      <c r="AS59" s="133" t="s">
        <v>355</v>
      </c>
      <c r="AT59" s="134"/>
      <c r="AU59" s="199" t="s">
        <v>567</v>
      </c>
      <c r="AV59" s="199"/>
      <c r="AW59" s="409" t="s">
        <v>300</v>
      </c>
      <c r="AX59" s="410"/>
    </row>
    <row r="60" spans="1:50" ht="55.5" customHeight="1" x14ac:dyDescent="0.15">
      <c r="A60" s="414"/>
      <c r="B60" s="412"/>
      <c r="C60" s="412"/>
      <c r="D60" s="412"/>
      <c r="E60" s="412"/>
      <c r="F60" s="413"/>
      <c r="G60" s="575" t="s">
        <v>701</v>
      </c>
      <c r="H60" s="576"/>
      <c r="I60" s="576"/>
      <c r="J60" s="576"/>
      <c r="K60" s="576"/>
      <c r="L60" s="576"/>
      <c r="M60" s="576"/>
      <c r="N60" s="576"/>
      <c r="O60" s="577"/>
      <c r="P60" s="105" t="s">
        <v>630</v>
      </c>
      <c r="Q60" s="105"/>
      <c r="R60" s="105"/>
      <c r="S60" s="105"/>
      <c r="T60" s="105"/>
      <c r="U60" s="105"/>
      <c r="V60" s="105"/>
      <c r="W60" s="105"/>
      <c r="X60" s="106"/>
      <c r="Y60" s="482" t="s">
        <v>12</v>
      </c>
      <c r="Z60" s="542"/>
      <c r="AA60" s="543"/>
      <c r="AB60" s="472" t="s">
        <v>581</v>
      </c>
      <c r="AC60" s="472"/>
      <c r="AD60" s="472"/>
      <c r="AE60" s="218">
        <v>1805.221</v>
      </c>
      <c r="AF60" s="219"/>
      <c r="AG60" s="219"/>
      <c r="AH60" s="219"/>
      <c r="AI60" s="218">
        <v>1817.39</v>
      </c>
      <c r="AJ60" s="219"/>
      <c r="AK60" s="219"/>
      <c r="AL60" s="219"/>
      <c r="AM60" s="218" t="s">
        <v>631</v>
      </c>
      <c r="AN60" s="219"/>
      <c r="AO60" s="219"/>
      <c r="AP60" s="219"/>
      <c r="AQ60" s="340" t="s">
        <v>567</v>
      </c>
      <c r="AR60" s="207"/>
      <c r="AS60" s="207"/>
      <c r="AT60" s="341"/>
      <c r="AU60" s="219" t="s">
        <v>567</v>
      </c>
      <c r="AV60" s="219"/>
      <c r="AW60" s="219"/>
      <c r="AX60" s="221"/>
    </row>
    <row r="61" spans="1:50" ht="55.5" customHeight="1" x14ac:dyDescent="0.15">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t="s">
        <v>698</v>
      </c>
      <c r="AC61" s="534"/>
      <c r="AD61" s="534"/>
      <c r="AE61" s="218">
        <v>1776.3050000000001</v>
      </c>
      <c r="AF61" s="219"/>
      <c r="AG61" s="219"/>
      <c r="AH61" s="219"/>
      <c r="AI61" s="218">
        <f>AE60</f>
        <v>1805.221</v>
      </c>
      <c r="AJ61" s="219"/>
      <c r="AK61" s="219"/>
      <c r="AL61" s="219"/>
      <c r="AM61" s="218" t="s">
        <v>561</v>
      </c>
      <c r="AN61" s="219"/>
      <c r="AO61" s="219"/>
      <c r="AP61" s="219"/>
      <c r="AQ61" s="340">
        <f>AI60</f>
        <v>1817.39</v>
      </c>
      <c r="AR61" s="207"/>
      <c r="AS61" s="207"/>
      <c r="AT61" s="341"/>
      <c r="AU61" s="219" t="s">
        <v>567</v>
      </c>
      <c r="AV61" s="219"/>
      <c r="AW61" s="219"/>
      <c r="AX61" s="221"/>
    </row>
    <row r="62" spans="1:50" ht="55.5" customHeight="1" x14ac:dyDescent="0.15">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f>AE60/AE61*100</f>
        <v>101.62787359152847</v>
      </c>
      <c r="AF62" s="219"/>
      <c r="AG62" s="219"/>
      <c r="AH62" s="219"/>
      <c r="AI62" s="218">
        <f>AI60/AI61*100</f>
        <v>100.67410029021377</v>
      </c>
      <c r="AJ62" s="219"/>
      <c r="AK62" s="219"/>
      <c r="AL62" s="219"/>
      <c r="AM62" s="218" t="s">
        <v>561</v>
      </c>
      <c r="AN62" s="219"/>
      <c r="AO62" s="219"/>
      <c r="AP62" s="219"/>
      <c r="AQ62" s="340" t="s">
        <v>567</v>
      </c>
      <c r="AR62" s="207"/>
      <c r="AS62" s="207"/>
      <c r="AT62" s="341"/>
      <c r="AU62" s="219" t="s">
        <v>567</v>
      </c>
      <c r="AV62" s="219"/>
      <c r="AW62" s="219"/>
      <c r="AX62" s="221"/>
    </row>
    <row r="63" spans="1:50" ht="23.25" customHeight="1" x14ac:dyDescent="0.15">
      <c r="A63" s="226" t="s">
        <v>500</v>
      </c>
      <c r="B63" s="227"/>
      <c r="C63" s="227"/>
      <c r="D63" s="227"/>
      <c r="E63" s="227"/>
      <c r="F63" s="228"/>
      <c r="G63" s="232" t="s">
        <v>582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473</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468</v>
      </c>
      <c r="X65" s="499"/>
      <c r="Y65" s="502"/>
      <c r="Z65" s="502"/>
      <c r="AA65" s="503"/>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478</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473</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20"/>
      <c r="B75" s="521"/>
      <c r="C75" s="521"/>
      <c r="D75" s="521"/>
      <c r="E75" s="521"/>
      <c r="F75" s="522"/>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3"/>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8"/>
      <c r="I78" s="599"/>
      <c r="J78" s="599"/>
      <c r="K78" s="599"/>
      <c r="L78" s="599"/>
      <c r="M78" s="599"/>
      <c r="N78" s="599"/>
      <c r="O78" s="600"/>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467</v>
      </c>
      <c r="AP79" s="279"/>
      <c r="AQ79" s="279"/>
      <c r="AR79" s="81" t="s">
        <v>465</v>
      </c>
      <c r="AS79" s="278"/>
      <c r="AT79" s="279"/>
      <c r="AU79" s="279"/>
      <c r="AV79" s="279"/>
      <c r="AW79" s="279"/>
      <c r="AX79" s="959"/>
    </row>
    <row r="80" spans="1:50" ht="18.75" hidden="1" customHeight="1" x14ac:dyDescent="0.15">
      <c r="A80" s="876" t="s">
        <v>266</v>
      </c>
      <c r="B80" s="535" t="s">
        <v>464</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555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7"/>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7"/>
      <c r="B82" s="538"/>
      <c r="C82" s="439"/>
      <c r="D82" s="439"/>
      <c r="E82" s="439"/>
      <c r="F82" s="440"/>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8"/>
      <c r="C83" s="439"/>
      <c r="D83" s="439"/>
      <c r="E83" s="439"/>
      <c r="F83" s="440"/>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9"/>
      <c r="C84" s="540"/>
      <c r="D84" s="540"/>
      <c r="E84" s="540"/>
      <c r="F84" s="541"/>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530</v>
      </c>
      <c r="AF85" s="245"/>
      <c r="AG85" s="245"/>
      <c r="AH85" s="246"/>
      <c r="AI85" s="244" t="s">
        <v>527</v>
      </c>
      <c r="AJ85" s="245"/>
      <c r="AK85" s="245"/>
      <c r="AL85" s="246"/>
      <c r="AM85" s="250" t="s">
        <v>522</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15">
      <c r="A86" s="877"/>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7"/>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530</v>
      </c>
      <c r="AF90" s="245"/>
      <c r="AG90" s="245"/>
      <c r="AH90" s="246"/>
      <c r="AI90" s="244" t="s">
        <v>527</v>
      </c>
      <c r="AJ90" s="245"/>
      <c r="AK90" s="245"/>
      <c r="AL90" s="246"/>
      <c r="AM90" s="250" t="s">
        <v>522</v>
      </c>
      <c r="AN90" s="250"/>
      <c r="AO90" s="250"/>
      <c r="AP90" s="244"/>
      <c r="AQ90" s="159" t="s">
        <v>354</v>
      </c>
      <c r="AR90" s="130"/>
      <c r="AS90" s="130"/>
      <c r="AT90" s="131"/>
      <c r="AU90" s="544" t="s">
        <v>253</v>
      </c>
      <c r="AV90" s="544"/>
      <c r="AW90" s="544"/>
      <c r="AX90" s="545"/>
    </row>
    <row r="91" spans="1:60" ht="18.75" hidden="1" customHeight="1" x14ac:dyDescent="0.15">
      <c r="A91" s="877"/>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7"/>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530</v>
      </c>
      <c r="AF95" s="245"/>
      <c r="AG95" s="245"/>
      <c r="AH95" s="246"/>
      <c r="AI95" s="244" t="s">
        <v>527</v>
      </c>
      <c r="AJ95" s="245"/>
      <c r="AK95" s="245"/>
      <c r="AL95" s="246"/>
      <c r="AM95" s="250" t="s">
        <v>522</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7"/>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7"/>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07" t="s">
        <v>13</v>
      </c>
      <c r="Z99" s="908"/>
      <c r="AA99" s="909"/>
      <c r="AB99" s="904" t="s">
        <v>14</v>
      </c>
      <c r="AC99" s="905"/>
      <c r="AD99" s="906"/>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474</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6"/>
      <c r="Z100" s="867"/>
      <c r="AA100" s="868"/>
      <c r="AB100" s="492" t="s">
        <v>11</v>
      </c>
      <c r="AC100" s="492"/>
      <c r="AD100" s="492"/>
      <c r="AE100" s="550" t="s">
        <v>530</v>
      </c>
      <c r="AF100" s="551"/>
      <c r="AG100" s="551"/>
      <c r="AH100" s="552"/>
      <c r="AI100" s="550" t="s">
        <v>527</v>
      </c>
      <c r="AJ100" s="551"/>
      <c r="AK100" s="551"/>
      <c r="AL100" s="552"/>
      <c r="AM100" s="550" t="s">
        <v>523</v>
      </c>
      <c r="AN100" s="551"/>
      <c r="AO100" s="551"/>
      <c r="AP100" s="552"/>
      <c r="AQ100" s="320" t="s">
        <v>516</v>
      </c>
      <c r="AR100" s="321"/>
      <c r="AS100" s="321"/>
      <c r="AT100" s="322"/>
      <c r="AU100" s="320" t="s">
        <v>513</v>
      </c>
      <c r="AV100" s="321"/>
      <c r="AW100" s="321"/>
      <c r="AX100" s="323"/>
    </row>
    <row r="101" spans="1:60" ht="23.25" customHeight="1" x14ac:dyDescent="0.15">
      <c r="A101" s="433"/>
      <c r="B101" s="434"/>
      <c r="C101" s="434"/>
      <c r="D101" s="434"/>
      <c r="E101" s="434"/>
      <c r="F101" s="435"/>
      <c r="G101" s="105" t="s">
        <v>583</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584</v>
      </c>
      <c r="AC101" s="472"/>
      <c r="AD101" s="472"/>
      <c r="AE101" s="218">
        <v>166</v>
      </c>
      <c r="AF101" s="219"/>
      <c r="AG101" s="219"/>
      <c r="AH101" s="220"/>
      <c r="AI101" s="218">
        <v>122</v>
      </c>
      <c r="AJ101" s="219"/>
      <c r="AK101" s="219"/>
      <c r="AL101" s="220"/>
      <c r="AM101" s="218">
        <v>142</v>
      </c>
      <c r="AN101" s="219"/>
      <c r="AO101" s="219"/>
      <c r="AP101" s="220"/>
      <c r="AQ101" s="218" t="s">
        <v>567</v>
      </c>
      <c r="AR101" s="219"/>
      <c r="AS101" s="219"/>
      <c r="AT101" s="220"/>
      <c r="AU101" s="218"/>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c r="AC102" s="472"/>
      <c r="AD102" s="472"/>
      <c r="AE102" s="429" t="s">
        <v>567</v>
      </c>
      <c r="AF102" s="429"/>
      <c r="AG102" s="429"/>
      <c r="AH102" s="429"/>
      <c r="AI102" s="429" t="s">
        <v>567</v>
      </c>
      <c r="AJ102" s="429"/>
      <c r="AK102" s="429"/>
      <c r="AL102" s="429"/>
      <c r="AM102" s="429" t="s">
        <v>567</v>
      </c>
      <c r="AN102" s="429"/>
      <c r="AO102" s="429"/>
      <c r="AP102" s="429"/>
      <c r="AQ102" s="273" t="s">
        <v>567</v>
      </c>
      <c r="AR102" s="274"/>
      <c r="AS102" s="274"/>
      <c r="AT102" s="319"/>
      <c r="AU102" s="273"/>
      <c r="AV102" s="274"/>
      <c r="AW102" s="274"/>
      <c r="AX102" s="319"/>
    </row>
    <row r="103" spans="1:60" ht="31.5" customHeight="1" x14ac:dyDescent="0.15">
      <c r="A103" s="430" t="s">
        <v>474</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530</v>
      </c>
      <c r="AF103" s="427"/>
      <c r="AG103" s="427"/>
      <c r="AH103" s="428"/>
      <c r="AI103" s="426" t="s">
        <v>527</v>
      </c>
      <c r="AJ103" s="427"/>
      <c r="AK103" s="427"/>
      <c r="AL103" s="428"/>
      <c r="AM103" s="426" t="s">
        <v>523</v>
      </c>
      <c r="AN103" s="427"/>
      <c r="AO103" s="427"/>
      <c r="AP103" s="428"/>
      <c r="AQ103" s="284" t="s">
        <v>516</v>
      </c>
      <c r="AR103" s="285"/>
      <c r="AS103" s="285"/>
      <c r="AT103" s="324"/>
      <c r="AU103" s="284" t="s">
        <v>513</v>
      </c>
      <c r="AV103" s="285"/>
      <c r="AW103" s="285"/>
      <c r="AX103" s="286"/>
    </row>
    <row r="104" spans="1:60" ht="23.25" customHeight="1" x14ac:dyDescent="0.15">
      <c r="A104" s="433"/>
      <c r="B104" s="434"/>
      <c r="C104" s="434"/>
      <c r="D104" s="434"/>
      <c r="E104" s="434"/>
      <c r="F104" s="435"/>
      <c r="G104" s="105" t="s">
        <v>585</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t="s">
        <v>584</v>
      </c>
      <c r="AC104" s="557"/>
      <c r="AD104" s="558"/>
      <c r="AE104" s="218">
        <v>122</v>
      </c>
      <c r="AF104" s="219"/>
      <c r="AG104" s="219"/>
      <c r="AH104" s="220"/>
      <c r="AI104" s="218">
        <v>141</v>
      </c>
      <c r="AJ104" s="219"/>
      <c r="AK104" s="219"/>
      <c r="AL104" s="220"/>
      <c r="AM104" s="218">
        <v>156</v>
      </c>
      <c r="AN104" s="219"/>
      <c r="AO104" s="219"/>
      <c r="AP104" s="220"/>
      <c r="AQ104" s="218" t="s">
        <v>567</v>
      </c>
      <c r="AR104" s="219"/>
      <c r="AS104" s="219"/>
      <c r="AT104" s="220"/>
      <c r="AU104" s="218"/>
      <c r="AV104" s="219"/>
      <c r="AW104" s="219"/>
      <c r="AX104" s="220"/>
    </row>
    <row r="105" spans="1:60" ht="23.25"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c r="AC105" s="480"/>
      <c r="AD105" s="481"/>
      <c r="AE105" s="429" t="s">
        <v>567</v>
      </c>
      <c r="AF105" s="429"/>
      <c r="AG105" s="429"/>
      <c r="AH105" s="429"/>
      <c r="AI105" s="429" t="s">
        <v>567</v>
      </c>
      <c r="AJ105" s="429"/>
      <c r="AK105" s="429"/>
      <c r="AL105" s="429"/>
      <c r="AM105" s="429" t="s">
        <v>567</v>
      </c>
      <c r="AN105" s="429"/>
      <c r="AO105" s="429"/>
      <c r="AP105" s="429"/>
      <c r="AQ105" s="218" t="s">
        <v>567</v>
      </c>
      <c r="AR105" s="219"/>
      <c r="AS105" s="219"/>
      <c r="AT105" s="220"/>
      <c r="AU105" s="273"/>
      <c r="AV105" s="274"/>
      <c r="AW105" s="274"/>
      <c r="AX105" s="319"/>
    </row>
    <row r="106" spans="1:60" ht="31.5" customHeight="1" x14ac:dyDescent="0.15">
      <c r="A106" s="430" t="s">
        <v>474</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530</v>
      </c>
      <c r="AF106" s="427"/>
      <c r="AG106" s="427"/>
      <c r="AH106" s="428"/>
      <c r="AI106" s="426" t="s">
        <v>527</v>
      </c>
      <c r="AJ106" s="427"/>
      <c r="AK106" s="427"/>
      <c r="AL106" s="428"/>
      <c r="AM106" s="426" t="s">
        <v>522</v>
      </c>
      <c r="AN106" s="427"/>
      <c r="AO106" s="427"/>
      <c r="AP106" s="428"/>
      <c r="AQ106" s="284" t="s">
        <v>516</v>
      </c>
      <c r="AR106" s="285"/>
      <c r="AS106" s="285"/>
      <c r="AT106" s="324"/>
      <c r="AU106" s="284" t="s">
        <v>513</v>
      </c>
      <c r="AV106" s="285"/>
      <c r="AW106" s="285"/>
      <c r="AX106" s="286"/>
    </row>
    <row r="107" spans="1:60" ht="23.25" customHeight="1" x14ac:dyDescent="0.15">
      <c r="A107" s="433"/>
      <c r="B107" s="434"/>
      <c r="C107" s="434"/>
      <c r="D107" s="434"/>
      <c r="E107" s="434"/>
      <c r="F107" s="435"/>
      <c r="G107" s="105" t="s">
        <v>586</v>
      </c>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t="s">
        <v>584</v>
      </c>
      <c r="AC107" s="557"/>
      <c r="AD107" s="558"/>
      <c r="AE107" s="429">
        <v>37</v>
      </c>
      <c r="AF107" s="429"/>
      <c r="AG107" s="429"/>
      <c r="AH107" s="429"/>
      <c r="AI107" s="429">
        <v>21</v>
      </c>
      <c r="AJ107" s="429"/>
      <c r="AK107" s="429"/>
      <c r="AL107" s="429"/>
      <c r="AM107" s="429">
        <v>25</v>
      </c>
      <c r="AN107" s="429"/>
      <c r="AO107" s="429"/>
      <c r="AP107" s="429"/>
      <c r="AQ107" s="218" t="s">
        <v>567</v>
      </c>
      <c r="AR107" s="219"/>
      <c r="AS107" s="219"/>
      <c r="AT107" s="220"/>
      <c r="AU107" s="218"/>
      <c r="AV107" s="219"/>
      <c r="AW107" s="219"/>
      <c r="AX107" s="220"/>
    </row>
    <row r="108" spans="1:60" ht="23.25"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c r="AC108" s="480"/>
      <c r="AD108" s="481"/>
      <c r="AE108" s="429" t="s">
        <v>567</v>
      </c>
      <c r="AF108" s="429"/>
      <c r="AG108" s="429"/>
      <c r="AH108" s="429"/>
      <c r="AI108" s="429" t="s">
        <v>567</v>
      </c>
      <c r="AJ108" s="429"/>
      <c r="AK108" s="429"/>
      <c r="AL108" s="429"/>
      <c r="AM108" s="429" t="s">
        <v>567</v>
      </c>
      <c r="AN108" s="429"/>
      <c r="AO108" s="429"/>
      <c r="AP108" s="429"/>
      <c r="AQ108" s="218" t="s">
        <v>567</v>
      </c>
      <c r="AR108" s="219"/>
      <c r="AS108" s="219"/>
      <c r="AT108" s="220"/>
      <c r="AU108" s="273"/>
      <c r="AV108" s="274"/>
      <c r="AW108" s="274"/>
      <c r="AX108" s="319"/>
    </row>
    <row r="109" spans="1:60" ht="31.5" hidden="1" customHeight="1" x14ac:dyDescent="0.15">
      <c r="A109" s="430" t="s">
        <v>474</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530</v>
      </c>
      <c r="AF109" s="427"/>
      <c r="AG109" s="427"/>
      <c r="AH109" s="428"/>
      <c r="AI109" s="426" t="s">
        <v>527</v>
      </c>
      <c r="AJ109" s="427"/>
      <c r="AK109" s="427"/>
      <c r="AL109" s="428"/>
      <c r="AM109" s="426" t="s">
        <v>523</v>
      </c>
      <c r="AN109" s="427"/>
      <c r="AO109" s="427"/>
      <c r="AP109" s="428"/>
      <c r="AQ109" s="284" t="s">
        <v>516</v>
      </c>
      <c r="AR109" s="285"/>
      <c r="AS109" s="285"/>
      <c r="AT109" s="324"/>
      <c r="AU109" s="284" t="s">
        <v>513</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474</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530</v>
      </c>
      <c r="AF112" s="427"/>
      <c r="AG112" s="427"/>
      <c r="AH112" s="428"/>
      <c r="AI112" s="426" t="s">
        <v>527</v>
      </c>
      <c r="AJ112" s="427"/>
      <c r="AK112" s="427"/>
      <c r="AL112" s="428"/>
      <c r="AM112" s="426" t="s">
        <v>522</v>
      </c>
      <c r="AN112" s="427"/>
      <c r="AO112" s="427"/>
      <c r="AP112" s="428"/>
      <c r="AQ112" s="284" t="s">
        <v>516</v>
      </c>
      <c r="AR112" s="285"/>
      <c r="AS112" s="285"/>
      <c r="AT112" s="324"/>
      <c r="AU112" s="284" t="s">
        <v>513</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530</v>
      </c>
      <c r="AF115" s="427"/>
      <c r="AG115" s="427"/>
      <c r="AH115" s="428"/>
      <c r="AI115" s="426" t="s">
        <v>527</v>
      </c>
      <c r="AJ115" s="427"/>
      <c r="AK115" s="427"/>
      <c r="AL115" s="428"/>
      <c r="AM115" s="426" t="s">
        <v>522</v>
      </c>
      <c r="AN115" s="427"/>
      <c r="AO115" s="427"/>
      <c r="AP115" s="428"/>
      <c r="AQ115" s="603" t="s">
        <v>517</v>
      </c>
      <c r="AR115" s="604"/>
      <c r="AS115" s="604"/>
      <c r="AT115" s="604"/>
      <c r="AU115" s="604"/>
      <c r="AV115" s="604"/>
      <c r="AW115" s="604"/>
      <c r="AX115" s="605"/>
    </row>
    <row r="116" spans="1:50" ht="23.25" customHeight="1" x14ac:dyDescent="0.15">
      <c r="A116" s="450"/>
      <c r="B116" s="451"/>
      <c r="C116" s="451"/>
      <c r="D116" s="451"/>
      <c r="E116" s="451"/>
      <c r="F116" s="452"/>
      <c r="G116" s="404" t="s">
        <v>587</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581</v>
      </c>
      <c r="AC116" s="474"/>
      <c r="AD116" s="475"/>
      <c r="AE116" s="429">
        <v>45380.991999999998</v>
      </c>
      <c r="AF116" s="429"/>
      <c r="AG116" s="429"/>
      <c r="AH116" s="429"/>
      <c r="AI116" s="429">
        <v>28211.695774647887</v>
      </c>
      <c r="AJ116" s="429"/>
      <c r="AK116" s="429"/>
      <c r="AL116" s="429"/>
      <c r="AM116" s="429">
        <v>38483.968000000001</v>
      </c>
      <c r="AN116" s="429"/>
      <c r="AO116" s="429"/>
      <c r="AP116" s="429"/>
      <c r="AQ116" s="218">
        <v>53808.040999999997</v>
      </c>
      <c r="AR116" s="219"/>
      <c r="AS116" s="219"/>
      <c r="AT116" s="219"/>
      <c r="AU116" s="219"/>
      <c r="AV116" s="219"/>
      <c r="AW116" s="219"/>
      <c r="AX116" s="221"/>
    </row>
    <row r="117" spans="1:50" ht="40.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696</v>
      </c>
      <c r="AC117" s="484"/>
      <c r="AD117" s="485"/>
      <c r="AE117" s="602" t="s">
        <v>695</v>
      </c>
      <c r="AF117" s="562"/>
      <c r="AG117" s="562"/>
      <c r="AH117" s="562"/>
      <c r="AI117" s="602" t="s">
        <v>694</v>
      </c>
      <c r="AJ117" s="562"/>
      <c r="AK117" s="562"/>
      <c r="AL117" s="562"/>
      <c r="AM117" s="602" t="s">
        <v>693</v>
      </c>
      <c r="AN117" s="562"/>
      <c r="AO117" s="562"/>
      <c r="AP117" s="562"/>
      <c r="AQ117" s="562" t="s">
        <v>690</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530</v>
      </c>
      <c r="AF118" s="427"/>
      <c r="AG118" s="427"/>
      <c r="AH118" s="428"/>
      <c r="AI118" s="426" t="s">
        <v>527</v>
      </c>
      <c r="AJ118" s="427"/>
      <c r="AK118" s="427"/>
      <c r="AL118" s="428"/>
      <c r="AM118" s="426" t="s">
        <v>522</v>
      </c>
      <c r="AN118" s="427"/>
      <c r="AO118" s="427"/>
      <c r="AP118" s="428"/>
      <c r="AQ118" s="603" t="s">
        <v>517</v>
      </c>
      <c r="AR118" s="604"/>
      <c r="AS118" s="604"/>
      <c r="AT118" s="604"/>
      <c r="AU118" s="604"/>
      <c r="AV118" s="604"/>
      <c r="AW118" s="604"/>
      <c r="AX118" s="605"/>
    </row>
    <row r="119" spans="1:50" ht="23.25" hidden="1" customHeight="1" x14ac:dyDescent="0.15">
      <c r="A119" s="450"/>
      <c r="B119" s="451"/>
      <c r="C119" s="451"/>
      <c r="D119" s="451"/>
      <c r="E119" s="451"/>
      <c r="F119" s="452"/>
      <c r="G119" s="404" t="s">
        <v>588</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589</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530</v>
      </c>
      <c r="AF121" s="427"/>
      <c r="AG121" s="427"/>
      <c r="AH121" s="428"/>
      <c r="AI121" s="426" t="s">
        <v>527</v>
      </c>
      <c r="AJ121" s="427"/>
      <c r="AK121" s="427"/>
      <c r="AL121" s="428"/>
      <c r="AM121" s="426" t="s">
        <v>522</v>
      </c>
      <c r="AN121" s="427"/>
      <c r="AO121" s="427"/>
      <c r="AP121" s="428"/>
      <c r="AQ121" s="603" t="s">
        <v>517</v>
      </c>
      <c r="AR121" s="604"/>
      <c r="AS121" s="604"/>
      <c r="AT121" s="604"/>
      <c r="AU121" s="604"/>
      <c r="AV121" s="604"/>
      <c r="AW121" s="604"/>
      <c r="AX121" s="605"/>
    </row>
    <row r="122" spans="1:50" ht="23.25" hidden="1" customHeight="1" x14ac:dyDescent="0.15">
      <c r="A122" s="450"/>
      <c r="B122" s="451"/>
      <c r="C122" s="451"/>
      <c r="D122" s="451"/>
      <c r="E122" s="451"/>
      <c r="F122" s="452"/>
      <c r="G122" s="404" t="s">
        <v>590</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591</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531</v>
      </c>
      <c r="AF124" s="427"/>
      <c r="AG124" s="427"/>
      <c r="AH124" s="428"/>
      <c r="AI124" s="426" t="s">
        <v>527</v>
      </c>
      <c r="AJ124" s="427"/>
      <c r="AK124" s="427"/>
      <c r="AL124" s="428"/>
      <c r="AM124" s="426" t="s">
        <v>522</v>
      </c>
      <c r="AN124" s="427"/>
      <c r="AO124" s="427"/>
      <c r="AP124" s="428"/>
      <c r="AQ124" s="603" t="s">
        <v>517</v>
      </c>
      <c r="AR124" s="604"/>
      <c r="AS124" s="604"/>
      <c r="AT124" s="604"/>
      <c r="AU124" s="604"/>
      <c r="AV124" s="604"/>
      <c r="AW124" s="604"/>
      <c r="AX124" s="605"/>
    </row>
    <row r="125" spans="1:50" ht="23.25" hidden="1" customHeight="1" x14ac:dyDescent="0.15">
      <c r="A125" s="450"/>
      <c r="B125" s="451"/>
      <c r="C125" s="451"/>
      <c r="D125" s="451"/>
      <c r="E125" s="451"/>
      <c r="F125" s="452"/>
      <c r="G125" s="404" t="s">
        <v>590</v>
      </c>
      <c r="H125" s="404"/>
      <c r="I125" s="404"/>
      <c r="J125" s="404"/>
      <c r="K125" s="404"/>
      <c r="L125" s="404"/>
      <c r="M125" s="404"/>
      <c r="N125" s="404"/>
      <c r="O125" s="404"/>
      <c r="P125" s="404"/>
      <c r="Q125" s="404"/>
      <c r="R125" s="404"/>
      <c r="S125" s="404"/>
      <c r="T125" s="404"/>
      <c r="U125" s="404"/>
      <c r="V125" s="404"/>
      <c r="W125" s="404"/>
      <c r="X125" s="941"/>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2"/>
      <c r="Y126" s="482" t="s">
        <v>49</v>
      </c>
      <c r="Z126" s="457"/>
      <c r="AA126" s="458"/>
      <c r="AB126" s="483" t="s">
        <v>591</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3"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6" t="s">
        <v>530</v>
      </c>
      <c r="AF127" s="427"/>
      <c r="AG127" s="427"/>
      <c r="AH127" s="428"/>
      <c r="AI127" s="426" t="s">
        <v>527</v>
      </c>
      <c r="AJ127" s="427"/>
      <c r="AK127" s="427"/>
      <c r="AL127" s="428"/>
      <c r="AM127" s="426" t="s">
        <v>522</v>
      </c>
      <c r="AN127" s="427"/>
      <c r="AO127" s="427"/>
      <c r="AP127" s="428"/>
      <c r="AQ127" s="603" t="s">
        <v>517</v>
      </c>
      <c r="AR127" s="604"/>
      <c r="AS127" s="604"/>
      <c r="AT127" s="604"/>
      <c r="AU127" s="604"/>
      <c r="AV127" s="604"/>
      <c r="AW127" s="604"/>
      <c r="AX127" s="605"/>
    </row>
    <row r="128" spans="1:50" ht="23.25" hidden="1" customHeight="1" x14ac:dyDescent="0.15">
      <c r="A128" s="450"/>
      <c r="B128" s="451"/>
      <c r="C128" s="451"/>
      <c r="D128" s="451"/>
      <c r="E128" s="451"/>
      <c r="F128" s="452"/>
      <c r="G128" s="404" t="s">
        <v>590</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589</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560</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2.25" customHeight="1" x14ac:dyDescent="0.15">
      <c r="A134" s="189"/>
      <c r="B134" s="186"/>
      <c r="C134" s="180"/>
      <c r="D134" s="186"/>
      <c r="E134" s="180"/>
      <c r="F134" s="181"/>
      <c r="G134" s="104" t="s">
        <v>632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74.2</v>
      </c>
      <c r="AF134" s="207"/>
      <c r="AG134" s="207"/>
      <c r="AH134" s="207"/>
      <c r="AI134" s="206">
        <v>76</v>
      </c>
      <c r="AJ134" s="207"/>
      <c r="AK134" s="207"/>
      <c r="AL134" s="207"/>
      <c r="AM134" s="206" t="s">
        <v>672</v>
      </c>
      <c r="AN134" s="207"/>
      <c r="AO134" s="207"/>
      <c r="AP134" s="207"/>
      <c r="AQ134" s="206" t="s">
        <v>567</v>
      </c>
      <c r="AR134" s="207"/>
      <c r="AS134" s="207"/>
      <c r="AT134" s="207"/>
      <c r="AU134" s="206" t="s">
        <v>567</v>
      </c>
      <c r="AV134" s="207"/>
      <c r="AW134" s="207"/>
      <c r="AX134" s="208"/>
    </row>
    <row r="135" spans="1:50" ht="3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v>74.2</v>
      </c>
      <c r="AF135" s="207"/>
      <c r="AG135" s="207"/>
      <c r="AH135" s="207"/>
      <c r="AI135" s="206">
        <v>74.2</v>
      </c>
      <c r="AJ135" s="207"/>
      <c r="AK135" s="207"/>
      <c r="AL135" s="207"/>
      <c r="AM135" s="206" t="s">
        <v>672</v>
      </c>
      <c r="AN135" s="207"/>
      <c r="AO135" s="207"/>
      <c r="AP135" s="207"/>
      <c r="AQ135" s="206" t="s">
        <v>567</v>
      </c>
      <c r="AR135" s="207"/>
      <c r="AS135" s="207"/>
      <c r="AT135" s="207"/>
      <c r="AU135" s="206" t="s">
        <v>567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t="s">
        <v>567</v>
      </c>
      <c r="AV137" s="200"/>
      <c r="AW137" s="133" t="s">
        <v>300</v>
      </c>
      <c r="AX137" s="195"/>
    </row>
    <row r="138" spans="1:50" ht="32.25" customHeight="1" x14ac:dyDescent="0.15">
      <c r="A138" s="189"/>
      <c r="B138" s="186"/>
      <c r="C138" s="180"/>
      <c r="D138" s="186"/>
      <c r="E138" s="180"/>
      <c r="F138" s="181"/>
      <c r="G138" s="104" t="s">
        <v>633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491</v>
      </c>
      <c r="AC138" s="205"/>
      <c r="AD138" s="205"/>
      <c r="AE138" s="206">
        <v>49.4</v>
      </c>
      <c r="AF138" s="207"/>
      <c r="AG138" s="207"/>
      <c r="AH138" s="207"/>
      <c r="AI138" s="206">
        <v>51</v>
      </c>
      <c r="AJ138" s="207"/>
      <c r="AK138" s="207"/>
      <c r="AL138" s="207"/>
      <c r="AM138" s="206" t="s">
        <v>673</v>
      </c>
      <c r="AN138" s="207"/>
      <c r="AO138" s="207"/>
      <c r="AP138" s="207"/>
      <c r="AQ138" s="206" t="s">
        <v>567</v>
      </c>
      <c r="AR138" s="207"/>
      <c r="AS138" s="207"/>
      <c r="AT138" s="207"/>
      <c r="AU138" s="206" t="s">
        <v>567</v>
      </c>
      <c r="AV138" s="207"/>
      <c r="AW138" s="207"/>
      <c r="AX138" s="208"/>
    </row>
    <row r="139" spans="1:50" ht="32.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491</v>
      </c>
      <c r="AC139" s="213"/>
      <c r="AD139" s="213"/>
      <c r="AE139" s="206">
        <v>49.4</v>
      </c>
      <c r="AF139" s="207"/>
      <c r="AG139" s="207"/>
      <c r="AH139" s="207"/>
      <c r="AI139" s="206">
        <v>49.4</v>
      </c>
      <c r="AJ139" s="207"/>
      <c r="AK139" s="207"/>
      <c r="AL139" s="207"/>
      <c r="AM139" s="206" t="s">
        <v>674</v>
      </c>
      <c r="AN139" s="207"/>
      <c r="AO139" s="207"/>
      <c r="AP139" s="207"/>
      <c r="AQ139" s="206" t="s">
        <v>567</v>
      </c>
      <c r="AR139" s="207"/>
      <c r="AS139" s="207"/>
      <c r="AT139" s="207"/>
      <c r="AU139" s="206" t="s">
        <v>567</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31</v>
      </c>
      <c r="AR141" s="199"/>
      <c r="AS141" s="133" t="s">
        <v>355</v>
      </c>
      <c r="AT141" s="134"/>
      <c r="AU141" s="200" t="s">
        <v>567</v>
      </c>
      <c r="AV141" s="200"/>
      <c r="AW141" s="133" t="s">
        <v>300</v>
      </c>
      <c r="AX141" s="195"/>
    </row>
    <row r="142" spans="1:50" ht="32.25" customHeight="1" x14ac:dyDescent="0.15">
      <c r="A142" s="189"/>
      <c r="B142" s="186"/>
      <c r="C142" s="180"/>
      <c r="D142" s="186"/>
      <c r="E142" s="180"/>
      <c r="F142" s="181"/>
      <c r="G142" s="104" t="s">
        <v>634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491</v>
      </c>
      <c r="AC142" s="205"/>
      <c r="AD142" s="205"/>
      <c r="AE142" s="206">
        <v>90.3</v>
      </c>
      <c r="AF142" s="207"/>
      <c r="AG142" s="207"/>
      <c r="AH142" s="207"/>
      <c r="AI142" s="206">
        <v>91.6</v>
      </c>
      <c r="AJ142" s="207"/>
      <c r="AK142" s="207"/>
      <c r="AL142" s="207"/>
      <c r="AM142" s="206" t="s">
        <v>675</v>
      </c>
      <c r="AN142" s="207"/>
      <c r="AO142" s="207"/>
      <c r="AP142" s="207"/>
      <c r="AQ142" s="206" t="s">
        <v>567</v>
      </c>
      <c r="AR142" s="207"/>
      <c r="AS142" s="207"/>
      <c r="AT142" s="207"/>
      <c r="AU142" s="206" t="s">
        <v>567</v>
      </c>
      <c r="AV142" s="207"/>
      <c r="AW142" s="207"/>
      <c r="AX142" s="208"/>
    </row>
    <row r="143" spans="1:50" ht="32.2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491</v>
      </c>
      <c r="AC143" s="213"/>
      <c r="AD143" s="213"/>
      <c r="AE143" s="206" t="s">
        <v>567</v>
      </c>
      <c r="AF143" s="207"/>
      <c r="AG143" s="207"/>
      <c r="AH143" s="207"/>
      <c r="AI143" s="206" t="s">
        <v>567</v>
      </c>
      <c r="AJ143" s="207"/>
      <c r="AK143" s="207"/>
      <c r="AL143" s="207"/>
      <c r="AM143" s="206" t="s">
        <v>675</v>
      </c>
      <c r="AN143" s="207"/>
      <c r="AO143" s="207"/>
      <c r="AP143" s="207"/>
      <c r="AQ143" s="206">
        <v>91.6</v>
      </c>
      <c r="AR143" s="207"/>
      <c r="AS143" s="207"/>
      <c r="AT143" s="207"/>
      <c r="AU143" s="206">
        <v>100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31</v>
      </c>
      <c r="AR145" s="199"/>
      <c r="AS145" s="133" t="s">
        <v>355</v>
      </c>
      <c r="AT145" s="134"/>
      <c r="AU145" s="200" t="s">
        <v>567</v>
      </c>
      <c r="AV145" s="200"/>
      <c r="AW145" s="133" t="s">
        <v>300</v>
      </c>
      <c r="AX145" s="195"/>
    </row>
    <row r="146" spans="1:50" ht="32.25" customHeight="1" x14ac:dyDescent="0.15">
      <c r="A146" s="189"/>
      <c r="B146" s="186"/>
      <c r="C146" s="180"/>
      <c r="D146" s="186"/>
      <c r="E146" s="180"/>
      <c r="F146" s="181"/>
      <c r="G146" s="104" t="s">
        <v>635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491</v>
      </c>
      <c r="AC146" s="205"/>
      <c r="AD146" s="205"/>
      <c r="AE146" s="206">
        <v>88.4</v>
      </c>
      <c r="AF146" s="207"/>
      <c r="AG146" s="207"/>
      <c r="AH146" s="207"/>
      <c r="AI146" s="206">
        <v>90.3</v>
      </c>
      <c r="AJ146" s="207"/>
      <c r="AK146" s="207"/>
      <c r="AL146" s="207"/>
      <c r="AM146" s="206" t="s">
        <v>672</v>
      </c>
      <c r="AN146" s="207"/>
      <c r="AO146" s="207"/>
      <c r="AP146" s="207"/>
      <c r="AQ146" s="206" t="s">
        <v>567</v>
      </c>
      <c r="AR146" s="207"/>
      <c r="AS146" s="207"/>
      <c r="AT146" s="207"/>
      <c r="AU146" s="206" t="s">
        <v>567</v>
      </c>
      <c r="AV146" s="207"/>
      <c r="AW146" s="207"/>
      <c r="AX146" s="208"/>
    </row>
    <row r="147" spans="1:50" ht="32.2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491</v>
      </c>
      <c r="AC147" s="213"/>
      <c r="AD147" s="213"/>
      <c r="AE147" s="206" t="s">
        <v>567</v>
      </c>
      <c r="AF147" s="207"/>
      <c r="AG147" s="207"/>
      <c r="AH147" s="207"/>
      <c r="AI147" s="206" t="s">
        <v>567</v>
      </c>
      <c r="AJ147" s="207"/>
      <c r="AK147" s="207"/>
      <c r="AL147" s="207"/>
      <c r="AM147" s="206" t="s">
        <v>676</v>
      </c>
      <c r="AN147" s="207"/>
      <c r="AO147" s="207"/>
      <c r="AP147" s="207"/>
      <c r="AQ147" s="206">
        <v>90.3</v>
      </c>
      <c r="AR147" s="207"/>
      <c r="AS147" s="207"/>
      <c r="AT147" s="207"/>
      <c r="AU147" s="206">
        <v>100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3"/>
      <c r="E430" s="174" t="s">
        <v>540</v>
      </c>
      <c r="F430" s="910"/>
      <c r="G430" s="911" t="s">
        <v>374</v>
      </c>
      <c r="H430" s="123"/>
      <c r="I430" s="123"/>
      <c r="J430" s="912" t="s">
        <v>593</v>
      </c>
      <c r="K430" s="913"/>
      <c r="L430" s="913"/>
      <c r="M430" s="913"/>
      <c r="N430" s="913"/>
      <c r="O430" s="913"/>
      <c r="P430" s="913"/>
      <c r="Q430" s="913"/>
      <c r="R430" s="913"/>
      <c r="S430" s="913"/>
      <c r="T430" s="914"/>
      <c r="U430" s="599" t="s">
        <v>561</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355</v>
      </c>
      <c r="AH432" s="134"/>
      <c r="AI432" s="156"/>
      <c r="AJ432" s="156"/>
      <c r="AK432" s="156"/>
      <c r="AL432" s="154"/>
      <c r="AM432" s="156"/>
      <c r="AN432" s="156"/>
      <c r="AO432" s="156"/>
      <c r="AP432" s="154"/>
      <c r="AQ432" s="601" t="s">
        <v>594</v>
      </c>
      <c r="AR432" s="200"/>
      <c r="AS432" s="133" t="s">
        <v>355</v>
      </c>
      <c r="AT432" s="134"/>
      <c r="AU432" s="200" t="s">
        <v>561</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593</v>
      </c>
      <c r="AF433" s="207"/>
      <c r="AG433" s="207"/>
      <c r="AH433" s="341"/>
      <c r="AI433" s="340" t="s">
        <v>593</v>
      </c>
      <c r="AJ433" s="207"/>
      <c r="AK433" s="207"/>
      <c r="AL433" s="207"/>
      <c r="AM433" s="340" t="s">
        <v>567</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561</v>
      </c>
      <c r="AC434" s="205"/>
      <c r="AD434" s="205"/>
      <c r="AE434" s="340" t="s">
        <v>595</v>
      </c>
      <c r="AF434" s="207"/>
      <c r="AG434" s="207"/>
      <c r="AH434" s="341"/>
      <c r="AI434" s="340" t="s">
        <v>593</v>
      </c>
      <c r="AJ434" s="207"/>
      <c r="AK434" s="207"/>
      <c r="AL434" s="207"/>
      <c r="AM434" s="340" t="s">
        <v>567</v>
      </c>
      <c r="AN434" s="207"/>
      <c r="AO434" s="207"/>
      <c r="AP434" s="341"/>
      <c r="AQ434" s="340" t="s">
        <v>596</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t="s">
        <v>593</v>
      </c>
      <c r="AF435" s="207"/>
      <c r="AG435" s="207"/>
      <c r="AH435" s="341"/>
      <c r="AI435" s="340" t="s">
        <v>593</v>
      </c>
      <c r="AJ435" s="207"/>
      <c r="AK435" s="207"/>
      <c r="AL435" s="207"/>
      <c r="AM435" s="340" t="s">
        <v>567</v>
      </c>
      <c r="AN435" s="207"/>
      <c r="AO435" s="207"/>
      <c r="AP435" s="341"/>
      <c r="AQ435" s="340" t="s">
        <v>596</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601" t="s">
        <v>561</v>
      </c>
      <c r="AR457" s="200"/>
      <c r="AS457" s="133" t="s">
        <v>355</v>
      </c>
      <c r="AT457" s="134"/>
      <c r="AU457" s="200" t="s">
        <v>561</v>
      </c>
      <c r="AV457" s="200"/>
      <c r="AW457" s="133" t="s">
        <v>300</v>
      </c>
      <c r="AX457" s="195"/>
    </row>
    <row r="458" spans="1:50" ht="23.25" customHeight="1" x14ac:dyDescent="0.15">
      <c r="A458" s="189"/>
      <c r="B458" s="186"/>
      <c r="C458" s="180"/>
      <c r="D458" s="186"/>
      <c r="E458" s="342"/>
      <c r="F458" s="343"/>
      <c r="G458" s="104" t="s">
        <v>561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561</v>
      </c>
      <c r="AC458" s="213"/>
      <c r="AD458" s="213"/>
      <c r="AE458" s="340" t="s">
        <v>596</v>
      </c>
      <c r="AF458" s="207"/>
      <c r="AG458" s="207"/>
      <c r="AH458" s="207"/>
      <c r="AI458" s="340" t="s">
        <v>596</v>
      </c>
      <c r="AJ458" s="207"/>
      <c r="AK458" s="207"/>
      <c r="AL458" s="207"/>
      <c r="AM458" s="340" t="s">
        <v>567</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0" t="s">
        <v>595</v>
      </c>
      <c r="AF459" s="207"/>
      <c r="AG459" s="207"/>
      <c r="AH459" s="341"/>
      <c r="AI459" s="340" t="s">
        <v>593</v>
      </c>
      <c r="AJ459" s="207"/>
      <c r="AK459" s="207"/>
      <c r="AL459" s="207"/>
      <c r="AM459" s="340" t="s">
        <v>567</v>
      </c>
      <c r="AN459" s="207"/>
      <c r="AO459" s="207"/>
      <c r="AP459" s="341"/>
      <c r="AQ459" s="340" t="s">
        <v>593</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593</v>
      </c>
      <c r="AF460" s="207"/>
      <c r="AG460" s="207"/>
      <c r="AH460" s="341"/>
      <c r="AI460" s="340" t="s">
        <v>593</v>
      </c>
      <c r="AJ460" s="207"/>
      <c r="AK460" s="207"/>
      <c r="AL460" s="207"/>
      <c r="AM460" s="340" t="s">
        <v>567</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1" t="s">
        <v>374</v>
      </c>
      <c r="H484" s="123"/>
      <c r="I484" s="123"/>
      <c r="J484" s="912"/>
      <c r="K484" s="913"/>
      <c r="L484" s="913"/>
      <c r="M484" s="913"/>
      <c r="N484" s="913"/>
      <c r="O484" s="913"/>
      <c r="P484" s="913"/>
      <c r="Q484" s="913"/>
      <c r="R484" s="913"/>
      <c r="S484" s="913"/>
      <c r="T484" s="914"/>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1" t="s">
        <v>374</v>
      </c>
      <c r="H538" s="123"/>
      <c r="I538" s="123"/>
      <c r="J538" s="912"/>
      <c r="K538" s="913"/>
      <c r="L538" s="913"/>
      <c r="M538" s="913"/>
      <c r="N538" s="913"/>
      <c r="O538" s="913"/>
      <c r="P538" s="913"/>
      <c r="Q538" s="913"/>
      <c r="R538" s="913"/>
      <c r="S538" s="913"/>
      <c r="T538" s="914"/>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1" t="s">
        <v>374</v>
      </c>
      <c r="H592" s="123"/>
      <c r="I592" s="123"/>
      <c r="J592" s="912"/>
      <c r="K592" s="913"/>
      <c r="L592" s="913"/>
      <c r="M592" s="913"/>
      <c r="N592" s="913"/>
      <c r="O592" s="913"/>
      <c r="P592" s="913"/>
      <c r="Q592" s="913"/>
      <c r="R592" s="913"/>
      <c r="S592" s="913"/>
      <c r="T592" s="914"/>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1" t="s">
        <v>374</v>
      </c>
      <c r="H646" s="123"/>
      <c r="I646" s="123"/>
      <c r="J646" s="912"/>
      <c r="K646" s="913"/>
      <c r="L646" s="913"/>
      <c r="M646" s="913"/>
      <c r="N646" s="913"/>
      <c r="O646" s="913"/>
      <c r="P646" s="913"/>
      <c r="Q646" s="913"/>
      <c r="R646" s="913"/>
      <c r="S646" s="913"/>
      <c r="T646" s="914"/>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73.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616</v>
      </c>
      <c r="AE702" s="346"/>
      <c r="AF702" s="346"/>
      <c r="AG702" s="396" t="s">
        <v>598</v>
      </c>
      <c r="AH702" s="397"/>
      <c r="AI702" s="397"/>
      <c r="AJ702" s="397"/>
      <c r="AK702" s="397"/>
      <c r="AL702" s="397"/>
      <c r="AM702" s="397"/>
      <c r="AN702" s="397"/>
      <c r="AO702" s="397"/>
      <c r="AP702" s="397"/>
      <c r="AQ702" s="397"/>
      <c r="AR702" s="397"/>
      <c r="AS702" s="397"/>
      <c r="AT702" s="397"/>
      <c r="AU702" s="397"/>
      <c r="AV702" s="397"/>
      <c r="AW702" s="397"/>
      <c r="AX702" s="398"/>
    </row>
    <row r="703" spans="1:50" ht="54"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3"/>
      <c r="AD703" s="328" t="s">
        <v>616</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616</v>
      </c>
      <c r="AE704" s="795"/>
      <c r="AF704" s="795"/>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616</v>
      </c>
      <c r="AE705" s="727"/>
      <c r="AF705" s="727"/>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6"/>
      <c r="D706" s="807"/>
      <c r="E706" s="742" t="s">
        <v>501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636</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636</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616</v>
      </c>
      <c r="AE708" s="617"/>
      <c r="AF708" s="617"/>
      <c r="AG708" s="754" t="s">
        <v>602</v>
      </c>
      <c r="AH708" s="755"/>
      <c r="AI708" s="755"/>
      <c r="AJ708" s="755"/>
      <c r="AK708" s="755"/>
      <c r="AL708" s="755"/>
      <c r="AM708" s="755"/>
      <c r="AN708" s="755"/>
      <c r="AO708" s="755"/>
      <c r="AP708" s="755"/>
      <c r="AQ708" s="755"/>
      <c r="AR708" s="755"/>
      <c r="AS708" s="755"/>
      <c r="AT708" s="755"/>
      <c r="AU708" s="755"/>
      <c r="AV708" s="755"/>
      <c r="AW708" s="755"/>
      <c r="AX708" s="756"/>
    </row>
    <row r="709" spans="1:50" ht="54" customHeight="1" x14ac:dyDescent="0.15">
      <c r="A709" s="654"/>
      <c r="B709" s="656"/>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616</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637</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94.5" customHeight="1" x14ac:dyDescent="0.15">
      <c r="A711" s="654"/>
      <c r="B711" s="65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5"/>
      <c r="AD711" s="328" t="s">
        <v>616</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2" t="s">
        <v>469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5"/>
      <c r="AD712" s="794" t="s">
        <v>637</v>
      </c>
      <c r="AE712" s="795"/>
      <c r="AF712" s="795"/>
      <c r="AG712" s="822" t="s">
        <v>567</v>
      </c>
      <c r="AH712" s="823"/>
      <c r="AI712" s="823"/>
      <c r="AJ712" s="823"/>
      <c r="AK712" s="823"/>
      <c r="AL712" s="823"/>
      <c r="AM712" s="823"/>
      <c r="AN712" s="823"/>
      <c r="AO712" s="823"/>
      <c r="AP712" s="823"/>
      <c r="AQ712" s="823"/>
      <c r="AR712" s="823"/>
      <c r="AS712" s="823"/>
      <c r="AT712" s="823"/>
      <c r="AU712" s="823"/>
      <c r="AV712" s="823"/>
      <c r="AW712" s="823"/>
      <c r="AX712" s="824"/>
    </row>
    <row r="713" spans="1:50" ht="85.5" customHeight="1" x14ac:dyDescent="0.15">
      <c r="A713" s="654"/>
      <c r="B713" s="656"/>
      <c r="C713" s="960" t="s">
        <v>470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616</v>
      </c>
      <c r="AE713" s="329"/>
      <c r="AF713" s="675"/>
      <c r="AG713" s="101" t="s">
        <v>638</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616</v>
      </c>
      <c r="AE714" s="820"/>
      <c r="AF714" s="821"/>
      <c r="AG714" s="748" t="s">
        <v>605</v>
      </c>
      <c r="AH714" s="749"/>
      <c r="AI714" s="749"/>
      <c r="AJ714" s="749"/>
      <c r="AK714" s="749"/>
      <c r="AL714" s="749"/>
      <c r="AM714" s="749"/>
      <c r="AN714" s="749"/>
      <c r="AO714" s="749"/>
      <c r="AP714" s="749"/>
      <c r="AQ714" s="749"/>
      <c r="AR714" s="749"/>
      <c r="AS714" s="749"/>
      <c r="AT714" s="749"/>
      <c r="AU714" s="749"/>
      <c r="AV714" s="749"/>
      <c r="AW714" s="749"/>
      <c r="AX714" s="750"/>
    </row>
    <row r="715" spans="1:50" ht="45" customHeight="1" x14ac:dyDescent="0.15">
      <c r="A715" s="652" t="s">
        <v>40</v>
      </c>
      <c r="B715" s="796"/>
      <c r="C715" s="797" t="s">
        <v>447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616</v>
      </c>
      <c r="AE715" s="617"/>
      <c r="AF715" s="668"/>
      <c r="AG715" s="754" t="s">
        <v>606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637</v>
      </c>
      <c r="AE716" s="639"/>
      <c r="AF716" s="639"/>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637</v>
      </c>
      <c r="AE717" s="329"/>
      <c r="AF717" s="329"/>
      <c r="AG717" s="101" t="s">
        <v>567</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57"/>
      <c r="B718" s="65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616</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637</v>
      </c>
      <c r="AE719" s="617"/>
      <c r="AF719" s="617"/>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6" customHeight="1" x14ac:dyDescent="0.15">
      <c r="A726" s="652" t="s">
        <v>48</v>
      </c>
      <c r="B726" s="814"/>
      <c r="C726" s="827" t="s">
        <v>53</v>
      </c>
      <c r="D726" s="849"/>
      <c r="E726" s="849"/>
      <c r="F726" s="850"/>
      <c r="G726" s="588" t="s">
        <v>691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6" customHeight="1" thickBot="1" x14ac:dyDescent="0.2">
      <c r="A727" s="815"/>
      <c r="B727" s="816"/>
      <c r="C727" s="760" t="s">
        <v>57</v>
      </c>
      <c r="D727" s="761"/>
      <c r="E727" s="761"/>
      <c r="F727" s="762"/>
      <c r="G727" s="586" t="s">
        <v>692</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75" customHeight="1" thickBot="1" x14ac:dyDescent="0.2">
      <c r="A735" s="802" t="s">
        <v>608</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3" t="s">
        <v>544</v>
      </c>
      <c r="B737" s="210"/>
      <c r="C737" s="210"/>
      <c r="D737" s="211"/>
      <c r="E737" s="1002" t="s">
        <v>609</v>
      </c>
      <c r="F737" s="1002"/>
      <c r="G737" s="1002"/>
      <c r="H737" s="1002"/>
      <c r="I737" s="1002"/>
      <c r="J737" s="1002"/>
      <c r="K737" s="1002"/>
      <c r="L737" s="1002"/>
      <c r="M737" s="1002"/>
      <c r="N737" s="365" t="s">
        <v>537</v>
      </c>
      <c r="O737" s="365"/>
      <c r="P737" s="365"/>
      <c r="Q737" s="365"/>
      <c r="R737" s="1002" t="s">
        <v>610</v>
      </c>
      <c r="S737" s="1002"/>
      <c r="T737" s="1002"/>
      <c r="U737" s="1002"/>
      <c r="V737" s="1002"/>
      <c r="W737" s="1002"/>
      <c r="X737" s="1002"/>
      <c r="Y737" s="1002"/>
      <c r="Z737" s="1002"/>
      <c r="AA737" s="365" t="s">
        <v>536</v>
      </c>
      <c r="AB737" s="365"/>
      <c r="AC737" s="365"/>
      <c r="AD737" s="365"/>
      <c r="AE737" s="1002" t="s">
        <v>611</v>
      </c>
      <c r="AF737" s="1002"/>
      <c r="AG737" s="1002"/>
      <c r="AH737" s="1002"/>
      <c r="AI737" s="1002"/>
      <c r="AJ737" s="1002"/>
      <c r="AK737" s="1002"/>
      <c r="AL737" s="1002"/>
      <c r="AM737" s="1002"/>
      <c r="AN737" s="365" t="s">
        <v>535</v>
      </c>
      <c r="AO737" s="365"/>
      <c r="AP737" s="365"/>
      <c r="AQ737" s="365"/>
      <c r="AR737" s="994" t="s">
        <v>612</v>
      </c>
      <c r="AS737" s="995"/>
      <c r="AT737" s="995"/>
      <c r="AU737" s="995"/>
      <c r="AV737" s="995"/>
      <c r="AW737" s="995"/>
      <c r="AX737" s="996"/>
      <c r="AY737" s="89"/>
      <c r="AZ737" s="89"/>
    </row>
    <row r="738" spans="1:52" ht="24.75" customHeight="1" x14ac:dyDescent="0.15">
      <c r="A738" s="1003" t="s">
        <v>534</v>
      </c>
      <c r="B738" s="210"/>
      <c r="C738" s="210"/>
      <c r="D738" s="211"/>
      <c r="E738" s="1002" t="s">
        <v>613</v>
      </c>
      <c r="F738" s="1002"/>
      <c r="G738" s="1002"/>
      <c r="H738" s="1002"/>
      <c r="I738" s="1002"/>
      <c r="J738" s="1002"/>
      <c r="K738" s="1002"/>
      <c r="L738" s="1002"/>
      <c r="M738" s="1002"/>
      <c r="N738" s="365" t="s">
        <v>533</v>
      </c>
      <c r="O738" s="365"/>
      <c r="P738" s="365"/>
      <c r="Q738" s="365"/>
      <c r="R738" s="1002" t="s">
        <v>614</v>
      </c>
      <c r="S738" s="1002"/>
      <c r="T738" s="1002"/>
      <c r="U738" s="1002"/>
      <c r="V738" s="1002"/>
      <c r="W738" s="1002"/>
      <c r="X738" s="1002"/>
      <c r="Y738" s="1002"/>
      <c r="Z738" s="1002"/>
      <c r="AA738" s="365" t="s">
        <v>532</v>
      </c>
      <c r="AB738" s="365"/>
      <c r="AC738" s="365"/>
      <c r="AD738" s="365"/>
      <c r="AE738" s="1002" t="s">
        <v>615</v>
      </c>
      <c r="AF738" s="1002"/>
      <c r="AG738" s="1002"/>
      <c r="AH738" s="1002"/>
      <c r="AI738" s="1002"/>
      <c r="AJ738" s="1002"/>
      <c r="AK738" s="1002"/>
      <c r="AL738" s="1002"/>
      <c r="AM738" s="1002"/>
      <c r="AN738" s="365" t="s">
        <v>528</v>
      </c>
      <c r="AO738" s="365"/>
      <c r="AP738" s="365"/>
      <c r="AQ738" s="365"/>
      <c r="AR738" s="994">
        <v>169</v>
      </c>
      <c r="AS738" s="995"/>
      <c r="AT738" s="995"/>
      <c r="AU738" s="995"/>
      <c r="AV738" s="995"/>
      <c r="AW738" s="995"/>
      <c r="AX738" s="996"/>
    </row>
    <row r="739" spans="1:52" ht="24.75" customHeight="1" thickBot="1" x14ac:dyDescent="0.2">
      <c r="A739" s="1004" t="s">
        <v>524</v>
      </c>
      <c r="B739" s="1005"/>
      <c r="C739" s="1005"/>
      <c r="D739" s="1006"/>
      <c r="E739" s="1007" t="s">
        <v>564</v>
      </c>
      <c r="F739" s="997"/>
      <c r="G739" s="997"/>
      <c r="H739" s="93" t="str">
        <f>IF(E739="", "", "(")</f>
        <v>(</v>
      </c>
      <c r="I739" s="997"/>
      <c r="J739" s="997"/>
      <c r="K739" s="93" t="str">
        <f>IF(OR(I739="　", I739=""), "", "-")</f>
        <v/>
      </c>
      <c r="L739" s="998">
        <v>170</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6" t="s">
        <v>504</v>
      </c>
      <c r="B740" s="627"/>
      <c r="C740" s="627"/>
      <c r="D740" s="627"/>
      <c r="E740" s="627"/>
      <c r="F740" s="62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4.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506</v>
      </c>
      <c r="B779" s="641"/>
      <c r="C779" s="641"/>
      <c r="D779" s="641"/>
      <c r="E779" s="641"/>
      <c r="F779" s="642"/>
      <c r="G779" s="607" t="s">
        <v>639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678</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33" customHeight="1" x14ac:dyDescent="0.15">
      <c r="A781" s="643"/>
      <c r="B781" s="644"/>
      <c r="C781" s="644"/>
      <c r="D781" s="644"/>
      <c r="E781" s="644"/>
      <c r="F781" s="645"/>
      <c r="G781" s="682" t="s">
        <v>665</v>
      </c>
      <c r="H781" s="683"/>
      <c r="I781" s="683"/>
      <c r="J781" s="683"/>
      <c r="K781" s="684"/>
      <c r="L781" s="676" t="s">
        <v>649</v>
      </c>
      <c r="M781" s="677"/>
      <c r="N781" s="677"/>
      <c r="O781" s="677"/>
      <c r="P781" s="677"/>
      <c r="Q781" s="677"/>
      <c r="R781" s="677"/>
      <c r="S781" s="677"/>
      <c r="T781" s="677"/>
      <c r="U781" s="677"/>
      <c r="V781" s="677"/>
      <c r="W781" s="677"/>
      <c r="X781" s="678"/>
      <c r="Y781" s="399">
        <v>1658.7719999999999</v>
      </c>
      <c r="Z781" s="400"/>
      <c r="AA781" s="400"/>
      <c r="AB781" s="817"/>
      <c r="AC781" s="682" t="s">
        <v>666</v>
      </c>
      <c r="AD781" s="683"/>
      <c r="AE781" s="683"/>
      <c r="AF781" s="683"/>
      <c r="AG781" s="684"/>
      <c r="AH781" s="676" t="s">
        <v>667</v>
      </c>
      <c r="AI781" s="677"/>
      <c r="AJ781" s="677"/>
      <c r="AK781" s="677"/>
      <c r="AL781" s="677"/>
      <c r="AM781" s="677"/>
      <c r="AN781" s="677"/>
      <c r="AO781" s="677"/>
      <c r="AP781" s="677"/>
      <c r="AQ781" s="677"/>
      <c r="AR781" s="677"/>
      <c r="AS781" s="677"/>
      <c r="AT781" s="678"/>
      <c r="AU781" s="399">
        <v>81.599999999999994</v>
      </c>
      <c r="AV781" s="400"/>
      <c r="AW781" s="400"/>
      <c r="AX781" s="401"/>
    </row>
    <row r="782" spans="1:50" ht="24.75" hidden="1"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1658.7719999999999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81.599999999999994</v>
      </c>
      <c r="AV791" s="844"/>
      <c r="AW791" s="844"/>
      <c r="AX791" s="846"/>
    </row>
    <row r="792" spans="1:50" ht="24.75" customHeight="1" x14ac:dyDescent="0.15">
      <c r="A792" s="643"/>
      <c r="B792" s="644"/>
      <c r="C792" s="644"/>
      <c r="D792" s="644"/>
      <c r="E792" s="644"/>
      <c r="F792" s="645"/>
      <c r="G792" s="607" t="s">
        <v>664</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38.25" customHeight="1" x14ac:dyDescent="0.15">
      <c r="A794" s="643"/>
      <c r="B794" s="644"/>
      <c r="C794" s="644"/>
      <c r="D794" s="644"/>
      <c r="E794" s="644"/>
      <c r="F794" s="645"/>
      <c r="G794" s="682" t="s">
        <v>666</v>
      </c>
      <c r="H794" s="683"/>
      <c r="I794" s="683"/>
      <c r="J794" s="683"/>
      <c r="K794" s="684"/>
      <c r="L794" s="676" t="s">
        <v>668</v>
      </c>
      <c r="M794" s="677"/>
      <c r="N794" s="677"/>
      <c r="O794" s="677"/>
      <c r="P794" s="677"/>
      <c r="Q794" s="677"/>
      <c r="R794" s="677"/>
      <c r="S794" s="677"/>
      <c r="T794" s="677"/>
      <c r="U794" s="677"/>
      <c r="V794" s="677"/>
      <c r="W794" s="677"/>
      <c r="X794" s="678"/>
      <c r="Y794" s="399">
        <v>530.60699999999997</v>
      </c>
      <c r="Z794" s="400"/>
      <c r="AA794" s="400"/>
      <c r="AB794" s="817"/>
      <c r="AC794" s="682"/>
      <c r="AD794" s="683"/>
      <c r="AE794" s="683"/>
      <c r="AF794" s="683"/>
      <c r="AG794" s="684"/>
      <c r="AH794" s="676"/>
      <c r="AI794" s="677"/>
      <c r="AJ794" s="677"/>
      <c r="AK794" s="677"/>
      <c r="AL794" s="677"/>
      <c r="AM794" s="677"/>
      <c r="AN794" s="677"/>
      <c r="AO794" s="677"/>
      <c r="AP794" s="677"/>
      <c r="AQ794" s="677"/>
      <c r="AR794" s="677"/>
      <c r="AS794" s="677"/>
      <c r="AT794" s="678"/>
      <c r="AU794" s="399"/>
      <c r="AV794" s="400"/>
      <c r="AW794" s="400"/>
      <c r="AX794" s="401"/>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530.60699999999997</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9"/>
      <c r="Z807" s="400"/>
      <c r="AA807" s="400"/>
      <c r="AB807" s="817"/>
      <c r="AC807" s="682"/>
      <c r="AD807" s="683"/>
      <c r="AE807" s="683"/>
      <c r="AF807" s="683"/>
      <c r="AG807" s="684"/>
      <c r="AH807" s="676"/>
      <c r="AI807" s="677"/>
      <c r="AJ807" s="677"/>
      <c r="AK807" s="677"/>
      <c r="AL807" s="677"/>
      <c r="AM807" s="677"/>
      <c r="AN807" s="677"/>
      <c r="AO807" s="677"/>
      <c r="AP807" s="677"/>
      <c r="AQ807" s="677"/>
      <c r="AR807" s="677"/>
      <c r="AS807" s="677"/>
      <c r="AT807" s="678"/>
      <c r="AU807" s="399"/>
      <c r="AV807" s="400"/>
      <c r="AW807" s="400"/>
      <c r="AX807" s="401"/>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9"/>
      <c r="Z820" s="400"/>
      <c r="AA820" s="400"/>
      <c r="AB820" s="817"/>
      <c r="AC820" s="682"/>
      <c r="AD820" s="683"/>
      <c r="AE820" s="683"/>
      <c r="AF820" s="683"/>
      <c r="AG820" s="684"/>
      <c r="AH820" s="676"/>
      <c r="AI820" s="677"/>
      <c r="AJ820" s="677"/>
      <c r="AK820" s="677"/>
      <c r="AL820" s="677"/>
      <c r="AM820" s="677"/>
      <c r="AN820" s="677"/>
      <c r="AO820" s="677"/>
      <c r="AP820" s="677"/>
      <c r="AQ820" s="677"/>
      <c r="AR820" s="677"/>
      <c r="AS820" s="677"/>
      <c r="AT820" s="678"/>
      <c r="AU820" s="399"/>
      <c r="AV820" s="400"/>
      <c r="AW820" s="400"/>
      <c r="AX820" s="401"/>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87">
        <v>1</v>
      </c>
      <c r="B837" s="387">
        <v>1</v>
      </c>
      <c r="C837" s="347" t="s">
        <v>640</v>
      </c>
      <c r="D837" s="347"/>
      <c r="E837" s="347"/>
      <c r="F837" s="347"/>
      <c r="G837" s="347"/>
      <c r="H837" s="347"/>
      <c r="I837" s="347"/>
      <c r="J837" s="348">
        <v>8120005004778</v>
      </c>
      <c r="K837" s="349"/>
      <c r="L837" s="349"/>
      <c r="M837" s="349"/>
      <c r="N837" s="349"/>
      <c r="O837" s="349"/>
      <c r="P837" s="362" t="s">
        <v>649</v>
      </c>
      <c r="Q837" s="350"/>
      <c r="R837" s="350"/>
      <c r="S837" s="350"/>
      <c r="T837" s="350"/>
      <c r="U837" s="350"/>
      <c r="V837" s="350"/>
      <c r="W837" s="350"/>
      <c r="X837" s="350"/>
      <c r="Y837" s="351">
        <v>1658.7719999999999</v>
      </c>
      <c r="Z837" s="352"/>
      <c r="AA837" s="352"/>
      <c r="AB837" s="353"/>
      <c r="AC837" s="206" t="s">
        <v>650</v>
      </c>
      <c r="AD837" s="377"/>
      <c r="AE837" s="377"/>
      <c r="AF837" s="377"/>
      <c r="AG837" s="378"/>
      <c r="AH837" s="379" t="s">
        <v>651</v>
      </c>
      <c r="AI837" s="380"/>
      <c r="AJ837" s="380"/>
      <c r="AK837" s="381"/>
      <c r="AL837" s="357" t="s">
        <v>652</v>
      </c>
      <c r="AM837" s="358"/>
      <c r="AN837" s="358"/>
      <c r="AO837" s="359"/>
      <c r="AP837" s="382" t="s">
        <v>653</v>
      </c>
      <c r="AQ837" s="383"/>
      <c r="AR837" s="383"/>
      <c r="AS837" s="383"/>
      <c r="AT837" s="383"/>
      <c r="AU837" s="383"/>
      <c r="AV837" s="383"/>
      <c r="AW837" s="383"/>
      <c r="AX837" s="384"/>
    </row>
    <row r="838" spans="1:50" ht="57" customHeight="1" x14ac:dyDescent="0.15">
      <c r="A838" s="387">
        <v>2</v>
      </c>
      <c r="B838" s="387">
        <v>1</v>
      </c>
      <c r="C838" s="361" t="s">
        <v>670</v>
      </c>
      <c r="D838" s="347"/>
      <c r="E838" s="347"/>
      <c r="F838" s="347"/>
      <c r="G838" s="347"/>
      <c r="H838" s="347"/>
      <c r="I838" s="347"/>
      <c r="J838" s="348">
        <v>8010005002330</v>
      </c>
      <c r="K838" s="349"/>
      <c r="L838" s="349"/>
      <c r="M838" s="349"/>
      <c r="N838" s="349"/>
      <c r="O838" s="349"/>
      <c r="P838" s="362" t="s">
        <v>649</v>
      </c>
      <c r="Q838" s="350"/>
      <c r="R838" s="350"/>
      <c r="S838" s="350"/>
      <c r="T838" s="350"/>
      <c r="U838" s="350"/>
      <c r="V838" s="350"/>
      <c r="W838" s="350"/>
      <c r="X838" s="350"/>
      <c r="Y838" s="351">
        <v>753.78399999999999</v>
      </c>
      <c r="Z838" s="352"/>
      <c r="AA838" s="352"/>
      <c r="AB838" s="353"/>
      <c r="AC838" s="206" t="s">
        <v>650</v>
      </c>
      <c r="AD838" s="377"/>
      <c r="AE838" s="377"/>
      <c r="AF838" s="377"/>
      <c r="AG838" s="378"/>
      <c r="AH838" s="379" t="s">
        <v>651</v>
      </c>
      <c r="AI838" s="380"/>
      <c r="AJ838" s="380"/>
      <c r="AK838" s="381"/>
      <c r="AL838" s="357" t="s">
        <v>652</v>
      </c>
      <c r="AM838" s="358"/>
      <c r="AN838" s="358"/>
      <c r="AO838" s="359"/>
      <c r="AP838" s="382" t="s">
        <v>653</v>
      </c>
      <c r="AQ838" s="383"/>
      <c r="AR838" s="383"/>
      <c r="AS838" s="383"/>
      <c r="AT838" s="383"/>
      <c r="AU838" s="383"/>
      <c r="AV838" s="383"/>
      <c r="AW838" s="383"/>
      <c r="AX838" s="384"/>
    </row>
    <row r="839" spans="1:50" ht="57" customHeight="1" x14ac:dyDescent="0.15">
      <c r="A839" s="387">
        <v>3</v>
      </c>
      <c r="B839" s="387">
        <v>1</v>
      </c>
      <c r="C839" s="347" t="s">
        <v>641</v>
      </c>
      <c r="D839" s="347"/>
      <c r="E839" s="347"/>
      <c r="F839" s="347"/>
      <c r="G839" s="347"/>
      <c r="H839" s="347"/>
      <c r="I839" s="347"/>
      <c r="J839" s="348">
        <v>8060005002813</v>
      </c>
      <c r="K839" s="349"/>
      <c r="L839" s="349"/>
      <c r="M839" s="349"/>
      <c r="N839" s="349"/>
      <c r="O839" s="349"/>
      <c r="P839" s="362" t="s">
        <v>649</v>
      </c>
      <c r="Q839" s="350"/>
      <c r="R839" s="350"/>
      <c r="S839" s="350"/>
      <c r="T839" s="350"/>
      <c r="U839" s="350"/>
      <c r="V839" s="350"/>
      <c r="W839" s="350"/>
      <c r="X839" s="350"/>
      <c r="Y839" s="351">
        <v>633.78099999999995</v>
      </c>
      <c r="Z839" s="352"/>
      <c r="AA839" s="352"/>
      <c r="AB839" s="353"/>
      <c r="AC839" s="206" t="s">
        <v>650</v>
      </c>
      <c r="AD839" s="377"/>
      <c r="AE839" s="377"/>
      <c r="AF839" s="377"/>
      <c r="AG839" s="378"/>
      <c r="AH839" s="379" t="s">
        <v>651</v>
      </c>
      <c r="AI839" s="380"/>
      <c r="AJ839" s="380"/>
      <c r="AK839" s="381"/>
      <c r="AL839" s="357" t="s">
        <v>652</v>
      </c>
      <c r="AM839" s="358"/>
      <c r="AN839" s="358"/>
      <c r="AO839" s="359"/>
      <c r="AP839" s="382" t="s">
        <v>653</v>
      </c>
      <c r="AQ839" s="383"/>
      <c r="AR839" s="383"/>
      <c r="AS839" s="383"/>
      <c r="AT839" s="383"/>
      <c r="AU839" s="383"/>
      <c r="AV839" s="383"/>
      <c r="AW839" s="383"/>
      <c r="AX839" s="384"/>
    </row>
    <row r="840" spans="1:50" ht="57" customHeight="1" x14ac:dyDescent="0.15">
      <c r="A840" s="387">
        <v>4</v>
      </c>
      <c r="B840" s="387">
        <v>1</v>
      </c>
      <c r="C840" s="347" t="s">
        <v>642</v>
      </c>
      <c r="D840" s="347"/>
      <c r="E840" s="347"/>
      <c r="F840" s="347"/>
      <c r="G840" s="347"/>
      <c r="H840" s="347"/>
      <c r="I840" s="347"/>
      <c r="J840" s="348">
        <v>6010005002381</v>
      </c>
      <c r="K840" s="349"/>
      <c r="L840" s="349"/>
      <c r="M840" s="349"/>
      <c r="N840" s="349"/>
      <c r="O840" s="349"/>
      <c r="P840" s="362" t="s">
        <v>649</v>
      </c>
      <c r="Q840" s="350"/>
      <c r="R840" s="350"/>
      <c r="S840" s="350"/>
      <c r="T840" s="350"/>
      <c r="U840" s="350"/>
      <c r="V840" s="350"/>
      <c r="W840" s="350"/>
      <c r="X840" s="350"/>
      <c r="Y840" s="351">
        <v>618.14099999999996</v>
      </c>
      <c r="Z840" s="352"/>
      <c r="AA840" s="352"/>
      <c r="AB840" s="353"/>
      <c r="AC840" s="206" t="s">
        <v>650</v>
      </c>
      <c r="AD840" s="377"/>
      <c r="AE840" s="377"/>
      <c r="AF840" s="377"/>
      <c r="AG840" s="378"/>
      <c r="AH840" s="379" t="s">
        <v>651</v>
      </c>
      <c r="AI840" s="380"/>
      <c r="AJ840" s="380"/>
      <c r="AK840" s="381"/>
      <c r="AL840" s="357" t="s">
        <v>652</v>
      </c>
      <c r="AM840" s="358"/>
      <c r="AN840" s="358"/>
      <c r="AO840" s="359"/>
      <c r="AP840" s="382" t="s">
        <v>653</v>
      </c>
      <c r="AQ840" s="383"/>
      <c r="AR840" s="383"/>
      <c r="AS840" s="383"/>
      <c r="AT840" s="383"/>
      <c r="AU840" s="383"/>
      <c r="AV840" s="383"/>
      <c r="AW840" s="383"/>
      <c r="AX840" s="384"/>
    </row>
    <row r="841" spans="1:50" ht="57" customHeight="1" x14ac:dyDescent="0.15">
      <c r="A841" s="387">
        <v>5</v>
      </c>
      <c r="B841" s="387">
        <v>1</v>
      </c>
      <c r="C841" s="347" t="s">
        <v>643</v>
      </c>
      <c r="D841" s="347"/>
      <c r="E841" s="347"/>
      <c r="F841" s="347"/>
      <c r="G841" s="347"/>
      <c r="H841" s="347"/>
      <c r="I841" s="347"/>
      <c r="J841" s="348">
        <v>7010405001668</v>
      </c>
      <c r="K841" s="349"/>
      <c r="L841" s="349"/>
      <c r="M841" s="349"/>
      <c r="N841" s="349"/>
      <c r="O841" s="349"/>
      <c r="P841" s="362" t="s">
        <v>649</v>
      </c>
      <c r="Q841" s="350"/>
      <c r="R841" s="350"/>
      <c r="S841" s="350"/>
      <c r="T841" s="350"/>
      <c r="U841" s="350"/>
      <c r="V841" s="350"/>
      <c r="W841" s="350"/>
      <c r="X841" s="350"/>
      <c r="Y841" s="351">
        <v>602.64499999999998</v>
      </c>
      <c r="Z841" s="352"/>
      <c r="AA841" s="352"/>
      <c r="AB841" s="353"/>
      <c r="AC841" s="206" t="s">
        <v>650</v>
      </c>
      <c r="AD841" s="377"/>
      <c r="AE841" s="377"/>
      <c r="AF841" s="377"/>
      <c r="AG841" s="378"/>
      <c r="AH841" s="379" t="s">
        <v>651</v>
      </c>
      <c r="AI841" s="380"/>
      <c r="AJ841" s="380"/>
      <c r="AK841" s="381"/>
      <c r="AL841" s="357" t="s">
        <v>652</v>
      </c>
      <c r="AM841" s="358"/>
      <c r="AN841" s="358"/>
      <c r="AO841" s="359"/>
      <c r="AP841" s="382" t="s">
        <v>653</v>
      </c>
      <c r="AQ841" s="383"/>
      <c r="AR841" s="383"/>
      <c r="AS841" s="383"/>
      <c r="AT841" s="383"/>
      <c r="AU841" s="383"/>
      <c r="AV841" s="383"/>
      <c r="AW841" s="383"/>
      <c r="AX841" s="384"/>
    </row>
    <row r="842" spans="1:50" ht="57" customHeight="1" x14ac:dyDescent="0.15">
      <c r="A842" s="387">
        <v>6</v>
      </c>
      <c r="B842" s="387">
        <v>1</v>
      </c>
      <c r="C842" s="347" t="s">
        <v>644</v>
      </c>
      <c r="D842" s="347"/>
      <c r="E842" s="347"/>
      <c r="F842" s="347"/>
      <c r="G842" s="347"/>
      <c r="H842" s="347"/>
      <c r="I842" s="347"/>
      <c r="J842" s="348">
        <v>2122005000036</v>
      </c>
      <c r="K842" s="349"/>
      <c r="L842" s="349"/>
      <c r="M842" s="349"/>
      <c r="N842" s="349"/>
      <c r="O842" s="349"/>
      <c r="P842" s="362" t="s">
        <v>649</v>
      </c>
      <c r="Q842" s="350"/>
      <c r="R842" s="350"/>
      <c r="S842" s="350"/>
      <c r="T842" s="350"/>
      <c r="U842" s="350"/>
      <c r="V842" s="350"/>
      <c r="W842" s="350"/>
      <c r="X842" s="350"/>
      <c r="Y842" s="351">
        <v>445.87799999999999</v>
      </c>
      <c r="Z842" s="352"/>
      <c r="AA842" s="352"/>
      <c r="AB842" s="353"/>
      <c r="AC842" s="206" t="s">
        <v>650</v>
      </c>
      <c r="AD842" s="377"/>
      <c r="AE842" s="377"/>
      <c r="AF842" s="377"/>
      <c r="AG842" s="378"/>
      <c r="AH842" s="379" t="s">
        <v>651</v>
      </c>
      <c r="AI842" s="380"/>
      <c r="AJ842" s="380"/>
      <c r="AK842" s="381"/>
      <c r="AL842" s="357" t="s">
        <v>652</v>
      </c>
      <c r="AM842" s="358"/>
      <c r="AN842" s="358"/>
      <c r="AO842" s="359"/>
      <c r="AP842" s="382" t="s">
        <v>653</v>
      </c>
      <c r="AQ842" s="383"/>
      <c r="AR842" s="383"/>
      <c r="AS842" s="383"/>
      <c r="AT842" s="383"/>
      <c r="AU842" s="383"/>
      <c r="AV842" s="383"/>
      <c r="AW842" s="383"/>
      <c r="AX842" s="384"/>
    </row>
    <row r="843" spans="1:50" ht="57" customHeight="1" x14ac:dyDescent="0.15">
      <c r="A843" s="387">
        <v>7</v>
      </c>
      <c r="B843" s="387">
        <v>1</v>
      </c>
      <c r="C843" s="347" t="s">
        <v>645</v>
      </c>
      <c r="D843" s="347"/>
      <c r="E843" s="347"/>
      <c r="F843" s="347"/>
      <c r="G843" s="347"/>
      <c r="H843" s="347"/>
      <c r="I843" s="347"/>
      <c r="J843" s="348">
        <v>1030005008588</v>
      </c>
      <c r="K843" s="349"/>
      <c r="L843" s="349"/>
      <c r="M843" s="349"/>
      <c r="N843" s="349"/>
      <c r="O843" s="349"/>
      <c r="P843" s="362" t="s">
        <v>649</v>
      </c>
      <c r="Q843" s="350"/>
      <c r="R843" s="350"/>
      <c r="S843" s="350"/>
      <c r="T843" s="350"/>
      <c r="U843" s="350"/>
      <c r="V843" s="350"/>
      <c r="W843" s="350"/>
      <c r="X843" s="350"/>
      <c r="Y843" s="351">
        <v>405.69499999999999</v>
      </c>
      <c r="Z843" s="352"/>
      <c r="AA843" s="352"/>
      <c r="AB843" s="353"/>
      <c r="AC843" s="206" t="s">
        <v>650</v>
      </c>
      <c r="AD843" s="377"/>
      <c r="AE843" s="377"/>
      <c r="AF843" s="377"/>
      <c r="AG843" s="378"/>
      <c r="AH843" s="379" t="s">
        <v>651</v>
      </c>
      <c r="AI843" s="380"/>
      <c r="AJ843" s="380"/>
      <c r="AK843" s="381"/>
      <c r="AL843" s="357" t="s">
        <v>652</v>
      </c>
      <c r="AM843" s="358"/>
      <c r="AN843" s="358"/>
      <c r="AO843" s="359"/>
      <c r="AP843" s="382" t="s">
        <v>653</v>
      </c>
      <c r="AQ843" s="383"/>
      <c r="AR843" s="383"/>
      <c r="AS843" s="383"/>
      <c r="AT843" s="383"/>
      <c r="AU843" s="383"/>
      <c r="AV843" s="383"/>
      <c r="AW843" s="383"/>
      <c r="AX843" s="384"/>
    </row>
    <row r="844" spans="1:50" ht="57" customHeight="1" x14ac:dyDescent="0.15">
      <c r="A844" s="387">
        <v>8</v>
      </c>
      <c r="B844" s="387">
        <v>1</v>
      </c>
      <c r="C844" s="347" t="s">
        <v>646</v>
      </c>
      <c r="D844" s="347"/>
      <c r="E844" s="347"/>
      <c r="F844" s="347"/>
      <c r="G844" s="347"/>
      <c r="H844" s="347"/>
      <c r="I844" s="347"/>
      <c r="J844" s="348">
        <v>1290805000438</v>
      </c>
      <c r="K844" s="349"/>
      <c r="L844" s="349"/>
      <c r="M844" s="349"/>
      <c r="N844" s="349"/>
      <c r="O844" s="349"/>
      <c r="P844" s="362" t="s">
        <v>649</v>
      </c>
      <c r="Q844" s="350"/>
      <c r="R844" s="350"/>
      <c r="S844" s="350"/>
      <c r="T844" s="350"/>
      <c r="U844" s="350"/>
      <c r="V844" s="350"/>
      <c r="W844" s="350"/>
      <c r="X844" s="350"/>
      <c r="Y844" s="351">
        <v>395.41699999999997</v>
      </c>
      <c r="Z844" s="352"/>
      <c r="AA844" s="352"/>
      <c r="AB844" s="353"/>
      <c r="AC844" s="206" t="s">
        <v>650</v>
      </c>
      <c r="AD844" s="377"/>
      <c r="AE844" s="377"/>
      <c r="AF844" s="377"/>
      <c r="AG844" s="378"/>
      <c r="AH844" s="379" t="s">
        <v>651</v>
      </c>
      <c r="AI844" s="380"/>
      <c r="AJ844" s="380"/>
      <c r="AK844" s="381"/>
      <c r="AL844" s="357" t="s">
        <v>652</v>
      </c>
      <c r="AM844" s="358"/>
      <c r="AN844" s="358"/>
      <c r="AO844" s="359"/>
      <c r="AP844" s="382" t="s">
        <v>653</v>
      </c>
      <c r="AQ844" s="383"/>
      <c r="AR844" s="383"/>
      <c r="AS844" s="383"/>
      <c r="AT844" s="383"/>
      <c r="AU844" s="383"/>
      <c r="AV844" s="383"/>
      <c r="AW844" s="383"/>
      <c r="AX844" s="384"/>
    </row>
    <row r="845" spans="1:50" ht="57" customHeight="1" x14ac:dyDescent="0.15">
      <c r="A845" s="387">
        <v>9</v>
      </c>
      <c r="B845" s="387">
        <v>1</v>
      </c>
      <c r="C845" s="347" t="s">
        <v>647</v>
      </c>
      <c r="D845" s="347"/>
      <c r="E845" s="347"/>
      <c r="F845" s="347"/>
      <c r="G845" s="347"/>
      <c r="H845" s="347"/>
      <c r="I845" s="347"/>
      <c r="J845" s="348">
        <v>5040005007916</v>
      </c>
      <c r="K845" s="349"/>
      <c r="L845" s="349"/>
      <c r="M845" s="349"/>
      <c r="N845" s="349"/>
      <c r="O845" s="349"/>
      <c r="P845" s="362" t="s">
        <v>649</v>
      </c>
      <c r="Q845" s="350"/>
      <c r="R845" s="350"/>
      <c r="S845" s="350"/>
      <c r="T845" s="350"/>
      <c r="U845" s="350"/>
      <c r="V845" s="350"/>
      <c r="W845" s="350"/>
      <c r="X845" s="350"/>
      <c r="Y845" s="351">
        <v>378.21600000000001</v>
      </c>
      <c r="Z845" s="352"/>
      <c r="AA845" s="352"/>
      <c r="AB845" s="353"/>
      <c r="AC845" s="206" t="s">
        <v>650</v>
      </c>
      <c r="AD845" s="377"/>
      <c r="AE845" s="377"/>
      <c r="AF845" s="377"/>
      <c r="AG845" s="378"/>
      <c r="AH845" s="379" t="s">
        <v>651</v>
      </c>
      <c r="AI845" s="380"/>
      <c r="AJ845" s="380"/>
      <c r="AK845" s="381"/>
      <c r="AL845" s="357" t="s">
        <v>652</v>
      </c>
      <c r="AM845" s="358"/>
      <c r="AN845" s="358"/>
      <c r="AO845" s="359"/>
      <c r="AP845" s="382" t="s">
        <v>653</v>
      </c>
      <c r="AQ845" s="383"/>
      <c r="AR845" s="383"/>
      <c r="AS845" s="383"/>
      <c r="AT845" s="383"/>
      <c r="AU845" s="383"/>
      <c r="AV845" s="383"/>
      <c r="AW845" s="383"/>
      <c r="AX845" s="384"/>
    </row>
    <row r="846" spans="1:50" ht="57" customHeight="1" x14ac:dyDescent="0.15">
      <c r="A846" s="387">
        <v>10</v>
      </c>
      <c r="B846" s="387">
        <v>1</v>
      </c>
      <c r="C846" s="347" t="s">
        <v>648</v>
      </c>
      <c r="D846" s="347"/>
      <c r="E846" s="347"/>
      <c r="F846" s="347"/>
      <c r="G846" s="347"/>
      <c r="H846" s="347"/>
      <c r="I846" s="347"/>
      <c r="J846" s="348">
        <v>9430005000786</v>
      </c>
      <c r="K846" s="349"/>
      <c r="L846" s="349"/>
      <c r="M846" s="349"/>
      <c r="N846" s="349"/>
      <c r="O846" s="349"/>
      <c r="P846" s="362" t="s">
        <v>649</v>
      </c>
      <c r="Q846" s="350"/>
      <c r="R846" s="350"/>
      <c r="S846" s="350"/>
      <c r="T846" s="350"/>
      <c r="U846" s="350"/>
      <c r="V846" s="350"/>
      <c r="W846" s="350"/>
      <c r="X846" s="350"/>
      <c r="Y846" s="351">
        <v>372.63</v>
      </c>
      <c r="Z846" s="352"/>
      <c r="AA846" s="352"/>
      <c r="AB846" s="353"/>
      <c r="AC846" s="206" t="s">
        <v>650</v>
      </c>
      <c r="AD846" s="377"/>
      <c r="AE846" s="377"/>
      <c r="AF846" s="377"/>
      <c r="AG846" s="378"/>
      <c r="AH846" s="379" t="s">
        <v>651</v>
      </c>
      <c r="AI846" s="380"/>
      <c r="AJ846" s="380"/>
      <c r="AK846" s="381"/>
      <c r="AL846" s="357" t="s">
        <v>652</v>
      </c>
      <c r="AM846" s="358"/>
      <c r="AN846" s="358"/>
      <c r="AO846" s="359"/>
      <c r="AP846" s="382" t="s">
        <v>653</v>
      </c>
      <c r="AQ846" s="383"/>
      <c r="AR846" s="383"/>
      <c r="AS846" s="383"/>
      <c r="AT846" s="383"/>
      <c r="AU846" s="383"/>
      <c r="AV846" s="383"/>
      <c r="AW846" s="383"/>
      <c r="AX846" s="384"/>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7" customHeight="1" x14ac:dyDescent="0.15">
      <c r="A870" s="387">
        <v>1</v>
      </c>
      <c r="B870" s="387">
        <v>1</v>
      </c>
      <c r="C870" s="361" t="s">
        <v>679</v>
      </c>
      <c r="D870" s="347"/>
      <c r="E870" s="347"/>
      <c r="F870" s="347"/>
      <c r="G870" s="347"/>
      <c r="H870" s="347"/>
      <c r="I870" s="347"/>
      <c r="J870" s="348">
        <v>9230005007414</v>
      </c>
      <c r="K870" s="349"/>
      <c r="L870" s="349"/>
      <c r="M870" s="349"/>
      <c r="N870" s="349"/>
      <c r="O870" s="349"/>
      <c r="P870" s="362" t="s">
        <v>649</v>
      </c>
      <c r="Q870" s="350"/>
      <c r="R870" s="350"/>
      <c r="S870" s="350"/>
      <c r="T870" s="350"/>
      <c r="U870" s="350"/>
      <c r="V870" s="350"/>
      <c r="W870" s="350"/>
      <c r="X870" s="350"/>
      <c r="Y870" s="351">
        <v>81.599999999999994</v>
      </c>
      <c r="Z870" s="352"/>
      <c r="AA870" s="352"/>
      <c r="AB870" s="353"/>
      <c r="AC870" s="363" t="s">
        <v>650</v>
      </c>
      <c r="AD870" s="371"/>
      <c r="AE870" s="371"/>
      <c r="AF870" s="371"/>
      <c r="AG870" s="371"/>
      <c r="AH870" s="372" t="s">
        <v>567</v>
      </c>
      <c r="AI870" s="373"/>
      <c r="AJ870" s="373"/>
      <c r="AK870" s="373"/>
      <c r="AL870" s="357" t="s">
        <v>567</v>
      </c>
      <c r="AM870" s="358"/>
      <c r="AN870" s="358"/>
      <c r="AO870" s="359"/>
      <c r="AP870" s="360" t="s">
        <v>567</v>
      </c>
      <c r="AQ870" s="360"/>
      <c r="AR870" s="360"/>
      <c r="AS870" s="360"/>
      <c r="AT870" s="360"/>
      <c r="AU870" s="360"/>
      <c r="AV870" s="360"/>
      <c r="AW870" s="360"/>
      <c r="AX870" s="360"/>
    </row>
    <row r="871" spans="1:50" ht="57" customHeight="1" x14ac:dyDescent="0.15">
      <c r="A871" s="387">
        <v>2</v>
      </c>
      <c r="B871" s="387">
        <v>1</v>
      </c>
      <c r="C871" s="361" t="s">
        <v>680</v>
      </c>
      <c r="D871" s="347"/>
      <c r="E871" s="347"/>
      <c r="F871" s="347"/>
      <c r="G871" s="347"/>
      <c r="H871" s="347"/>
      <c r="I871" s="347"/>
      <c r="J871" s="348">
        <v>4180005002235</v>
      </c>
      <c r="K871" s="349"/>
      <c r="L871" s="349"/>
      <c r="M871" s="349"/>
      <c r="N871" s="349"/>
      <c r="O871" s="349"/>
      <c r="P871" s="350" t="s">
        <v>681</v>
      </c>
      <c r="Q871" s="350"/>
      <c r="R871" s="350"/>
      <c r="S871" s="350"/>
      <c r="T871" s="350"/>
      <c r="U871" s="350"/>
      <c r="V871" s="350"/>
      <c r="W871" s="350"/>
      <c r="X871" s="350"/>
      <c r="Y871" s="351">
        <v>37.700000000000003</v>
      </c>
      <c r="Z871" s="352"/>
      <c r="AA871" s="352"/>
      <c r="AB871" s="353"/>
      <c r="AC871" s="363" t="s">
        <v>650</v>
      </c>
      <c r="AD871" s="363"/>
      <c r="AE871" s="363"/>
      <c r="AF871" s="363"/>
      <c r="AG871" s="363"/>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57" customHeight="1" x14ac:dyDescent="0.15">
      <c r="A872" s="387">
        <v>3</v>
      </c>
      <c r="B872" s="387">
        <v>1</v>
      </c>
      <c r="C872" s="361" t="s">
        <v>682</v>
      </c>
      <c r="D872" s="347"/>
      <c r="E872" s="347"/>
      <c r="F872" s="347"/>
      <c r="G872" s="347"/>
      <c r="H872" s="347"/>
      <c r="I872" s="347"/>
      <c r="J872" s="348">
        <v>3140005013468</v>
      </c>
      <c r="K872" s="349"/>
      <c r="L872" s="349"/>
      <c r="M872" s="349"/>
      <c r="N872" s="349"/>
      <c r="O872" s="349"/>
      <c r="P872" s="362" t="s">
        <v>649</v>
      </c>
      <c r="Q872" s="350"/>
      <c r="R872" s="350"/>
      <c r="S872" s="350"/>
      <c r="T872" s="350"/>
      <c r="U872" s="350"/>
      <c r="V872" s="350"/>
      <c r="W872" s="350"/>
      <c r="X872" s="350"/>
      <c r="Y872" s="351">
        <v>28.7</v>
      </c>
      <c r="Z872" s="352"/>
      <c r="AA872" s="352"/>
      <c r="AB872" s="353"/>
      <c r="AC872" s="363" t="s">
        <v>650</v>
      </c>
      <c r="AD872" s="363"/>
      <c r="AE872" s="363"/>
      <c r="AF872" s="363"/>
      <c r="AG872" s="363"/>
      <c r="AH872" s="355" t="s">
        <v>567</v>
      </c>
      <c r="AI872" s="356"/>
      <c r="AJ872" s="356"/>
      <c r="AK872" s="356"/>
      <c r="AL872" s="357" t="s">
        <v>567</v>
      </c>
      <c r="AM872" s="358"/>
      <c r="AN872" s="358"/>
      <c r="AO872" s="359"/>
      <c r="AP872" s="360" t="s">
        <v>567</v>
      </c>
      <c r="AQ872" s="360"/>
      <c r="AR872" s="360"/>
      <c r="AS872" s="360"/>
      <c r="AT872" s="360"/>
      <c r="AU872" s="360"/>
      <c r="AV872" s="360"/>
      <c r="AW872" s="360"/>
      <c r="AX872" s="360"/>
    </row>
    <row r="873" spans="1:50" ht="57" customHeight="1" x14ac:dyDescent="0.15">
      <c r="A873" s="387">
        <v>4</v>
      </c>
      <c r="B873" s="387">
        <v>1</v>
      </c>
      <c r="C873" s="361" t="s">
        <v>683</v>
      </c>
      <c r="D873" s="347"/>
      <c r="E873" s="347"/>
      <c r="F873" s="347"/>
      <c r="G873" s="347"/>
      <c r="H873" s="347"/>
      <c r="I873" s="347"/>
      <c r="J873" s="348">
        <v>1320005000466</v>
      </c>
      <c r="K873" s="349"/>
      <c r="L873" s="349"/>
      <c r="M873" s="349"/>
      <c r="N873" s="349"/>
      <c r="O873" s="349"/>
      <c r="P873" s="362" t="s">
        <v>681</v>
      </c>
      <c r="Q873" s="350"/>
      <c r="R873" s="350"/>
      <c r="S873" s="350"/>
      <c r="T873" s="350"/>
      <c r="U873" s="350"/>
      <c r="V873" s="350"/>
      <c r="W873" s="350"/>
      <c r="X873" s="350"/>
      <c r="Y873" s="351">
        <v>25.1</v>
      </c>
      <c r="Z873" s="352"/>
      <c r="AA873" s="352"/>
      <c r="AB873" s="353"/>
      <c r="AC873" s="363" t="s">
        <v>650</v>
      </c>
      <c r="AD873" s="363"/>
      <c r="AE873" s="363"/>
      <c r="AF873" s="363"/>
      <c r="AG873" s="363"/>
      <c r="AH873" s="355" t="s">
        <v>567</v>
      </c>
      <c r="AI873" s="356"/>
      <c r="AJ873" s="356"/>
      <c r="AK873" s="356"/>
      <c r="AL873" s="357" t="s">
        <v>567</v>
      </c>
      <c r="AM873" s="358"/>
      <c r="AN873" s="358"/>
      <c r="AO873" s="359"/>
      <c r="AP873" s="360" t="s">
        <v>567</v>
      </c>
      <c r="AQ873" s="360"/>
      <c r="AR873" s="360"/>
      <c r="AS873" s="360"/>
      <c r="AT873" s="360"/>
      <c r="AU873" s="360"/>
      <c r="AV873" s="360"/>
      <c r="AW873" s="360"/>
      <c r="AX873" s="360"/>
    </row>
    <row r="874" spans="1:50" ht="57" customHeight="1" x14ac:dyDescent="0.15">
      <c r="A874" s="387">
        <v>5</v>
      </c>
      <c r="B874" s="387">
        <v>1</v>
      </c>
      <c r="C874" s="361" t="s">
        <v>684</v>
      </c>
      <c r="D874" s="347"/>
      <c r="E874" s="347"/>
      <c r="F874" s="347"/>
      <c r="G874" s="347"/>
      <c r="H874" s="347"/>
      <c r="I874" s="347"/>
      <c r="J874" s="348">
        <v>2240005001505</v>
      </c>
      <c r="K874" s="349"/>
      <c r="L874" s="349"/>
      <c r="M874" s="349"/>
      <c r="N874" s="349"/>
      <c r="O874" s="349"/>
      <c r="P874" s="350" t="s">
        <v>681</v>
      </c>
      <c r="Q874" s="350"/>
      <c r="R874" s="350"/>
      <c r="S874" s="350"/>
      <c r="T874" s="350"/>
      <c r="U874" s="350"/>
      <c r="V874" s="350"/>
      <c r="W874" s="350"/>
      <c r="X874" s="350"/>
      <c r="Y874" s="351">
        <v>17.5</v>
      </c>
      <c r="Z874" s="352"/>
      <c r="AA874" s="352"/>
      <c r="AB874" s="353"/>
      <c r="AC874" s="354" t="s">
        <v>650</v>
      </c>
      <c r="AD874" s="354"/>
      <c r="AE874" s="354"/>
      <c r="AF874" s="354"/>
      <c r="AG874" s="354"/>
      <c r="AH874" s="355" t="s">
        <v>567</v>
      </c>
      <c r="AI874" s="356"/>
      <c r="AJ874" s="356"/>
      <c r="AK874" s="356"/>
      <c r="AL874" s="357" t="s">
        <v>567</v>
      </c>
      <c r="AM874" s="358"/>
      <c r="AN874" s="358"/>
      <c r="AO874" s="359"/>
      <c r="AP874" s="360" t="s">
        <v>567</v>
      </c>
      <c r="AQ874" s="360"/>
      <c r="AR874" s="360"/>
      <c r="AS874" s="360"/>
      <c r="AT874" s="360"/>
      <c r="AU874" s="360"/>
      <c r="AV874" s="360"/>
      <c r="AW874" s="360"/>
      <c r="AX874" s="360"/>
    </row>
    <row r="875" spans="1:50" ht="57" customHeight="1" x14ac:dyDescent="0.15">
      <c r="A875" s="387">
        <v>6</v>
      </c>
      <c r="B875" s="387">
        <v>1</v>
      </c>
      <c r="C875" s="361" t="s">
        <v>685</v>
      </c>
      <c r="D875" s="347"/>
      <c r="E875" s="347"/>
      <c r="F875" s="347"/>
      <c r="G875" s="347"/>
      <c r="H875" s="347"/>
      <c r="I875" s="347"/>
      <c r="J875" s="348">
        <v>3011005000386</v>
      </c>
      <c r="K875" s="349"/>
      <c r="L875" s="349"/>
      <c r="M875" s="349"/>
      <c r="N875" s="349"/>
      <c r="O875" s="349"/>
      <c r="P875" s="350" t="s">
        <v>681</v>
      </c>
      <c r="Q875" s="350"/>
      <c r="R875" s="350"/>
      <c r="S875" s="350"/>
      <c r="T875" s="350"/>
      <c r="U875" s="350"/>
      <c r="V875" s="350"/>
      <c r="W875" s="350"/>
      <c r="X875" s="350"/>
      <c r="Y875" s="351">
        <v>17.5</v>
      </c>
      <c r="Z875" s="352"/>
      <c r="AA875" s="352"/>
      <c r="AB875" s="353"/>
      <c r="AC875" s="354" t="s">
        <v>650</v>
      </c>
      <c r="AD875" s="354"/>
      <c r="AE875" s="354"/>
      <c r="AF875" s="354"/>
      <c r="AG875" s="354"/>
      <c r="AH875" s="355" t="s">
        <v>567</v>
      </c>
      <c r="AI875" s="356"/>
      <c r="AJ875" s="356"/>
      <c r="AK875" s="356"/>
      <c r="AL875" s="357" t="s">
        <v>567</v>
      </c>
      <c r="AM875" s="358"/>
      <c r="AN875" s="358"/>
      <c r="AO875" s="359"/>
      <c r="AP875" s="360" t="s">
        <v>567</v>
      </c>
      <c r="AQ875" s="360"/>
      <c r="AR875" s="360"/>
      <c r="AS875" s="360"/>
      <c r="AT875" s="360"/>
      <c r="AU875" s="360"/>
      <c r="AV875" s="360"/>
      <c r="AW875" s="360"/>
      <c r="AX875" s="360"/>
    </row>
    <row r="876" spans="1:50" ht="57" customHeight="1" x14ac:dyDescent="0.15">
      <c r="A876" s="387">
        <v>7</v>
      </c>
      <c r="B876" s="387">
        <v>1</v>
      </c>
      <c r="C876" s="361" t="s">
        <v>686</v>
      </c>
      <c r="D876" s="347"/>
      <c r="E876" s="347"/>
      <c r="F876" s="347"/>
      <c r="G876" s="347"/>
      <c r="H876" s="347"/>
      <c r="I876" s="347"/>
      <c r="J876" s="348">
        <v>2290005010617</v>
      </c>
      <c r="K876" s="349"/>
      <c r="L876" s="349"/>
      <c r="M876" s="349"/>
      <c r="N876" s="349"/>
      <c r="O876" s="349"/>
      <c r="P876" s="350" t="s">
        <v>681</v>
      </c>
      <c r="Q876" s="350"/>
      <c r="R876" s="350"/>
      <c r="S876" s="350"/>
      <c r="T876" s="350"/>
      <c r="U876" s="350"/>
      <c r="V876" s="350"/>
      <c r="W876" s="350"/>
      <c r="X876" s="350"/>
      <c r="Y876" s="351">
        <v>16.2</v>
      </c>
      <c r="Z876" s="352"/>
      <c r="AA876" s="352"/>
      <c r="AB876" s="353"/>
      <c r="AC876" s="354" t="s">
        <v>650</v>
      </c>
      <c r="AD876" s="354"/>
      <c r="AE876" s="354"/>
      <c r="AF876" s="354"/>
      <c r="AG876" s="354"/>
      <c r="AH876" s="355" t="s">
        <v>593</v>
      </c>
      <c r="AI876" s="356"/>
      <c r="AJ876" s="356"/>
      <c r="AK876" s="356"/>
      <c r="AL876" s="357" t="s">
        <v>567</v>
      </c>
      <c r="AM876" s="358"/>
      <c r="AN876" s="358"/>
      <c r="AO876" s="359"/>
      <c r="AP876" s="360" t="s">
        <v>567</v>
      </c>
      <c r="AQ876" s="360"/>
      <c r="AR876" s="360"/>
      <c r="AS876" s="360"/>
      <c r="AT876" s="360"/>
      <c r="AU876" s="360"/>
      <c r="AV876" s="360"/>
      <c r="AW876" s="360"/>
      <c r="AX876" s="360"/>
    </row>
    <row r="877" spans="1:50" ht="57" customHeight="1" x14ac:dyDescent="0.15">
      <c r="A877" s="387">
        <v>8</v>
      </c>
      <c r="B877" s="387">
        <v>1</v>
      </c>
      <c r="C877" s="361" t="s">
        <v>687</v>
      </c>
      <c r="D877" s="347"/>
      <c r="E877" s="347"/>
      <c r="F877" s="347"/>
      <c r="G877" s="347"/>
      <c r="H877" s="347"/>
      <c r="I877" s="347"/>
      <c r="J877" s="348">
        <v>8180005002207</v>
      </c>
      <c r="K877" s="349"/>
      <c r="L877" s="349"/>
      <c r="M877" s="349"/>
      <c r="N877" s="349"/>
      <c r="O877" s="349"/>
      <c r="P877" s="350" t="s">
        <v>681</v>
      </c>
      <c r="Q877" s="350"/>
      <c r="R877" s="350"/>
      <c r="S877" s="350"/>
      <c r="T877" s="350"/>
      <c r="U877" s="350"/>
      <c r="V877" s="350"/>
      <c r="W877" s="350"/>
      <c r="X877" s="350"/>
      <c r="Y877" s="351">
        <v>9.5</v>
      </c>
      <c r="Z877" s="352"/>
      <c r="AA877" s="352"/>
      <c r="AB877" s="353"/>
      <c r="AC877" s="354" t="s">
        <v>650</v>
      </c>
      <c r="AD877" s="354"/>
      <c r="AE877" s="354"/>
      <c r="AF877" s="354"/>
      <c r="AG877" s="354"/>
      <c r="AH877" s="355" t="s">
        <v>567</v>
      </c>
      <c r="AI877" s="356"/>
      <c r="AJ877" s="356"/>
      <c r="AK877" s="356"/>
      <c r="AL877" s="357" t="s">
        <v>567</v>
      </c>
      <c r="AM877" s="358"/>
      <c r="AN877" s="358"/>
      <c r="AO877" s="359"/>
      <c r="AP877" s="360" t="s">
        <v>567</v>
      </c>
      <c r="AQ877" s="360"/>
      <c r="AR877" s="360"/>
      <c r="AS877" s="360"/>
      <c r="AT877" s="360"/>
      <c r="AU877" s="360"/>
      <c r="AV877" s="360"/>
      <c r="AW877" s="360"/>
      <c r="AX877" s="360"/>
    </row>
    <row r="878" spans="1:50" ht="57" customHeight="1" x14ac:dyDescent="0.15">
      <c r="A878" s="387">
        <v>9</v>
      </c>
      <c r="B878" s="387">
        <v>1</v>
      </c>
      <c r="C878" s="361" t="s">
        <v>688</v>
      </c>
      <c r="D878" s="347"/>
      <c r="E878" s="347"/>
      <c r="F878" s="347"/>
      <c r="G878" s="347"/>
      <c r="H878" s="347"/>
      <c r="I878" s="347"/>
      <c r="J878" s="348">
        <v>9070005005756</v>
      </c>
      <c r="K878" s="349"/>
      <c r="L878" s="349"/>
      <c r="M878" s="349"/>
      <c r="N878" s="349"/>
      <c r="O878" s="349"/>
      <c r="P878" s="350" t="s">
        <v>681</v>
      </c>
      <c r="Q878" s="350"/>
      <c r="R878" s="350"/>
      <c r="S878" s="350"/>
      <c r="T878" s="350"/>
      <c r="U878" s="350"/>
      <c r="V878" s="350"/>
      <c r="W878" s="350"/>
      <c r="X878" s="350"/>
      <c r="Y878" s="351">
        <v>9.1999999999999993</v>
      </c>
      <c r="Z878" s="352"/>
      <c r="AA878" s="352"/>
      <c r="AB878" s="353"/>
      <c r="AC878" s="354" t="s">
        <v>650</v>
      </c>
      <c r="AD878" s="354"/>
      <c r="AE878" s="354"/>
      <c r="AF878" s="354"/>
      <c r="AG878" s="354"/>
      <c r="AH878" s="355" t="s">
        <v>567</v>
      </c>
      <c r="AI878" s="356"/>
      <c r="AJ878" s="356"/>
      <c r="AK878" s="356"/>
      <c r="AL878" s="357" t="s">
        <v>567</v>
      </c>
      <c r="AM878" s="358"/>
      <c r="AN878" s="358"/>
      <c r="AO878" s="359"/>
      <c r="AP878" s="360" t="s">
        <v>567</v>
      </c>
      <c r="AQ878" s="360"/>
      <c r="AR878" s="360"/>
      <c r="AS878" s="360"/>
      <c r="AT878" s="360"/>
      <c r="AU878" s="360"/>
      <c r="AV878" s="360"/>
      <c r="AW878" s="360"/>
      <c r="AX878" s="360"/>
    </row>
    <row r="879" spans="1:50" ht="57" customHeight="1" x14ac:dyDescent="0.15">
      <c r="A879" s="387">
        <v>10</v>
      </c>
      <c r="B879" s="387">
        <v>1</v>
      </c>
      <c r="C879" s="361" t="s">
        <v>689</v>
      </c>
      <c r="D879" s="347"/>
      <c r="E879" s="347"/>
      <c r="F879" s="347"/>
      <c r="G879" s="347"/>
      <c r="H879" s="347"/>
      <c r="I879" s="347"/>
      <c r="J879" s="348">
        <v>2240005001570</v>
      </c>
      <c r="K879" s="349"/>
      <c r="L879" s="349"/>
      <c r="M879" s="349"/>
      <c r="N879" s="349"/>
      <c r="O879" s="349"/>
      <c r="P879" s="350" t="s">
        <v>681</v>
      </c>
      <c r="Q879" s="350"/>
      <c r="R879" s="350"/>
      <c r="S879" s="350"/>
      <c r="T879" s="350"/>
      <c r="U879" s="350"/>
      <c r="V879" s="350"/>
      <c r="W879" s="350"/>
      <c r="X879" s="350"/>
      <c r="Y879" s="351">
        <v>7.7</v>
      </c>
      <c r="Z879" s="352"/>
      <c r="AA879" s="352"/>
      <c r="AB879" s="353"/>
      <c r="AC879" s="354" t="s">
        <v>650</v>
      </c>
      <c r="AD879" s="354"/>
      <c r="AE879" s="354"/>
      <c r="AF879" s="354"/>
      <c r="AG879" s="354"/>
      <c r="AH879" s="355" t="s">
        <v>567</v>
      </c>
      <c r="AI879" s="356"/>
      <c r="AJ879" s="356"/>
      <c r="AK879" s="356"/>
      <c r="AL879" s="357" t="s">
        <v>567</v>
      </c>
      <c r="AM879" s="358"/>
      <c r="AN879" s="358"/>
      <c r="AO879" s="359"/>
      <c r="AP879" s="360" t="s">
        <v>567</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6.75" customHeight="1" x14ac:dyDescent="0.15">
      <c r="A903" s="387">
        <v>1</v>
      </c>
      <c r="B903" s="387">
        <v>1</v>
      </c>
      <c r="C903" s="361" t="s">
        <v>663</v>
      </c>
      <c r="D903" s="347"/>
      <c r="E903" s="347"/>
      <c r="F903" s="347"/>
      <c r="G903" s="347"/>
      <c r="H903" s="347"/>
      <c r="I903" s="347"/>
      <c r="J903" s="374">
        <v>9150005002893</v>
      </c>
      <c r="K903" s="375"/>
      <c r="L903" s="375"/>
      <c r="M903" s="375"/>
      <c r="N903" s="375"/>
      <c r="O903" s="376"/>
      <c r="P903" s="362" t="s">
        <v>654</v>
      </c>
      <c r="Q903" s="350"/>
      <c r="R903" s="350"/>
      <c r="S903" s="350"/>
      <c r="T903" s="350"/>
      <c r="U903" s="350"/>
      <c r="V903" s="350"/>
      <c r="W903" s="350"/>
      <c r="X903" s="350"/>
      <c r="Y903" s="351">
        <v>530.60699999999997</v>
      </c>
      <c r="Z903" s="352"/>
      <c r="AA903" s="352"/>
      <c r="AB903" s="353"/>
      <c r="AC903" s="206" t="s">
        <v>650</v>
      </c>
      <c r="AD903" s="377"/>
      <c r="AE903" s="377"/>
      <c r="AF903" s="377"/>
      <c r="AG903" s="378"/>
      <c r="AH903" s="379" t="s">
        <v>651</v>
      </c>
      <c r="AI903" s="380"/>
      <c r="AJ903" s="380"/>
      <c r="AK903" s="381"/>
      <c r="AL903" s="357" t="s">
        <v>652</v>
      </c>
      <c r="AM903" s="358"/>
      <c r="AN903" s="358"/>
      <c r="AO903" s="359"/>
      <c r="AP903" s="382" t="s">
        <v>653</v>
      </c>
      <c r="AQ903" s="383"/>
      <c r="AR903" s="383"/>
      <c r="AS903" s="383"/>
      <c r="AT903" s="383"/>
      <c r="AU903" s="383"/>
      <c r="AV903" s="383"/>
      <c r="AW903" s="383"/>
      <c r="AX903" s="384"/>
    </row>
    <row r="904" spans="1:50" ht="66.75" customHeight="1" x14ac:dyDescent="0.15">
      <c r="A904" s="387">
        <v>2</v>
      </c>
      <c r="B904" s="387">
        <v>1</v>
      </c>
      <c r="C904" s="347" t="s">
        <v>655</v>
      </c>
      <c r="D904" s="347"/>
      <c r="E904" s="347"/>
      <c r="F904" s="347"/>
      <c r="G904" s="347"/>
      <c r="H904" s="347"/>
      <c r="I904" s="347"/>
      <c r="J904" s="374">
        <v>7410005004923</v>
      </c>
      <c r="K904" s="375"/>
      <c r="L904" s="375"/>
      <c r="M904" s="375"/>
      <c r="N904" s="375"/>
      <c r="O904" s="376"/>
      <c r="P904" s="362" t="s">
        <v>654</v>
      </c>
      <c r="Q904" s="350"/>
      <c r="R904" s="350"/>
      <c r="S904" s="350"/>
      <c r="T904" s="350"/>
      <c r="U904" s="350"/>
      <c r="V904" s="350"/>
      <c r="W904" s="350"/>
      <c r="X904" s="350"/>
      <c r="Y904" s="351">
        <v>500</v>
      </c>
      <c r="Z904" s="352"/>
      <c r="AA904" s="352"/>
      <c r="AB904" s="353"/>
      <c r="AC904" s="206" t="s">
        <v>650</v>
      </c>
      <c r="AD904" s="377"/>
      <c r="AE904" s="377"/>
      <c r="AF904" s="377"/>
      <c r="AG904" s="378"/>
      <c r="AH904" s="379" t="s">
        <v>651</v>
      </c>
      <c r="AI904" s="380"/>
      <c r="AJ904" s="380"/>
      <c r="AK904" s="381"/>
      <c r="AL904" s="357" t="s">
        <v>652</v>
      </c>
      <c r="AM904" s="358"/>
      <c r="AN904" s="358"/>
      <c r="AO904" s="359"/>
      <c r="AP904" s="382" t="s">
        <v>653</v>
      </c>
      <c r="AQ904" s="383"/>
      <c r="AR904" s="383"/>
      <c r="AS904" s="383"/>
      <c r="AT904" s="383"/>
      <c r="AU904" s="383"/>
      <c r="AV904" s="383"/>
      <c r="AW904" s="383"/>
      <c r="AX904" s="384"/>
    </row>
    <row r="905" spans="1:50" ht="66.75" customHeight="1" x14ac:dyDescent="0.15">
      <c r="A905" s="387">
        <v>3</v>
      </c>
      <c r="B905" s="387">
        <v>1</v>
      </c>
      <c r="C905" s="347" t="s">
        <v>656</v>
      </c>
      <c r="D905" s="347"/>
      <c r="E905" s="347"/>
      <c r="F905" s="347"/>
      <c r="G905" s="347"/>
      <c r="H905" s="347"/>
      <c r="I905" s="347"/>
      <c r="J905" s="374">
        <v>3030005003983</v>
      </c>
      <c r="K905" s="375"/>
      <c r="L905" s="375"/>
      <c r="M905" s="375"/>
      <c r="N905" s="375"/>
      <c r="O905" s="376"/>
      <c r="P905" s="362" t="s">
        <v>654</v>
      </c>
      <c r="Q905" s="350"/>
      <c r="R905" s="350"/>
      <c r="S905" s="350"/>
      <c r="T905" s="350"/>
      <c r="U905" s="350"/>
      <c r="V905" s="350"/>
      <c r="W905" s="350"/>
      <c r="X905" s="350"/>
      <c r="Y905" s="351">
        <v>433.39800000000002</v>
      </c>
      <c r="Z905" s="352"/>
      <c r="AA905" s="352"/>
      <c r="AB905" s="353"/>
      <c r="AC905" s="206" t="s">
        <v>650</v>
      </c>
      <c r="AD905" s="377"/>
      <c r="AE905" s="377"/>
      <c r="AF905" s="377"/>
      <c r="AG905" s="378"/>
      <c r="AH905" s="379" t="s">
        <v>651</v>
      </c>
      <c r="AI905" s="380"/>
      <c r="AJ905" s="380"/>
      <c r="AK905" s="381"/>
      <c r="AL905" s="357" t="s">
        <v>652</v>
      </c>
      <c r="AM905" s="358"/>
      <c r="AN905" s="358"/>
      <c r="AO905" s="359"/>
      <c r="AP905" s="382" t="s">
        <v>653</v>
      </c>
      <c r="AQ905" s="383"/>
      <c r="AR905" s="383"/>
      <c r="AS905" s="383"/>
      <c r="AT905" s="383"/>
      <c r="AU905" s="383"/>
      <c r="AV905" s="383"/>
      <c r="AW905" s="383"/>
      <c r="AX905" s="384"/>
    </row>
    <row r="906" spans="1:50" ht="66.75" customHeight="1" x14ac:dyDescent="0.15">
      <c r="A906" s="387">
        <v>4</v>
      </c>
      <c r="B906" s="387">
        <v>1</v>
      </c>
      <c r="C906" s="347" t="s">
        <v>657</v>
      </c>
      <c r="D906" s="347"/>
      <c r="E906" s="347"/>
      <c r="F906" s="347"/>
      <c r="G906" s="347"/>
      <c r="H906" s="347"/>
      <c r="I906" s="347"/>
      <c r="J906" s="374">
        <v>8120005004786</v>
      </c>
      <c r="K906" s="375"/>
      <c r="L906" s="375"/>
      <c r="M906" s="375"/>
      <c r="N906" s="375"/>
      <c r="O906" s="376"/>
      <c r="P906" s="362" t="s">
        <v>654</v>
      </c>
      <c r="Q906" s="350"/>
      <c r="R906" s="350"/>
      <c r="S906" s="350"/>
      <c r="T906" s="350"/>
      <c r="U906" s="350"/>
      <c r="V906" s="350"/>
      <c r="W906" s="350"/>
      <c r="X906" s="350"/>
      <c r="Y906" s="351">
        <v>269.70999999999998</v>
      </c>
      <c r="Z906" s="352"/>
      <c r="AA906" s="352"/>
      <c r="AB906" s="353"/>
      <c r="AC906" s="206" t="s">
        <v>650</v>
      </c>
      <c r="AD906" s="377"/>
      <c r="AE906" s="377"/>
      <c r="AF906" s="377"/>
      <c r="AG906" s="378"/>
      <c r="AH906" s="379" t="s">
        <v>651</v>
      </c>
      <c r="AI906" s="380"/>
      <c r="AJ906" s="380"/>
      <c r="AK906" s="381"/>
      <c r="AL906" s="357" t="s">
        <v>652</v>
      </c>
      <c r="AM906" s="358"/>
      <c r="AN906" s="358"/>
      <c r="AO906" s="359"/>
      <c r="AP906" s="382" t="s">
        <v>653</v>
      </c>
      <c r="AQ906" s="383"/>
      <c r="AR906" s="383"/>
      <c r="AS906" s="383"/>
      <c r="AT906" s="383"/>
      <c r="AU906" s="383"/>
      <c r="AV906" s="383"/>
      <c r="AW906" s="383"/>
      <c r="AX906" s="384"/>
    </row>
    <row r="907" spans="1:50" ht="66.75" customHeight="1" x14ac:dyDescent="0.15">
      <c r="A907" s="387">
        <v>5</v>
      </c>
      <c r="B907" s="387">
        <v>1</v>
      </c>
      <c r="C907" s="347" t="s">
        <v>658</v>
      </c>
      <c r="D907" s="347"/>
      <c r="E907" s="347"/>
      <c r="F907" s="347"/>
      <c r="G907" s="347"/>
      <c r="H907" s="347"/>
      <c r="I907" s="347"/>
      <c r="J907" s="374">
        <v>2050005005145</v>
      </c>
      <c r="K907" s="375"/>
      <c r="L907" s="375"/>
      <c r="M907" s="375"/>
      <c r="N907" s="375"/>
      <c r="O907" s="376"/>
      <c r="P907" s="362" t="s">
        <v>654</v>
      </c>
      <c r="Q907" s="350"/>
      <c r="R907" s="350"/>
      <c r="S907" s="350"/>
      <c r="T907" s="350"/>
      <c r="U907" s="350"/>
      <c r="V907" s="350"/>
      <c r="W907" s="350"/>
      <c r="X907" s="350"/>
      <c r="Y907" s="351">
        <v>226.58799999999999</v>
      </c>
      <c r="Z907" s="352"/>
      <c r="AA907" s="352"/>
      <c r="AB907" s="353"/>
      <c r="AC907" s="206" t="s">
        <v>650</v>
      </c>
      <c r="AD907" s="377"/>
      <c r="AE907" s="377"/>
      <c r="AF907" s="377"/>
      <c r="AG907" s="378"/>
      <c r="AH907" s="379" t="s">
        <v>651</v>
      </c>
      <c r="AI907" s="380"/>
      <c r="AJ907" s="380"/>
      <c r="AK907" s="381"/>
      <c r="AL907" s="357" t="s">
        <v>652</v>
      </c>
      <c r="AM907" s="358"/>
      <c r="AN907" s="358"/>
      <c r="AO907" s="359"/>
      <c r="AP907" s="382" t="s">
        <v>653</v>
      </c>
      <c r="AQ907" s="383"/>
      <c r="AR907" s="383"/>
      <c r="AS907" s="383"/>
      <c r="AT907" s="383"/>
      <c r="AU907" s="383"/>
      <c r="AV907" s="383"/>
      <c r="AW907" s="383"/>
      <c r="AX907" s="384"/>
    </row>
    <row r="908" spans="1:50" ht="66.75" customHeight="1" x14ac:dyDescent="0.15">
      <c r="A908" s="387">
        <v>6</v>
      </c>
      <c r="B908" s="387">
        <v>1</v>
      </c>
      <c r="C908" s="361" t="s">
        <v>669</v>
      </c>
      <c r="D908" s="347"/>
      <c r="E908" s="347"/>
      <c r="F908" s="347"/>
      <c r="G908" s="347"/>
      <c r="H908" s="347"/>
      <c r="I908" s="347"/>
      <c r="J908" s="374">
        <v>4120905003313</v>
      </c>
      <c r="K908" s="375"/>
      <c r="L908" s="375"/>
      <c r="M908" s="375"/>
      <c r="N908" s="375"/>
      <c r="O908" s="376"/>
      <c r="P908" s="362" t="s">
        <v>654</v>
      </c>
      <c r="Q908" s="350"/>
      <c r="R908" s="350"/>
      <c r="S908" s="350"/>
      <c r="T908" s="350"/>
      <c r="U908" s="350"/>
      <c r="V908" s="350"/>
      <c r="W908" s="350"/>
      <c r="X908" s="350"/>
      <c r="Y908" s="351">
        <v>213.8</v>
      </c>
      <c r="Z908" s="352"/>
      <c r="AA908" s="352"/>
      <c r="AB908" s="353"/>
      <c r="AC908" s="206" t="s">
        <v>650</v>
      </c>
      <c r="AD908" s="377"/>
      <c r="AE908" s="377"/>
      <c r="AF908" s="377"/>
      <c r="AG908" s="378"/>
      <c r="AH908" s="379" t="s">
        <v>651</v>
      </c>
      <c r="AI908" s="380"/>
      <c r="AJ908" s="380"/>
      <c r="AK908" s="381"/>
      <c r="AL908" s="357" t="s">
        <v>652</v>
      </c>
      <c r="AM908" s="358"/>
      <c r="AN908" s="358"/>
      <c r="AO908" s="359"/>
      <c r="AP908" s="382" t="s">
        <v>653</v>
      </c>
      <c r="AQ908" s="383"/>
      <c r="AR908" s="383"/>
      <c r="AS908" s="383"/>
      <c r="AT908" s="383"/>
      <c r="AU908" s="383"/>
      <c r="AV908" s="383"/>
      <c r="AW908" s="383"/>
      <c r="AX908" s="384"/>
    </row>
    <row r="909" spans="1:50" ht="66.75" customHeight="1" x14ac:dyDescent="0.15">
      <c r="A909" s="387">
        <v>7</v>
      </c>
      <c r="B909" s="387">
        <v>1</v>
      </c>
      <c r="C909" s="347" t="s">
        <v>659</v>
      </c>
      <c r="D909" s="347"/>
      <c r="E909" s="347"/>
      <c r="F909" s="347"/>
      <c r="G909" s="347"/>
      <c r="H909" s="347"/>
      <c r="I909" s="347"/>
      <c r="J909" s="374">
        <v>4430005000782</v>
      </c>
      <c r="K909" s="375"/>
      <c r="L909" s="375"/>
      <c r="M909" s="375"/>
      <c r="N909" s="375"/>
      <c r="O909" s="376"/>
      <c r="P909" s="362" t="s">
        <v>654</v>
      </c>
      <c r="Q909" s="350"/>
      <c r="R909" s="350"/>
      <c r="S909" s="350"/>
      <c r="T909" s="350"/>
      <c r="U909" s="350"/>
      <c r="V909" s="350"/>
      <c r="W909" s="350"/>
      <c r="X909" s="350"/>
      <c r="Y909" s="351">
        <v>183.602</v>
      </c>
      <c r="Z909" s="352"/>
      <c r="AA909" s="352"/>
      <c r="AB909" s="353"/>
      <c r="AC909" s="206" t="s">
        <v>650</v>
      </c>
      <c r="AD909" s="377"/>
      <c r="AE909" s="377"/>
      <c r="AF909" s="377"/>
      <c r="AG909" s="378"/>
      <c r="AH909" s="379" t="s">
        <v>651</v>
      </c>
      <c r="AI909" s="380"/>
      <c r="AJ909" s="380"/>
      <c r="AK909" s="381"/>
      <c r="AL909" s="357" t="s">
        <v>652</v>
      </c>
      <c r="AM909" s="358"/>
      <c r="AN909" s="358"/>
      <c r="AO909" s="359"/>
      <c r="AP909" s="382" t="s">
        <v>653</v>
      </c>
      <c r="AQ909" s="383"/>
      <c r="AR909" s="383"/>
      <c r="AS909" s="383"/>
      <c r="AT909" s="383"/>
      <c r="AU909" s="383"/>
      <c r="AV909" s="383"/>
      <c r="AW909" s="383"/>
      <c r="AX909" s="384"/>
    </row>
    <row r="910" spans="1:50" ht="66.75" customHeight="1" x14ac:dyDescent="0.15">
      <c r="A910" s="387">
        <v>8</v>
      </c>
      <c r="B910" s="387">
        <v>1</v>
      </c>
      <c r="C910" s="347" t="s">
        <v>660</v>
      </c>
      <c r="D910" s="347"/>
      <c r="E910" s="347"/>
      <c r="F910" s="347"/>
      <c r="G910" s="347"/>
      <c r="H910" s="347"/>
      <c r="I910" s="347"/>
      <c r="J910" s="374">
        <v>5390005000563</v>
      </c>
      <c r="K910" s="375"/>
      <c r="L910" s="375"/>
      <c r="M910" s="375"/>
      <c r="N910" s="375"/>
      <c r="O910" s="376"/>
      <c r="P910" s="362" t="s">
        <v>654</v>
      </c>
      <c r="Q910" s="350"/>
      <c r="R910" s="350"/>
      <c r="S910" s="350"/>
      <c r="T910" s="350"/>
      <c r="U910" s="350"/>
      <c r="V910" s="350"/>
      <c r="W910" s="350"/>
      <c r="X910" s="350"/>
      <c r="Y910" s="351">
        <v>178.09</v>
      </c>
      <c r="Z910" s="352"/>
      <c r="AA910" s="352"/>
      <c r="AB910" s="353"/>
      <c r="AC910" s="206" t="s">
        <v>650</v>
      </c>
      <c r="AD910" s="377"/>
      <c r="AE910" s="377"/>
      <c r="AF910" s="377"/>
      <c r="AG910" s="378"/>
      <c r="AH910" s="379" t="s">
        <v>651</v>
      </c>
      <c r="AI910" s="380"/>
      <c r="AJ910" s="380"/>
      <c r="AK910" s="381"/>
      <c r="AL910" s="357" t="s">
        <v>652</v>
      </c>
      <c r="AM910" s="358"/>
      <c r="AN910" s="358"/>
      <c r="AO910" s="359"/>
      <c r="AP910" s="382" t="s">
        <v>653</v>
      </c>
      <c r="AQ910" s="383"/>
      <c r="AR910" s="383"/>
      <c r="AS910" s="383"/>
      <c r="AT910" s="383"/>
      <c r="AU910" s="383"/>
      <c r="AV910" s="383"/>
      <c r="AW910" s="383"/>
      <c r="AX910" s="384"/>
    </row>
    <row r="911" spans="1:50" ht="66.75" customHeight="1" x14ac:dyDescent="0.15">
      <c r="A911" s="387">
        <v>9</v>
      </c>
      <c r="B911" s="387">
        <v>1</v>
      </c>
      <c r="C911" s="347" t="s">
        <v>661</v>
      </c>
      <c r="D911" s="347"/>
      <c r="E911" s="347"/>
      <c r="F911" s="347"/>
      <c r="G911" s="347"/>
      <c r="H911" s="347"/>
      <c r="I911" s="347"/>
      <c r="J911" s="374">
        <v>7140005013456</v>
      </c>
      <c r="K911" s="375"/>
      <c r="L911" s="375"/>
      <c r="M911" s="375"/>
      <c r="N911" s="375"/>
      <c r="O911" s="376"/>
      <c r="P911" s="362" t="s">
        <v>654</v>
      </c>
      <c r="Q911" s="350"/>
      <c r="R911" s="350"/>
      <c r="S911" s="350"/>
      <c r="T911" s="350"/>
      <c r="U911" s="350"/>
      <c r="V911" s="350"/>
      <c r="W911" s="350"/>
      <c r="X911" s="350"/>
      <c r="Y911" s="351">
        <v>173.53399999999999</v>
      </c>
      <c r="Z911" s="352"/>
      <c r="AA911" s="352"/>
      <c r="AB911" s="353"/>
      <c r="AC911" s="206" t="s">
        <v>650</v>
      </c>
      <c r="AD911" s="377"/>
      <c r="AE911" s="377"/>
      <c r="AF911" s="377"/>
      <c r="AG911" s="378"/>
      <c r="AH911" s="379" t="s">
        <v>651</v>
      </c>
      <c r="AI911" s="380"/>
      <c r="AJ911" s="380"/>
      <c r="AK911" s="381"/>
      <c r="AL911" s="357" t="s">
        <v>652</v>
      </c>
      <c r="AM911" s="358"/>
      <c r="AN911" s="358"/>
      <c r="AO911" s="359"/>
      <c r="AP911" s="382" t="s">
        <v>653</v>
      </c>
      <c r="AQ911" s="383"/>
      <c r="AR911" s="383"/>
      <c r="AS911" s="383"/>
      <c r="AT911" s="383"/>
      <c r="AU911" s="383"/>
      <c r="AV911" s="383"/>
      <c r="AW911" s="383"/>
      <c r="AX911" s="384"/>
    </row>
    <row r="912" spans="1:50" ht="66.75" customHeight="1" x14ac:dyDescent="0.15">
      <c r="A912" s="387">
        <v>10</v>
      </c>
      <c r="B912" s="387">
        <v>1</v>
      </c>
      <c r="C912" s="347" t="s">
        <v>662</v>
      </c>
      <c r="D912" s="347"/>
      <c r="E912" s="347"/>
      <c r="F912" s="347"/>
      <c r="G912" s="347"/>
      <c r="H912" s="347"/>
      <c r="I912" s="347"/>
      <c r="J912" s="374">
        <v>2290805000429</v>
      </c>
      <c r="K912" s="375"/>
      <c r="L912" s="375"/>
      <c r="M912" s="375"/>
      <c r="N912" s="375"/>
      <c r="O912" s="376"/>
      <c r="P912" s="362" t="s">
        <v>654</v>
      </c>
      <c r="Q912" s="350"/>
      <c r="R912" s="350"/>
      <c r="S912" s="350"/>
      <c r="T912" s="350"/>
      <c r="U912" s="350"/>
      <c r="V912" s="350"/>
      <c r="W912" s="350"/>
      <c r="X912" s="350"/>
      <c r="Y912" s="351">
        <v>167.36500000000001</v>
      </c>
      <c r="Z912" s="352"/>
      <c r="AA912" s="352"/>
      <c r="AB912" s="353"/>
      <c r="AC912" s="206" t="s">
        <v>650</v>
      </c>
      <c r="AD912" s="377"/>
      <c r="AE912" s="377"/>
      <c r="AF912" s="377"/>
      <c r="AG912" s="378"/>
      <c r="AH912" s="379" t="s">
        <v>651</v>
      </c>
      <c r="AI912" s="380"/>
      <c r="AJ912" s="380"/>
      <c r="AK912" s="381"/>
      <c r="AL912" s="357" t="s">
        <v>652</v>
      </c>
      <c r="AM912" s="358"/>
      <c r="AN912" s="358"/>
      <c r="AO912" s="359"/>
      <c r="AP912" s="382" t="s">
        <v>653</v>
      </c>
      <c r="AQ912" s="383"/>
      <c r="AR912" s="383"/>
      <c r="AS912" s="383"/>
      <c r="AT912" s="383"/>
      <c r="AU912" s="383"/>
      <c r="AV912" s="383"/>
      <c r="AW912" s="383"/>
      <c r="AX912" s="384"/>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7">
        <v>1</v>
      </c>
      <c r="B936" s="38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7">
        <v>3</v>
      </c>
      <c r="B938" s="387">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7">
        <v>1</v>
      </c>
      <c r="B969" s="3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7">
        <v>2</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7">
        <v>3</v>
      </c>
      <c r="B971" s="387">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7">
        <v>1</v>
      </c>
      <c r="B1002" s="3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7">
        <v>2</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7">
        <v>3</v>
      </c>
      <c r="B1004" s="387">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7">
        <v>1</v>
      </c>
      <c r="B1035" s="3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7">
        <v>2</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7">
        <v>3</v>
      </c>
      <c r="B1070" s="38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7">
        <v>4</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8" t="s">
        <v>451</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9" t="s">
        <v>385</v>
      </c>
      <c r="D1101" s="391"/>
      <c r="E1101" s="149" t="s">
        <v>384</v>
      </c>
      <c r="F1101" s="391"/>
      <c r="G1101" s="391"/>
      <c r="H1101" s="391"/>
      <c r="I1101" s="391"/>
      <c r="J1101" s="149" t="s">
        <v>419</v>
      </c>
      <c r="K1101" s="149"/>
      <c r="L1101" s="149"/>
      <c r="M1101" s="149"/>
      <c r="N1101" s="149"/>
      <c r="O1101" s="149"/>
      <c r="P1101" s="367" t="s">
        <v>27</v>
      </c>
      <c r="Q1101" s="367"/>
      <c r="R1101" s="367"/>
      <c r="S1101" s="367"/>
      <c r="T1101" s="367"/>
      <c r="U1101" s="367"/>
      <c r="V1101" s="367"/>
      <c r="W1101" s="367"/>
      <c r="X1101" s="367"/>
      <c r="Y1101" s="149" t="s">
        <v>421</v>
      </c>
      <c r="Z1101" s="391"/>
      <c r="AA1101" s="391"/>
      <c r="AB1101" s="391"/>
      <c r="AC1101" s="149" t="s">
        <v>367</v>
      </c>
      <c r="AD1101" s="149"/>
      <c r="AE1101" s="149"/>
      <c r="AF1101" s="149"/>
      <c r="AG1101" s="149"/>
      <c r="AH1101" s="367" t="s">
        <v>380</v>
      </c>
      <c r="AI1101" s="368"/>
      <c r="AJ1101" s="368"/>
      <c r="AK1101" s="368"/>
      <c r="AL1101" s="368" t="s">
        <v>21</v>
      </c>
      <c r="AM1101" s="368"/>
      <c r="AN1101" s="368"/>
      <c r="AO1101" s="392"/>
      <c r="AP1101" s="370" t="s">
        <v>452</v>
      </c>
      <c r="AQ1101" s="370"/>
      <c r="AR1101" s="370"/>
      <c r="AS1101" s="370"/>
      <c r="AT1101" s="370"/>
      <c r="AU1101" s="370"/>
      <c r="AV1101" s="370"/>
      <c r="AW1101" s="370"/>
      <c r="AX1101" s="370"/>
    </row>
    <row r="1102" spans="1:50" ht="30" customHeight="1" x14ac:dyDescent="0.15">
      <c r="A1102" s="387">
        <v>1</v>
      </c>
      <c r="B1102" s="387">
        <v>1</v>
      </c>
      <c r="C1102" s="385"/>
      <c r="D1102" s="385"/>
      <c r="E1102" s="147" t="s">
        <v>568</v>
      </c>
      <c r="F1102" s="386"/>
      <c r="G1102" s="386"/>
      <c r="H1102" s="386"/>
      <c r="I1102" s="386"/>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7">
        <v>9</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7"/>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9" priority="14101">
      <formula>IF(RIGHT(TEXT(P14,"0.#"),1)=".",FALSE,TRUE)</formula>
    </cfRule>
    <cfRule type="expression" dxfId="2878" priority="14102">
      <formula>IF(RIGHT(TEXT(P14,"0.#"),1)=".",TRUE,FALSE)</formula>
    </cfRule>
  </conditionalFormatting>
  <conditionalFormatting sqref="AE32">
    <cfRule type="expression" dxfId="2877" priority="14091">
      <formula>IF(RIGHT(TEXT(AE32,"0.#"),1)=".",FALSE,TRUE)</formula>
    </cfRule>
    <cfRule type="expression" dxfId="2876" priority="14092">
      <formula>IF(RIGHT(TEXT(AE32,"0.#"),1)=".",TRUE,FALSE)</formula>
    </cfRule>
  </conditionalFormatting>
  <conditionalFormatting sqref="P18:AX18">
    <cfRule type="expression" dxfId="2875" priority="13977">
      <formula>IF(RIGHT(TEXT(P18,"0.#"),1)=".",FALSE,TRUE)</formula>
    </cfRule>
    <cfRule type="expression" dxfId="2874" priority="13978">
      <formula>IF(RIGHT(TEXT(P18,"0.#"),1)=".",TRUE,FALSE)</formula>
    </cfRule>
  </conditionalFormatting>
  <conditionalFormatting sqref="Y782">
    <cfRule type="expression" dxfId="2873" priority="13973">
      <formula>IF(RIGHT(TEXT(Y782,"0.#"),1)=".",FALSE,TRUE)</formula>
    </cfRule>
    <cfRule type="expression" dxfId="2872" priority="13974">
      <formula>IF(RIGHT(TEXT(Y782,"0.#"),1)=".",TRUE,FALSE)</formula>
    </cfRule>
  </conditionalFormatting>
  <conditionalFormatting sqref="Y791">
    <cfRule type="expression" dxfId="2871" priority="13969">
      <formula>IF(RIGHT(TEXT(Y791,"0.#"),1)=".",FALSE,TRUE)</formula>
    </cfRule>
    <cfRule type="expression" dxfId="2870" priority="13970">
      <formula>IF(RIGHT(TEXT(Y791,"0.#"),1)=".",TRUE,FALSE)</formula>
    </cfRule>
  </conditionalFormatting>
  <conditionalFormatting sqref="Y822:Y829 Y820 Y809:Y816 Y807 Y796:Y803 Y794">
    <cfRule type="expression" dxfId="2869" priority="13751">
      <formula>IF(RIGHT(TEXT(Y794,"0.#"),1)=".",FALSE,TRUE)</formula>
    </cfRule>
    <cfRule type="expression" dxfId="2868" priority="13752">
      <formula>IF(RIGHT(TEXT(Y794,"0.#"),1)=".",TRUE,FALSE)</formula>
    </cfRule>
  </conditionalFormatting>
  <conditionalFormatting sqref="P16:AQ17 P15:AX15 P13:AX13">
    <cfRule type="expression" dxfId="2867" priority="13799">
      <formula>IF(RIGHT(TEXT(P13,"0.#"),1)=".",FALSE,TRUE)</formula>
    </cfRule>
    <cfRule type="expression" dxfId="2866" priority="13800">
      <formula>IF(RIGHT(TEXT(P13,"0.#"),1)=".",TRUE,FALSE)</formula>
    </cfRule>
  </conditionalFormatting>
  <conditionalFormatting sqref="P19:AJ19">
    <cfRule type="expression" dxfId="2865" priority="13797">
      <formula>IF(RIGHT(TEXT(P19,"0.#"),1)=".",FALSE,TRUE)</formula>
    </cfRule>
    <cfRule type="expression" dxfId="2864" priority="13798">
      <formula>IF(RIGHT(TEXT(P19,"0.#"),1)=".",TRUE,FALSE)</formula>
    </cfRule>
  </conditionalFormatting>
  <conditionalFormatting sqref="AE101 AQ101">
    <cfRule type="expression" dxfId="2863" priority="13789">
      <formula>IF(RIGHT(TEXT(AE101,"0.#"),1)=".",FALSE,TRUE)</formula>
    </cfRule>
    <cfRule type="expression" dxfId="2862" priority="13790">
      <formula>IF(RIGHT(TEXT(AE101,"0.#"),1)=".",TRUE,FALSE)</formula>
    </cfRule>
  </conditionalFormatting>
  <conditionalFormatting sqref="Y783:Y790 Y781">
    <cfRule type="expression" dxfId="2861" priority="13775">
      <formula>IF(RIGHT(TEXT(Y781,"0.#"),1)=".",FALSE,TRUE)</formula>
    </cfRule>
    <cfRule type="expression" dxfId="2860" priority="13776">
      <formula>IF(RIGHT(TEXT(Y781,"0.#"),1)=".",TRUE,FALSE)</formula>
    </cfRule>
  </conditionalFormatting>
  <conditionalFormatting sqref="AU782">
    <cfRule type="expression" dxfId="2859" priority="13773">
      <formula>IF(RIGHT(TEXT(AU782,"0.#"),1)=".",FALSE,TRUE)</formula>
    </cfRule>
    <cfRule type="expression" dxfId="2858" priority="13774">
      <formula>IF(RIGHT(TEXT(AU782,"0.#"),1)=".",TRUE,FALSE)</formula>
    </cfRule>
  </conditionalFormatting>
  <conditionalFormatting sqref="AU791">
    <cfRule type="expression" dxfId="2857" priority="13771">
      <formula>IF(RIGHT(TEXT(AU791,"0.#"),1)=".",FALSE,TRUE)</formula>
    </cfRule>
    <cfRule type="expression" dxfId="2856" priority="13772">
      <formula>IF(RIGHT(TEXT(AU791,"0.#"),1)=".",TRUE,FALSE)</formula>
    </cfRule>
  </conditionalFormatting>
  <conditionalFormatting sqref="AU783:AU790 AU781">
    <cfRule type="expression" dxfId="2855" priority="13769">
      <formula>IF(RIGHT(TEXT(AU781,"0.#"),1)=".",FALSE,TRUE)</formula>
    </cfRule>
    <cfRule type="expression" dxfId="2854" priority="13770">
      <formula>IF(RIGHT(TEXT(AU781,"0.#"),1)=".",TRUE,FALSE)</formula>
    </cfRule>
  </conditionalFormatting>
  <conditionalFormatting sqref="Y821 Y808 Y795">
    <cfRule type="expression" dxfId="2853" priority="13755">
      <formula>IF(RIGHT(TEXT(Y795,"0.#"),1)=".",FALSE,TRUE)</formula>
    </cfRule>
    <cfRule type="expression" dxfId="2852" priority="13756">
      <formula>IF(RIGHT(TEXT(Y795,"0.#"),1)=".",TRUE,FALSE)</formula>
    </cfRule>
  </conditionalFormatting>
  <conditionalFormatting sqref="Y830 Y817 Y804">
    <cfRule type="expression" dxfId="2851" priority="13753">
      <formula>IF(RIGHT(TEXT(Y804,"0.#"),1)=".",FALSE,TRUE)</formula>
    </cfRule>
    <cfRule type="expression" dxfId="2850" priority="13754">
      <formula>IF(RIGHT(TEXT(Y804,"0.#"),1)=".",TRUE,FALSE)</formula>
    </cfRule>
  </conditionalFormatting>
  <conditionalFormatting sqref="AU821 AU808 AU795">
    <cfRule type="expression" dxfId="2849" priority="13749">
      <formula>IF(RIGHT(TEXT(AU795,"0.#"),1)=".",FALSE,TRUE)</formula>
    </cfRule>
    <cfRule type="expression" dxfId="2848" priority="13750">
      <formula>IF(RIGHT(TEXT(AU795,"0.#"),1)=".",TRUE,FALSE)</formula>
    </cfRule>
  </conditionalFormatting>
  <conditionalFormatting sqref="AU830 AU817 AU804">
    <cfRule type="expression" dxfId="2847" priority="13747">
      <formula>IF(RIGHT(TEXT(AU804,"0.#"),1)=".",FALSE,TRUE)</formula>
    </cfRule>
    <cfRule type="expression" dxfId="2846" priority="13748">
      <formula>IF(RIGHT(TEXT(AU804,"0.#"),1)=".",TRUE,FALSE)</formula>
    </cfRule>
  </conditionalFormatting>
  <conditionalFormatting sqref="AU822:AU829 AU820 AU809:AU816 AU807 AU796:AU803 AU794">
    <cfRule type="expression" dxfId="2845" priority="13745">
      <formula>IF(RIGHT(TEXT(AU794,"0.#"),1)=".",FALSE,TRUE)</formula>
    </cfRule>
    <cfRule type="expression" dxfId="2844" priority="13746">
      <formula>IF(RIGHT(TEXT(AU794,"0.#"),1)=".",TRUE,FALSE)</formula>
    </cfRule>
  </conditionalFormatting>
  <conditionalFormatting sqref="AM87">
    <cfRule type="expression" dxfId="2843" priority="13399">
      <formula>IF(RIGHT(TEXT(AM87,"0.#"),1)=".",FALSE,TRUE)</formula>
    </cfRule>
    <cfRule type="expression" dxfId="2842" priority="13400">
      <formula>IF(RIGHT(TEXT(AM87,"0.#"),1)=".",TRUE,FALSE)</formula>
    </cfRule>
  </conditionalFormatting>
  <conditionalFormatting sqref="AE55">
    <cfRule type="expression" dxfId="2841" priority="13467">
      <formula>IF(RIGHT(TEXT(AE55,"0.#"),1)=".",FALSE,TRUE)</formula>
    </cfRule>
    <cfRule type="expression" dxfId="2840" priority="13468">
      <formula>IF(RIGHT(TEXT(AE55,"0.#"),1)=".",TRUE,FALSE)</formula>
    </cfRule>
  </conditionalFormatting>
  <conditionalFormatting sqref="AM34">
    <cfRule type="expression" dxfId="2839" priority="13545">
      <formula>IF(RIGHT(TEXT(AM34,"0.#"),1)=".",FALSE,TRUE)</formula>
    </cfRule>
    <cfRule type="expression" dxfId="2838" priority="13546">
      <formula>IF(RIGHT(TEXT(AM34,"0.#"),1)=".",TRUE,FALSE)</formula>
    </cfRule>
  </conditionalFormatting>
  <conditionalFormatting sqref="AE33">
    <cfRule type="expression" dxfId="2837" priority="13559">
      <formula>IF(RIGHT(TEXT(AE33,"0.#"),1)=".",FALSE,TRUE)</formula>
    </cfRule>
    <cfRule type="expression" dxfId="2836" priority="13560">
      <formula>IF(RIGHT(TEXT(AE33,"0.#"),1)=".",TRUE,FALSE)</formula>
    </cfRule>
  </conditionalFormatting>
  <conditionalFormatting sqref="AE34">
    <cfRule type="expression" dxfId="2835" priority="13557">
      <formula>IF(RIGHT(TEXT(AE34,"0.#"),1)=".",FALSE,TRUE)</formula>
    </cfRule>
    <cfRule type="expression" dxfId="2834" priority="13558">
      <formula>IF(RIGHT(TEXT(AE34,"0.#"),1)=".",TRUE,FALSE)</formula>
    </cfRule>
  </conditionalFormatting>
  <conditionalFormatting sqref="AI34">
    <cfRule type="expression" dxfId="2833" priority="13555">
      <formula>IF(RIGHT(TEXT(AI34,"0.#"),1)=".",FALSE,TRUE)</formula>
    </cfRule>
    <cfRule type="expression" dxfId="2832" priority="13556">
      <formula>IF(RIGHT(TEXT(AI34,"0.#"),1)=".",TRUE,FALSE)</formula>
    </cfRule>
  </conditionalFormatting>
  <conditionalFormatting sqref="AI33">
    <cfRule type="expression" dxfId="2831" priority="13553">
      <formula>IF(RIGHT(TEXT(AI33,"0.#"),1)=".",FALSE,TRUE)</formula>
    </cfRule>
    <cfRule type="expression" dxfId="2830" priority="13554">
      <formula>IF(RIGHT(TEXT(AI33,"0.#"),1)=".",TRUE,FALSE)</formula>
    </cfRule>
  </conditionalFormatting>
  <conditionalFormatting sqref="AI32">
    <cfRule type="expression" dxfId="2829" priority="13551">
      <formula>IF(RIGHT(TEXT(AI32,"0.#"),1)=".",FALSE,TRUE)</formula>
    </cfRule>
    <cfRule type="expression" dxfId="2828" priority="13552">
      <formula>IF(RIGHT(TEXT(AI32,"0.#"),1)=".",TRUE,FALSE)</formula>
    </cfRule>
  </conditionalFormatting>
  <conditionalFormatting sqref="AM32">
    <cfRule type="expression" dxfId="2827" priority="13549">
      <formula>IF(RIGHT(TEXT(AM32,"0.#"),1)=".",FALSE,TRUE)</formula>
    </cfRule>
    <cfRule type="expression" dxfId="2826" priority="13550">
      <formula>IF(RIGHT(TEXT(AM32,"0.#"),1)=".",TRUE,FALSE)</formula>
    </cfRule>
  </conditionalFormatting>
  <conditionalFormatting sqref="AM33">
    <cfRule type="expression" dxfId="2825" priority="13547">
      <formula>IF(RIGHT(TEXT(AM33,"0.#"),1)=".",FALSE,TRUE)</formula>
    </cfRule>
    <cfRule type="expression" dxfId="2824" priority="13548">
      <formula>IF(RIGHT(TEXT(AM33,"0.#"),1)=".",TRUE,FALSE)</formula>
    </cfRule>
  </conditionalFormatting>
  <conditionalFormatting sqref="AQ32:AQ34">
    <cfRule type="expression" dxfId="2823" priority="13539">
      <formula>IF(RIGHT(TEXT(AQ32,"0.#"),1)=".",FALSE,TRUE)</formula>
    </cfRule>
    <cfRule type="expression" dxfId="2822" priority="13540">
      <formula>IF(RIGHT(TEXT(AQ32,"0.#"),1)=".",TRUE,FALSE)</formula>
    </cfRule>
  </conditionalFormatting>
  <conditionalFormatting sqref="AU32:AU34">
    <cfRule type="expression" dxfId="2821" priority="13537">
      <formula>IF(RIGHT(TEXT(AU32,"0.#"),1)=".",FALSE,TRUE)</formula>
    </cfRule>
    <cfRule type="expression" dxfId="2820" priority="13538">
      <formula>IF(RIGHT(TEXT(AU32,"0.#"),1)=".",TRUE,FALSE)</formula>
    </cfRule>
  </conditionalFormatting>
  <conditionalFormatting sqref="AE53">
    <cfRule type="expression" dxfId="2819" priority="13471">
      <formula>IF(RIGHT(TEXT(AE53,"0.#"),1)=".",FALSE,TRUE)</formula>
    </cfRule>
    <cfRule type="expression" dxfId="2818" priority="13472">
      <formula>IF(RIGHT(TEXT(AE53,"0.#"),1)=".",TRUE,FALSE)</formula>
    </cfRule>
  </conditionalFormatting>
  <conditionalFormatting sqref="AE54">
    <cfRule type="expression" dxfId="2817" priority="13469">
      <formula>IF(RIGHT(TEXT(AE54,"0.#"),1)=".",FALSE,TRUE)</formula>
    </cfRule>
    <cfRule type="expression" dxfId="2816" priority="13470">
      <formula>IF(RIGHT(TEXT(AE54,"0.#"),1)=".",TRUE,FALSE)</formula>
    </cfRule>
  </conditionalFormatting>
  <conditionalFormatting sqref="AI54">
    <cfRule type="expression" dxfId="2815" priority="13463">
      <formula>IF(RIGHT(TEXT(AI54,"0.#"),1)=".",FALSE,TRUE)</formula>
    </cfRule>
    <cfRule type="expression" dxfId="2814" priority="13464">
      <formula>IF(RIGHT(TEXT(AI54,"0.#"),1)=".",TRUE,FALSE)</formula>
    </cfRule>
  </conditionalFormatting>
  <conditionalFormatting sqref="AI53">
    <cfRule type="expression" dxfId="2813" priority="13461">
      <formula>IF(RIGHT(TEXT(AI53,"0.#"),1)=".",FALSE,TRUE)</formula>
    </cfRule>
    <cfRule type="expression" dxfId="2812" priority="13462">
      <formula>IF(RIGHT(TEXT(AI53,"0.#"),1)=".",TRUE,FALSE)</formula>
    </cfRule>
  </conditionalFormatting>
  <conditionalFormatting sqref="AM53">
    <cfRule type="expression" dxfId="2811" priority="13459">
      <formula>IF(RIGHT(TEXT(AM53,"0.#"),1)=".",FALSE,TRUE)</formula>
    </cfRule>
    <cfRule type="expression" dxfId="2810" priority="13460">
      <formula>IF(RIGHT(TEXT(AM53,"0.#"),1)=".",TRUE,FALSE)</formula>
    </cfRule>
  </conditionalFormatting>
  <conditionalFormatting sqref="AM54">
    <cfRule type="expression" dxfId="2809" priority="13457">
      <formula>IF(RIGHT(TEXT(AM54,"0.#"),1)=".",FALSE,TRUE)</formula>
    </cfRule>
    <cfRule type="expression" dxfId="2808" priority="13458">
      <formula>IF(RIGHT(TEXT(AM54,"0.#"),1)=".",TRUE,FALSE)</formula>
    </cfRule>
  </conditionalFormatting>
  <conditionalFormatting sqref="AM55">
    <cfRule type="expression" dxfId="2807" priority="13455">
      <formula>IF(RIGHT(TEXT(AM55,"0.#"),1)=".",FALSE,TRUE)</formula>
    </cfRule>
    <cfRule type="expression" dxfId="2806" priority="13456">
      <formula>IF(RIGHT(TEXT(AM55,"0.#"),1)=".",TRUE,FALSE)</formula>
    </cfRule>
  </conditionalFormatting>
  <conditionalFormatting sqref="AE60">
    <cfRule type="expression" dxfId="2805" priority="13441">
      <formula>IF(RIGHT(TEXT(AE60,"0.#"),1)=".",FALSE,TRUE)</formula>
    </cfRule>
    <cfRule type="expression" dxfId="2804" priority="13442">
      <formula>IF(RIGHT(TEXT(AE60,"0.#"),1)=".",TRUE,FALSE)</formula>
    </cfRule>
  </conditionalFormatting>
  <conditionalFormatting sqref="AE61">
    <cfRule type="expression" dxfId="2803" priority="13439">
      <formula>IF(RIGHT(TEXT(AE61,"0.#"),1)=".",FALSE,TRUE)</formula>
    </cfRule>
    <cfRule type="expression" dxfId="2802" priority="13440">
      <formula>IF(RIGHT(TEXT(AE61,"0.#"),1)=".",TRUE,FALSE)</formula>
    </cfRule>
  </conditionalFormatting>
  <conditionalFormatting sqref="AI61">
    <cfRule type="expression" dxfId="2801" priority="13433">
      <formula>IF(RIGHT(TEXT(AI61,"0.#"),1)=".",FALSE,TRUE)</formula>
    </cfRule>
    <cfRule type="expression" dxfId="2800" priority="13434">
      <formula>IF(RIGHT(TEXT(AI61,"0.#"),1)=".",TRUE,FALSE)</formula>
    </cfRule>
  </conditionalFormatting>
  <conditionalFormatting sqref="AI60">
    <cfRule type="expression" dxfId="2799" priority="13431">
      <formula>IF(RIGHT(TEXT(AI60,"0.#"),1)=".",FALSE,TRUE)</formula>
    </cfRule>
    <cfRule type="expression" dxfId="2798" priority="13432">
      <formula>IF(RIGHT(TEXT(AI60,"0.#"),1)=".",TRUE,FALSE)</formula>
    </cfRule>
  </conditionalFormatting>
  <conditionalFormatting sqref="AM60">
    <cfRule type="expression" dxfId="2797" priority="13429">
      <formula>IF(RIGHT(TEXT(AM60,"0.#"),1)=".",FALSE,TRUE)</formula>
    </cfRule>
    <cfRule type="expression" dxfId="2796" priority="13430">
      <formula>IF(RIGHT(TEXT(AM60,"0.#"),1)=".",TRUE,FALSE)</formula>
    </cfRule>
  </conditionalFormatting>
  <conditionalFormatting sqref="AM61">
    <cfRule type="expression" dxfId="2795" priority="13427">
      <formula>IF(RIGHT(TEXT(AM61,"0.#"),1)=".",FALSE,TRUE)</formula>
    </cfRule>
    <cfRule type="expression" dxfId="2794" priority="13428">
      <formula>IF(RIGHT(TEXT(AM61,"0.#"),1)=".",TRUE,FALSE)</formula>
    </cfRule>
  </conditionalFormatting>
  <conditionalFormatting sqref="AM62">
    <cfRule type="expression" dxfId="2793" priority="13425">
      <formula>IF(RIGHT(TEXT(AM62,"0.#"),1)=".",FALSE,TRUE)</formula>
    </cfRule>
    <cfRule type="expression" dxfId="2792" priority="13426">
      <formula>IF(RIGHT(TEXT(AM62,"0.#"),1)=".",TRUE,FALSE)</formula>
    </cfRule>
  </conditionalFormatting>
  <conditionalFormatting sqref="AE87">
    <cfRule type="expression" dxfId="2791" priority="13411">
      <formula>IF(RIGHT(TEXT(AE87,"0.#"),1)=".",FALSE,TRUE)</formula>
    </cfRule>
    <cfRule type="expression" dxfId="2790" priority="13412">
      <formula>IF(RIGHT(TEXT(AE87,"0.#"),1)=".",TRUE,FALSE)</formula>
    </cfRule>
  </conditionalFormatting>
  <conditionalFormatting sqref="AE88">
    <cfRule type="expression" dxfId="2789" priority="13409">
      <formula>IF(RIGHT(TEXT(AE88,"0.#"),1)=".",FALSE,TRUE)</formula>
    </cfRule>
    <cfRule type="expression" dxfId="2788" priority="13410">
      <formula>IF(RIGHT(TEXT(AE88,"0.#"),1)=".",TRUE,FALSE)</formula>
    </cfRule>
  </conditionalFormatting>
  <conditionalFormatting sqref="AE89">
    <cfRule type="expression" dxfId="2787" priority="13407">
      <formula>IF(RIGHT(TEXT(AE89,"0.#"),1)=".",FALSE,TRUE)</formula>
    </cfRule>
    <cfRule type="expression" dxfId="2786" priority="13408">
      <formula>IF(RIGHT(TEXT(AE89,"0.#"),1)=".",TRUE,FALSE)</formula>
    </cfRule>
  </conditionalFormatting>
  <conditionalFormatting sqref="AI89">
    <cfRule type="expression" dxfId="2785" priority="13405">
      <formula>IF(RIGHT(TEXT(AI89,"0.#"),1)=".",FALSE,TRUE)</formula>
    </cfRule>
    <cfRule type="expression" dxfId="2784" priority="13406">
      <formula>IF(RIGHT(TEXT(AI89,"0.#"),1)=".",TRUE,FALSE)</formula>
    </cfRule>
  </conditionalFormatting>
  <conditionalFormatting sqref="AI88">
    <cfRule type="expression" dxfId="2783" priority="13403">
      <formula>IF(RIGHT(TEXT(AI88,"0.#"),1)=".",FALSE,TRUE)</formula>
    </cfRule>
    <cfRule type="expression" dxfId="2782" priority="13404">
      <formula>IF(RIGHT(TEXT(AI88,"0.#"),1)=".",TRUE,FALSE)</formula>
    </cfRule>
  </conditionalFormatting>
  <conditionalFormatting sqref="AI87">
    <cfRule type="expression" dxfId="2781" priority="13401">
      <formula>IF(RIGHT(TEXT(AI87,"0.#"),1)=".",FALSE,TRUE)</formula>
    </cfRule>
    <cfRule type="expression" dxfId="2780" priority="13402">
      <formula>IF(RIGHT(TEXT(AI87,"0.#"),1)=".",TRUE,FALSE)</formula>
    </cfRule>
  </conditionalFormatting>
  <conditionalFormatting sqref="AM88">
    <cfRule type="expression" dxfId="2779" priority="13397">
      <formula>IF(RIGHT(TEXT(AM88,"0.#"),1)=".",FALSE,TRUE)</formula>
    </cfRule>
    <cfRule type="expression" dxfId="2778" priority="13398">
      <formula>IF(RIGHT(TEXT(AM88,"0.#"),1)=".",TRUE,FALSE)</formula>
    </cfRule>
  </conditionalFormatting>
  <conditionalFormatting sqref="AM89">
    <cfRule type="expression" dxfId="2777" priority="13395">
      <formula>IF(RIGHT(TEXT(AM89,"0.#"),1)=".",FALSE,TRUE)</formula>
    </cfRule>
    <cfRule type="expression" dxfId="2776" priority="13396">
      <formula>IF(RIGHT(TEXT(AM89,"0.#"),1)=".",TRUE,FALSE)</formula>
    </cfRule>
  </conditionalFormatting>
  <conditionalFormatting sqref="AE92">
    <cfRule type="expression" dxfId="2775" priority="13381">
      <formula>IF(RIGHT(TEXT(AE92,"0.#"),1)=".",FALSE,TRUE)</formula>
    </cfRule>
    <cfRule type="expression" dxfId="2774" priority="13382">
      <formula>IF(RIGHT(TEXT(AE92,"0.#"),1)=".",TRUE,FALSE)</formula>
    </cfRule>
  </conditionalFormatting>
  <conditionalFormatting sqref="AE93">
    <cfRule type="expression" dxfId="2773" priority="13379">
      <formula>IF(RIGHT(TEXT(AE93,"0.#"),1)=".",FALSE,TRUE)</formula>
    </cfRule>
    <cfRule type="expression" dxfId="2772" priority="13380">
      <formula>IF(RIGHT(TEXT(AE93,"0.#"),1)=".",TRUE,FALSE)</formula>
    </cfRule>
  </conditionalFormatting>
  <conditionalFormatting sqref="AE94">
    <cfRule type="expression" dxfId="2771" priority="13377">
      <formula>IF(RIGHT(TEXT(AE94,"0.#"),1)=".",FALSE,TRUE)</formula>
    </cfRule>
    <cfRule type="expression" dxfId="2770" priority="13378">
      <formula>IF(RIGHT(TEXT(AE94,"0.#"),1)=".",TRUE,FALSE)</formula>
    </cfRule>
  </conditionalFormatting>
  <conditionalFormatting sqref="AI94">
    <cfRule type="expression" dxfId="2769" priority="13375">
      <formula>IF(RIGHT(TEXT(AI94,"0.#"),1)=".",FALSE,TRUE)</formula>
    </cfRule>
    <cfRule type="expression" dxfId="2768" priority="13376">
      <formula>IF(RIGHT(TEXT(AI94,"0.#"),1)=".",TRUE,FALSE)</formula>
    </cfRule>
  </conditionalFormatting>
  <conditionalFormatting sqref="AI93">
    <cfRule type="expression" dxfId="2767" priority="13373">
      <formula>IF(RIGHT(TEXT(AI93,"0.#"),1)=".",FALSE,TRUE)</formula>
    </cfRule>
    <cfRule type="expression" dxfId="2766" priority="13374">
      <formula>IF(RIGHT(TEXT(AI93,"0.#"),1)=".",TRUE,FALSE)</formula>
    </cfRule>
  </conditionalFormatting>
  <conditionalFormatting sqref="AI92">
    <cfRule type="expression" dxfId="2765" priority="13371">
      <formula>IF(RIGHT(TEXT(AI92,"0.#"),1)=".",FALSE,TRUE)</formula>
    </cfRule>
    <cfRule type="expression" dxfId="2764" priority="13372">
      <formula>IF(RIGHT(TEXT(AI92,"0.#"),1)=".",TRUE,FALSE)</formula>
    </cfRule>
  </conditionalFormatting>
  <conditionalFormatting sqref="AM92">
    <cfRule type="expression" dxfId="2763" priority="13369">
      <formula>IF(RIGHT(TEXT(AM92,"0.#"),1)=".",FALSE,TRUE)</formula>
    </cfRule>
    <cfRule type="expression" dxfId="2762" priority="13370">
      <formula>IF(RIGHT(TEXT(AM92,"0.#"),1)=".",TRUE,FALSE)</formula>
    </cfRule>
  </conditionalFormatting>
  <conditionalFormatting sqref="AM93">
    <cfRule type="expression" dxfId="2761" priority="13367">
      <formula>IF(RIGHT(TEXT(AM93,"0.#"),1)=".",FALSE,TRUE)</formula>
    </cfRule>
    <cfRule type="expression" dxfId="2760" priority="13368">
      <formula>IF(RIGHT(TEXT(AM93,"0.#"),1)=".",TRUE,FALSE)</formula>
    </cfRule>
  </conditionalFormatting>
  <conditionalFormatting sqref="AM94">
    <cfRule type="expression" dxfId="2759" priority="13365">
      <formula>IF(RIGHT(TEXT(AM94,"0.#"),1)=".",FALSE,TRUE)</formula>
    </cfRule>
    <cfRule type="expression" dxfId="2758" priority="13366">
      <formula>IF(RIGHT(TEXT(AM94,"0.#"),1)=".",TRUE,FALSE)</formula>
    </cfRule>
  </conditionalFormatting>
  <conditionalFormatting sqref="AE97">
    <cfRule type="expression" dxfId="2757" priority="13351">
      <formula>IF(RIGHT(TEXT(AE97,"0.#"),1)=".",FALSE,TRUE)</formula>
    </cfRule>
    <cfRule type="expression" dxfId="2756" priority="13352">
      <formula>IF(RIGHT(TEXT(AE97,"0.#"),1)=".",TRUE,FALSE)</formula>
    </cfRule>
  </conditionalFormatting>
  <conditionalFormatting sqref="AE98">
    <cfRule type="expression" dxfId="2755" priority="13349">
      <formula>IF(RIGHT(TEXT(AE98,"0.#"),1)=".",FALSE,TRUE)</formula>
    </cfRule>
    <cfRule type="expression" dxfId="2754" priority="13350">
      <formula>IF(RIGHT(TEXT(AE98,"0.#"),1)=".",TRUE,FALSE)</formula>
    </cfRule>
  </conditionalFormatting>
  <conditionalFormatting sqref="AE99">
    <cfRule type="expression" dxfId="2753" priority="13347">
      <formula>IF(RIGHT(TEXT(AE99,"0.#"),1)=".",FALSE,TRUE)</formula>
    </cfRule>
    <cfRule type="expression" dxfId="2752" priority="13348">
      <formula>IF(RIGHT(TEXT(AE99,"0.#"),1)=".",TRUE,FALSE)</formula>
    </cfRule>
  </conditionalFormatting>
  <conditionalFormatting sqref="AI99">
    <cfRule type="expression" dxfId="2751" priority="13345">
      <formula>IF(RIGHT(TEXT(AI99,"0.#"),1)=".",FALSE,TRUE)</formula>
    </cfRule>
    <cfRule type="expression" dxfId="2750" priority="13346">
      <formula>IF(RIGHT(TEXT(AI99,"0.#"),1)=".",TRUE,FALSE)</formula>
    </cfRule>
  </conditionalFormatting>
  <conditionalFormatting sqref="AI98">
    <cfRule type="expression" dxfId="2749" priority="13343">
      <formula>IF(RIGHT(TEXT(AI98,"0.#"),1)=".",FALSE,TRUE)</formula>
    </cfRule>
    <cfRule type="expression" dxfId="2748" priority="13344">
      <formula>IF(RIGHT(TEXT(AI98,"0.#"),1)=".",TRUE,FALSE)</formula>
    </cfRule>
  </conditionalFormatting>
  <conditionalFormatting sqref="AI97">
    <cfRule type="expression" dxfId="2747" priority="13341">
      <formula>IF(RIGHT(TEXT(AI97,"0.#"),1)=".",FALSE,TRUE)</formula>
    </cfRule>
    <cfRule type="expression" dxfId="2746" priority="13342">
      <formula>IF(RIGHT(TEXT(AI97,"0.#"),1)=".",TRUE,FALSE)</formula>
    </cfRule>
  </conditionalFormatting>
  <conditionalFormatting sqref="AM97">
    <cfRule type="expression" dxfId="2745" priority="13339">
      <formula>IF(RIGHT(TEXT(AM97,"0.#"),1)=".",FALSE,TRUE)</formula>
    </cfRule>
    <cfRule type="expression" dxfId="2744" priority="13340">
      <formula>IF(RIGHT(TEXT(AM97,"0.#"),1)=".",TRUE,FALSE)</formula>
    </cfRule>
  </conditionalFormatting>
  <conditionalFormatting sqref="AM98">
    <cfRule type="expression" dxfId="2743" priority="13337">
      <formula>IF(RIGHT(TEXT(AM98,"0.#"),1)=".",FALSE,TRUE)</formula>
    </cfRule>
    <cfRule type="expression" dxfId="2742" priority="13338">
      <formula>IF(RIGHT(TEXT(AM98,"0.#"),1)=".",TRUE,FALSE)</formula>
    </cfRule>
  </conditionalFormatting>
  <conditionalFormatting sqref="AM99">
    <cfRule type="expression" dxfId="2741" priority="13335">
      <formula>IF(RIGHT(TEXT(AM99,"0.#"),1)=".",FALSE,TRUE)</formula>
    </cfRule>
    <cfRule type="expression" dxfId="2740" priority="13336">
      <formula>IF(RIGHT(TEXT(AM99,"0.#"),1)=".",TRUE,FALSE)</formula>
    </cfRule>
  </conditionalFormatting>
  <conditionalFormatting sqref="AI101">
    <cfRule type="expression" dxfId="2739" priority="13321">
      <formula>IF(RIGHT(TEXT(AI101,"0.#"),1)=".",FALSE,TRUE)</formula>
    </cfRule>
    <cfRule type="expression" dxfId="2738" priority="13322">
      <formula>IF(RIGHT(TEXT(AI101,"0.#"),1)=".",TRUE,FALSE)</formula>
    </cfRule>
  </conditionalFormatting>
  <conditionalFormatting sqref="AM101">
    <cfRule type="expression" dxfId="2737" priority="13319">
      <formula>IF(RIGHT(TEXT(AM101,"0.#"),1)=".",FALSE,TRUE)</formula>
    </cfRule>
    <cfRule type="expression" dxfId="2736" priority="13320">
      <formula>IF(RIGHT(TEXT(AM101,"0.#"),1)=".",TRUE,FALSE)</formula>
    </cfRule>
  </conditionalFormatting>
  <conditionalFormatting sqref="AE102">
    <cfRule type="expression" dxfId="2735" priority="13317">
      <formula>IF(RIGHT(TEXT(AE102,"0.#"),1)=".",FALSE,TRUE)</formula>
    </cfRule>
    <cfRule type="expression" dxfId="2734" priority="13318">
      <formula>IF(RIGHT(TEXT(AE102,"0.#"),1)=".",TRUE,FALSE)</formula>
    </cfRule>
  </conditionalFormatting>
  <conditionalFormatting sqref="AI102">
    <cfRule type="expression" dxfId="2733" priority="13315">
      <formula>IF(RIGHT(TEXT(AI102,"0.#"),1)=".",FALSE,TRUE)</formula>
    </cfRule>
    <cfRule type="expression" dxfId="2732" priority="13316">
      <formula>IF(RIGHT(TEXT(AI102,"0.#"),1)=".",TRUE,FALSE)</formula>
    </cfRule>
  </conditionalFormatting>
  <conditionalFormatting sqref="AM102">
    <cfRule type="expression" dxfId="2731" priority="13313">
      <formula>IF(RIGHT(TEXT(AM102,"0.#"),1)=".",FALSE,TRUE)</formula>
    </cfRule>
    <cfRule type="expression" dxfId="2730" priority="13314">
      <formula>IF(RIGHT(TEXT(AM102,"0.#"),1)=".",TRUE,FALSE)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E116 AQ116">
    <cfRule type="expression" dxfId="2679" priority="13253">
      <formula>IF(RIGHT(TEXT(AE116,"0.#"),1)=".",FALSE,TRUE)</formula>
    </cfRule>
    <cfRule type="expression" dxfId="2678" priority="13254">
      <formula>IF(RIGHT(TEXT(AE116,"0.#"),1)=".",TRUE,FALSE)</formula>
    </cfRule>
  </conditionalFormatting>
  <conditionalFormatting sqref="AI116">
    <cfRule type="expression" dxfId="2677" priority="13251">
      <formula>IF(RIGHT(TEXT(AI116,"0.#"),1)=".",FALSE,TRUE)</formula>
    </cfRule>
    <cfRule type="expression" dxfId="2676" priority="13252">
      <formula>IF(RIGHT(TEXT(AI116,"0.#"),1)=".",TRUE,FALSE)</formula>
    </cfRule>
  </conditionalFormatting>
  <conditionalFormatting sqref="AM116">
    <cfRule type="expression" dxfId="2675" priority="13249">
      <formula>IF(RIGHT(TEXT(AM116,"0.#"),1)=".",FALSE,TRUE)</formula>
    </cfRule>
    <cfRule type="expression" dxfId="2674" priority="13250">
      <formula>IF(RIGHT(TEXT(AM116,"0.#"),1)=".",TRUE,FALSE)</formula>
    </cfRule>
  </conditionalFormatting>
  <conditionalFormatting sqref="AE117 AM117">
    <cfRule type="expression" dxfId="2673" priority="13247">
      <formula>IF(RIGHT(TEXT(AE117,"0.#"),1)=".",FALSE,TRUE)</formula>
    </cfRule>
    <cfRule type="expression" dxfId="2672" priority="13248">
      <formula>IF(RIGHT(TEXT(AE117,"0.#"),1)=".",TRUE,FALSE)</formula>
    </cfRule>
  </conditionalFormatting>
  <conditionalFormatting sqref="AI117">
    <cfRule type="expression" dxfId="2671" priority="13245">
      <formula>IF(RIGHT(TEXT(AI117,"0.#"),1)=".",FALSE,TRUE)</formula>
    </cfRule>
    <cfRule type="expression" dxfId="2670" priority="13246">
      <formula>IF(RIGHT(TEXT(AI117,"0.#"),1)=".",TRUE,FALSE)</formula>
    </cfRule>
  </conditionalFormatting>
  <conditionalFormatting sqref="AQ117">
    <cfRule type="expression" dxfId="2669" priority="13241">
      <formula>IF(RIGHT(TEXT(AQ117,"0.#"),1)=".",FALSE,TRUE)</formula>
    </cfRule>
    <cfRule type="expression" dxfId="2668" priority="13242">
      <formula>IF(RIGHT(TEXT(AQ117,"0.#"),1)=".",TRUE,FALSE)</formula>
    </cfRule>
  </conditionalFormatting>
  <conditionalFormatting sqref="AE119 AQ119">
    <cfRule type="expression" dxfId="2667" priority="13239">
      <formula>IF(RIGHT(TEXT(AE119,"0.#"),1)=".",FALSE,TRUE)</formula>
    </cfRule>
    <cfRule type="expression" dxfId="2666" priority="13240">
      <formula>IF(RIGHT(TEXT(AE119,"0.#"),1)=".",TRUE,FALSE)</formula>
    </cfRule>
  </conditionalFormatting>
  <conditionalFormatting sqref="AI119">
    <cfRule type="expression" dxfId="2665" priority="13237">
      <formula>IF(RIGHT(TEXT(AI119,"0.#"),1)=".",FALSE,TRUE)</formula>
    </cfRule>
    <cfRule type="expression" dxfId="2664" priority="13238">
      <formula>IF(RIGHT(TEXT(AI119,"0.#"),1)=".",TRUE,FALSE)</formula>
    </cfRule>
  </conditionalFormatting>
  <conditionalFormatting sqref="AM119">
    <cfRule type="expression" dxfId="2663" priority="13235">
      <formula>IF(RIGHT(TEXT(AM119,"0.#"),1)=".",FALSE,TRUE)</formula>
    </cfRule>
    <cfRule type="expression" dxfId="2662" priority="13236">
      <formula>IF(RIGHT(TEXT(AM119,"0.#"),1)=".",TRUE,FALSE)</formula>
    </cfRule>
  </conditionalFormatting>
  <conditionalFormatting sqref="AQ120">
    <cfRule type="expression" dxfId="2661" priority="13227">
      <formula>IF(RIGHT(TEXT(AQ120,"0.#"),1)=".",FALSE,TRUE)</formula>
    </cfRule>
    <cfRule type="expression" dxfId="2660" priority="13228">
      <formula>IF(RIGHT(TEXT(AQ120,"0.#"),1)=".",TRUE,FALSE)</formula>
    </cfRule>
  </conditionalFormatting>
  <conditionalFormatting sqref="AE122 AQ122">
    <cfRule type="expression" dxfId="2659" priority="13225">
      <formula>IF(RIGHT(TEXT(AE122,"0.#"),1)=".",FALSE,TRUE)</formula>
    </cfRule>
    <cfRule type="expression" dxfId="2658" priority="13226">
      <formula>IF(RIGHT(TEXT(AE122,"0.#"),1)=".",TRUE,FALSE)</formula>
    </cfRule>
  </conditionalFormatting>
  <conditionalFormatting sqref="AI122">
    <cfRule type="expression" dxfId="2657" priority="13223">
      <formula>IF(RIGHT(TEXT(AI122,"0.#"),1)=".",FALSE,TRUE)</formula>
    </cfRule>
    <cfRule type="expression" dxfId="2656" priority="13224">
      <formula>IF(RIGHT(TEXT(AI122,"0.#"),1)=".",TRUE,FALSE)</formula>
    </cfRule>
  </conditionalFormatting>
  <conditionalFormatting sqref="AM122">
    <cfRule type="expression" dxfId="2655" priority="13221">
      <formula>IF(RIGHT(TEXT(AM122,"0.#"),1)=".",FALSE,TRUE)</formula>
    </cfRule>
    <cfRule type="expression" dxfId="2654" priority="13222">
      <formula>IF(RIGHT(TEXT(AM122,"0.#"),1)=".",TRUE,FALSE)</formula>
    </cfRule>
  </conditionalFormatting>
  <conditionalFormatting sqref="AQ123">
    <cfRule type="expression" dxfId="2653" priority="13213">
      <formula>IF(RIGHT(TEXT(AQ123,"0.#"),1)=".",FALSE,TRUE)</formula>
    </cfRule>
    <cfRule type="expression" dxfId="2652" priority="13214">
      <formula>IF(RIGHT(TEXT(AQ123,"0.#"),1)=".",TRUE,FALSE)</formula>
    </cfRule>
  </conditionalFormatting>
  <conditionalFormatting sqref="AE125 AQ125">
    <cfRule type="expression" dxfId="2651" priority="13211">
      <formula>IF(RIGHT(TEXT(AE125,"0.#"),1)=".",FALSE,TRUE)</formula>
    </cfRule>
    <cfRule type="expression" dxfId="2650" priority="13212">
      <formula>IF(RIGHT(TEXT(AE125,"0.#"),1)=".",TRUE,FALSE)</formula>
    </cfRule>
  </conditionalFormatting>
  <conditionalFormatting sqref="AI125">
    <cfRule type="expression" dxfId="2649" priority="13209">
      <formula>IF(RIGHT(TEXT(AI125,"0.#"),1)=".",FALSE,TRUE)</formula>
    </cfRule>
    <cfRule type="expression" dxfId="2648" priority="13210">
      <formula>IF(RIGHT(TEXT(AI125,"0.#"),1)=".",TRUE,FALSE)</formula>
    </cfRule>
  </conditionalFormatting>
  <conditionalFormatting sqref="AM125">
    <cfRule type="expression" dxfId="2647" priority="13207">
      <formula>IF(RIGHT(TEXT(AM125,"0.#"),1)=".",FALSE,TRUE)</formula>
    </cfRule>
    <cfRule type="expression" dxfId="2646" priority="13208">
      <formula>IF(RIGHT(TEXT(AM125,"0.#"),1)=".",TRUE,FALSE)</formula>
    </cfRule>
  </conditionalFormatting>
  <conditionalFormatting sqref="AQ126">
    <cfRule type="expression" dxfId="2645" priority="13199">
      <formula>IF(RIGHT(TEXT(AQ126,"0.#"),1)=".",FALSE,TRUE)</formula>
    </cfRule>
    <cfRule type="expression" dxfId="2644" priority="13200">
      <formula>IF(RIGHT(TEXT(AQ126,"0.#"),1)=".",TRUE,FALSE)</formula>
    </cfRule>
  </conditionalFormatting>
  <conditionalFormatting sqref="AE128 AQ128">
    <cfRule type="expression" dxfId="2643" priority="13197">
      <formula>IF(RIGHT(TEXT(AE128,"0.#"),1)=".",FALSE,TRUE)</formula>
    </cfRule>
    <cfRule type="expression" dxfId="2642" priority="13198">
      <formula>IF(RIGHT(TEXT(AE128,"0.#"),1)=".",TRUE,FALSE)</formula>
    </cfRule>
  </conditionalFormatting>
  <conditionalFormatting sqref="AI128">
    <cfRule type="expression" dxfId="2641" priority="13195">
      <formula>IF(RIGHT(TEXT(AI128,"0.#"),1)=".",FALSE,TRUE)</formula>
    </cfRule>
    <cfRule type="expression" dxfId="2640" priority="13196">
      <formula>IF(RIGHT(TEXT(AI128,"0.#"),1)=".",TRUE,FALSE)</formula>
    </cfRule>
  </conditionalFormatting>
  <conditionalFormatting sqref="AM128">
    <cfRule type="expression" dxfId="2639" priority="13193">
      <formula>IF(RIGHT(TEXT(AM128,"0.#"),1)=".",FALSE,TRUE)</formula>
    </cfRule>
    <cfRule type="expression" dxfId="2638" priority="13194">
      <formula>IF(RIGHT(TEXT(AM128,"0.#"),1)=".",TRUE,FALSE)</formula>
    </cfRule>
  </conditionalFormatting>
  <conditionalFormatting sqref="AQ129">
    <cfRule type="expression" dxfId="2637" priority="13185">
      <formula>IF(RIGHT(TEXT(AQ129,"0.#"),1)=".",FALSE,TRUE)</formula>
    </cfRule>
    <cfRule type="expression" dxfId="2636" priority="13186">
      <formula>IF(RIGHT(TEXT(AQ129,"0.#"),1)=".",TRUE,FALSE)</formula>
    </cfRule>
  </conditionalFormatting>
  <conditionalFormatting sqref="AE75">
    <cfRule type="expression" dxfId="2635" priority="13183">
      <formula>IF(RIGHT(TEXT(AE75,"0.#"),1)=".",FALSE,TRUE)</formula>
    </cfRule>
    <cfRule type="expression" dxfId="2634" priority="13184">
      <formula>IF(RIGHT(TEXT(AE75,"0.#"),1)=".",TRUE,FALSE)</formula>
    </cfRule>
  </conditionalFormatting>
  <conditionalFormatting sqref="AE76">
    <cfRule type="expression" dxfId="2633" priority="13181">
      <formula>IF(RIGHT(TEXT(AE76,"0.#"),1)=".",FALSE,TRUE)</formula>
    </cfRule>
    <cfRule type="expression" dxfId="2632" priority="13182">
      <formula>IF(RIGHT(TEXT(AE76,"0.#"),1)=".",TRUE,FALSE)</formula>
    </cfRule>
  </conditionalFormatting>
  <conditionalFormatting sqref="AE77">
    <cfRule type="expression" dxfId="2631" priority="13179">
      <formula>IF(RIGHT(TEXT(AE77,"0.#"),1)=".",FALSE,TRUE)</formula>
    </cfRule>
    <cfRule type="expression" dxfId="2630" priority="13180">
      <formula>IF(RIGHT(TEXT(AE77,"0.#"),1)=".",TRUE,FALSE)</formula>
    </cfRule>
  </conditionalFormatting>
  <conditionalFormatting sqref="AI77">
    <cfRule type="expression" dxfId="2629" priority="13177">
      <formula>IF(RIGHT(TEXT(AI77,"0.#"),1)=".",FALSE,TRUE)</formula>
    </cfRule>
    <cfRule type="expression" dxfId="2628" priority="13178">
      <formula>IF(RIGHT(TEXT(AI77,"0.#"),1)=".",TRUE,FALSE)</formula>
    </cfRule>
  </conditionalFormatting>
  <conditionalFormatting sqref="AI76">
    <cfRule type="expression" dxfId="2627" priority="13175">
      <formula>IF(RIGHT(TEXT(AI76,"0.#"),1)=".",FALSE,TRUE)</formula>
    </cfRule>
    <cfRule type="expression" dxfId="2626" priority="13176">
      <formula>IF(RIGHT(TEXT(AI76,"0.#"),1)=".",TRUE,FALSE)</formula>
    </cfRule>
  </conditionalFormatting>
  <conditionalFormatting sqref="AI75">
    <cfRule type="expression" dxfId="2625" priority="13173">
      <formula>IF(RIGHT(TEXT(AI75,"0.#"),1)=".",FALSE,TRUE)</formula>
    </cfRule>
    <cfRule type="expression" dxfId="2624" priority="13174">
      <formula>IF(RIGHT(TEXT(AI75,"0.#"),1)=".",TRUE,FALSE)</formula>
    </cfRule>
  </conditionalFormatting>
  <conditionalFormatting sqref="AM75">
    <cfRule type="expression" dxfId="2623" priority="13171">
      <formula>IF(RIGHT(TEXT(AM75,"0.#"),1)=".",FALSE,TRUE)</formula>
    </cfRule>
    <cfRule type="expression" dxfId="2622" priority="13172">
      <formula>IF(RIGHT(TEXT(AM75,"0.#"),1)=".",TRUE,FALSE)</formula>
    </cfRule>
  </conditionalFormatting>
  <conditionalFormatting sqref="AM76">
    <cfRule type="expression" dxfId="2621" priority="13169">
      <formula>IF(RIGHT(TEXT(AM76,"0.#"),1)=".",FALSE,TRUE)</formula>
    </cfRule>
    <cfRule type="expression" dxfId="2620" priority="13170">
      <formula>IF(RIGHT(TEXT(AM76,"0.#"),1)=".",TRUE,FALSE)</formula>
    </cfRule>
  </conditionalFormatting>
  <conditionalFormatting sqref="AM77">
    <cfRule type="expression" dxfId="2619" priority="13167">
      <formula>IF(RIGHT(TEXT(AM77,"0.#"),1)=".",FALSE,TRUE)</formula>
    </cfRule>
    <cfRule type="expression" dxfId="2618" priority="13168">
      <formula>IF(RIGHT(TEXT(AM77,"0.#"),1)=".",TRUE,FALSE)</formula>
    </cfRule>
  </conditionalFormatting>
  <conditionalFormatting sqref="AE134:AE135 AI134:AI135 AM134:AM135 AQ134:AQ135 AU134:AU135">
    <cfRule type="expression" dxfId="2617" priority="13153">
      <formula>IF(RIGHT(TEXT(AE134,"0.#"),1)=".",FALSE,TRUE)</formula>
    </cfRule>
    <cfRule type="expression" dxfId="2616" priority="13154">
      <formula>IF(RIGHT(TEXT(AE134,"0.#"),1)=".",TRUE,FALSE)</formula>
    </cfRule>
  </conditionalFormatting>
  <conditionalFormatting sqref="AE433">
    <cfRule type="expression" dxfId="2615" priority="13123">
      <formula>IF(RIGHT(TEXT(AE433,"0.#"),1)=".",FALSE,TRUE)</formula>
    </cfRule>
    <cfRule type="expression" dxfId="2614" priority="13124">
      <formula>IF(RIGHT(TEXT(AE433,"0.#"),1)=".",TRUE,FALSE)</formula>
    </cfRule>
  </conditionalFormatting>
  <conditionalFormatting sqref="AM435">
    <cfRule type="expression" dxfId="2613" priority="13107">
      <formula>IF(RIGHT(TEXT(AM435,"0.#"),1)=".",FALSE,TRUE)</formula>
    </cfRule>
    <cfRule type="expression" dxfId="2612" priority="13108">
      <formula>IF(RIGHT(TEXT(AM435,"0.#"),1)=".",TRUE,FALSE)</formula>
    </cfRule>
  </conditionalFormatting>
  <conditionalFormatting sqref="AE434">
    <cfRule type="expression" dxfId="2611" priority="13121">
      <formula>IF(RIGHT(TEXT(AE434,"0.#"),1)=".",FALSE,TRUE)</formula>
    </cfRule>
    <cfRule type="expression" dxfId="2610" priority="13122">
      <formula>IF(RIGHT(TEXT(AE434,"0.#"),1)=".",TRUE,FALSE)</formula>
    </cfRule>
  </conditionalFormatting>
  <conditionalFormatting sqref="AE435">
    <cfRule type="expression" dxfId="2609" priority="13119">
      <formula>IF(RIGHT(TEXT(AE435,"0.#"),1)=".",FALSE,TRUE)</formula>
    </cfRule>
    <cfRule type="expression" dxfId="2608" priority="13120">
      <formula>IF(RIGHT(TEXT(AE435,"0.#"),1)=".",TRUE,FALSE)</formula>
    </cfRule>
  </conditionalFormatting>
  <conditionalFormatting sqref="AM433">
    <cfRule type="expression" dxfId="2607" priority="13111">
      <formula>IF(RIGHT(TEXT(AM433,"0.#"),1)=".",FALSE,TRUE)</formula>
    </cfRule>
    <cfRule type="expression" dxfId="2606" priority="13112">
      <formula>IF(RIGHT(TEXT(AM433,"0.#"),1)=".",TRUE,FALSE)</formula>
    </cfRule>
  </conditionalFormatting>
  <conditionalFormatting sqref="AM434">
    <cfRule type="expression" dxfId="2605" priority="13109">
      <formula>IF(RIGHT(TEXT(AM434,"0.#"),1)=".",FALSE,TRUE)</formula>
    </cfRule>
    <cfRule type="expression" dxfId="2604" priority="13110">
      <formula>IF(RIGHT(TEXT(AM434,"0.#"),1)=".",TRUE,FALSE)</formula>
    </cfRule>
  </conditionalFormatting>
  <conditionalFormatting sqref="AU433">
    <cfRule type="expression" dxfId="2603" priority="13099">
      <formula>IF(RIGHT(TEXT(AU433,"0.#"),1)=".",FALSE,TRUE)</formula>
    </cfRule>
    <cfRule type="expression" dxfId="2602" priority="13100">
      <formula>IF(RIGHT(TEXT(AU433,"0.#"),1)=".",TRUE,FALSE)</formula>
    </cfRule>
  </conditionalFormatting>
  <conditionalFormatting sqref="AU434">
    <cfRule type="expression" dxfId="2601" priority="13097">
      <formula>IF(RIGHT(TEXT(AU434,"0.#"),1)=".",FALSE,TRUE)</formula>
    </cfRule>
    <cfRule type="expression" dxfId="2600" priority="13098">
      <formula>IF(RIGHT(TEXT(AU434,"0.#"),1)=".",TRUE,FALSE)</formula>
    </cfRule>
  </conditionalFormatting>
  <conditionalFormatting sqref="AU435">
    <cfRule type="expression" dxfId="2599" priority="13095">
      <formula>IF(RIGHT(TEXT(AU435,"0.#"),1)=".",FALSE,TRUE)</formula>
    </cfRule>
    <cfRule type="expression" dxfId="2598" priority="13096">
      <formula>IF(RIGHT(TEXT(AU435,"0.#"),1)=".",TRUE,FALSE)</formula>
    </cfRule>
  </conditionalFormatting>
  <conditionalFormatting sqref="AI435">
    <cfRule type="expression" dxfId="2597" priority="13029">
      <formula>IF(RIGHT(TEXT(AI435,"0.#"),1)=".",FALSE,TRUE)</formula>
    </cfRule>
    <cfRule type="expression" dxfId="2596" priority="13030">
      <formula>IF(RIGHT(TEXT(AI435,"0.#"),1)=".",TRUE,FALSE)</formula>
    </cfRule>
  </conditionalFormatting>
  <conditionalFormatting sqref="AI433">
    <cfRule type="expression" dxfId="2595" priority="13033">
      <formula>IF(RIGHT(TEXT(AI433,"0.#"),1)=".",FALSE,TRUE)</formula>
    </cfRule>
    <cfRule type="expression" dxfId="2594" priority="13034">
      <formula>IF(RIGHT(TEXT(AI433,"0.#"),1)=".",TRUE,FALSE)</formula>
    </cfRule>
  </conditionalFormatting>
  <conditionalFormatting sqref="AI434">
    <cfRule type="expression" dxfId="2593" priority="13031">
      <formula>IF(RIGHT(TEXT(AI434,"0.#"),1)=".",FALSE,TRUE)</formula>
    </cfRule>
    <cfRule type="expression" dxfId="2592" priority="13032">
      <formula>IF(RIGHT(TEXT(AI434,"0.#"),1)=".",TRUE,FALSE)</formula>
    </cfRule>
  </conditionalFormatting>
  <conditionalFormatting sqref="AQ434">
    <cfRule type="expression" dxfId="2591" priority="13015">
      <formula>IF(RIGHT(TEXT(AQ434,"0.#"),1)=".",FALSE,TRUE)</formula>
    </cfRule>
    <cfRule type="expression" dxfId="2590" priority="13016">
      <formula>IF(RIGHT(TEXT(AQ434,"0.#"),1)=".",TRUE,FALSE)</formula>
    </cfRule>
  </conditionalFormatting>
  <conditionalFormatting sqref="AQ435">
    <cfRule type="expression" dxfId="2589" priority="13001">
      <formula>IF(RIGHT(TEXT(AQ435,"0.#"),1)=".",FALSE,TRUE)</formula>
    </cfRule>
    <cfRule type="expression" dxfId="2588" priority="13002">
      <formula>IF(RIGHT(TEXT(AQ435,"0.#"),1)=".",TRUE,FALSE)</formula>
    </cfRule>
  </conditionalFormatting>
  <conditionalFormatting sqref="AQ433">
    <cfRule type="expression" dxfId="2587" priority="12999">
      <formula>IF(RIGHT(TEXT(AQ433,"0.#"),1)=".",FALSE,TRUE)</formula>
    </cfRule>
    <cfRule type="expression" dxfId="2586" priority="13000">
      <formula>IF(RIGHT(TEXT(AQ433,"0.#"),1)=".",TRUE,FALSE)</formula>
    </cfRule>
  </conditionalFormatting>
  <conditionalFormatting sqref="AL847:AO866">
    <cfRule type="expression" dxfId="2585" priority="6723">
      <formula>IF(AND(AL847&gt;=0, RIGHT(TEXT(AL847,"0.#"),1)&lt;&gt;"."),TRUE,FALSE)</formula>
    </cfRule>
    <cfRule type="expression" dxfId="2584" priority="6724">
      <formula>IF(AND(AL847&gt;=0, RIGHT(TEXT(AL847,"0.#"),1)="."),TRUE,FALSE)</formula>
    </cfRule>
    <cfRule type="expression" dxfId="2583" priority="6725">
      <formula>IF(AND(AL847&lt;0, RIGHT(TEXT(AL847,"0.#"),1)&lt;&gt;"."),TRUE,FALSE)</formula>
    </cfRule>
    <cfRule type="expression" dxfId="2582" priority="6726">
      <formula>IF(AND(AL847&lt;0, RIGHT(TEXT(AL847,"0.#"),1)="."),TRUE,FALSE)</formula>
    </cfRule>
  </conditionalFormatting>
  <conditionalFormatting sqref="AQ53:AQ55">
    <cfRule type="expression" dxfId="2581" priority="4745">
      <formula>IF(RIGHT(TEXT(AQ53,"0.#"),1)=".",FALSE,TRUE)</formula>
    </cfRule>
    <cfRule type="expression" dxfId="2580" priority="4746">
      <formula>IF(RIGHT(TEXT(AQ53,"0.#"),1)=".",TRUE,FALSE)</formula>
    </cfRule>
  </conditionalFormatting>
  <conditionalFormatting sqref="AU53:AU55">
    <cfRule type="expression" dxfId="2579" priority="4743">
      <formula>IF(RIGHT(TEXT(AU53,"0.#"),1)=".",FALSE,TRUE)</formula>
    </cfRule>
    <cfRule type="expression" dxfId="2578" priority="4744">
      <formula>IF(RIGHT(TEXT(AU53,"0.#"),1)=".",TRUE,FALSE)</formula>
    </cfRule>
  </conditionalFormatting>
  <conditionalFormatting sqref="AQ60:AQ62">
    <cfRule type="expression" dxfId="2577" priority="4741">
      <formula>IF(RIGHT(TEXT(AQ60,"0.#"),1)=".",FALSE,TRUE)</formula>
    </cfRule>
    <cfRule type="expression" dxfId="2576" priority="4742">
      <formula>IF(RIGHT(TEXT(AQ60,"0.#"),1)=".",TRUE,FALSE)</formula>
    </cfRule>
  </conditionalFormatting>
  <conditionalFormatting sqref="AU60:AU62">
    <cfRule type="expression" dxfId="2575" priority="4739">
      <formula>IF(RIGHT(TEXT(AU60,"0.#"),1)=".",FALSE,TRUE)</formula>
    </cfRule>
    <cfRule type="expression" dxfId="2574" priority="4740">
      <formula>IF(RIGHT(TEXT(AU60,"0.#"),1)=".",TRUE,FALSE)</formula>
    </cfRule>
  </conditionalFormatting>
  <conditionalFormatting sqref="AQ75:AQ77">
    <cfRule type="expression" dxfId="2573" priority="4737">
      <formula>IF(RIGHT(TEXT(AQ75,"0.#"),1)=".",FALSE,TRUE)</formula>
    </cfRule>
    <cfRule type="expression" dxfId="2572" priority="4738">
      <formula>IF(RIGHT(TEXT(AQ75,"0.#"),1)=".",TRUE,FALSE)</formula>
    </cfRule>
  </conditionalFormatting>
  <conditionalFormatting sqref="AU75:AU77">
    <cfRule type="expression" dxfId="2571" priority="4735">
      <formula>IF(RIGHT(TEXT(AU75,"0.#"),1)=".",FALSE,TRUE)</formula>
    </cfRule>
    <cfRule type="expression" dxfId="2570" priority="4736">
      <formula>IF(RIGHT(TEXT(AU75,"0.#"),1)=".",TRUE,FALSE)</formula>
    </cfRule>
  </conditionalFormatting>
  <conditionalFormatting sqref="AQ87:AQ89">
    <cfRule type="expression" dxfId="2569" priority="4733">
      <formula>IF(RIGHT(TEXT(AQ87,"0.#"),1)=".",FALSE,TRUE)</formula>
    </cfRule>
    <cfRule type="expression" dxfId="2568" priority="4734">
      <formula>IF(RIGHT(TEXT(AQ87,"0.#"),1)=".",TRUE,FALSE)</formula>
    </cfRule>
  </conditionalFormatting>
  <conditionalFormatting sqref="AU87:AU89">
    <cfRule type="expression" dxfId="2567" priority="4731">
      <formula>IF(RIGHT(TEXT(AU87,"0.#"),1)=".",FALSE,TRUE)</formula>
    </cfRule>
    <cfRule type="expression" dxfId="2566" priority="4732">
      <formula>IF(RIGHT(TEXT(AU87,"0.#"),1)=".",TRUE,FALSE)</formula>
    </cfRule>
  </conditionalFormatting>
  <conditionalFormatting sqref="AQ92:AQ94">
    <cfRule type="expression" dxfId="2565" priority="4729">
      <formula>IF(RIGHT(TEXT(AQ92,"0.#"),1)=".",FALSE,TRUE)</formula>
    </cfRule>
    <cfRule type="expression" dxfId="2564" priority="4730">
      <formula>IF(RIGHT(TEXT(AQ92,"0.#"),1)=".",TRUE,FALSE)</formula>
    </cfRule>
  </conditionalFormatting>
  <conditionalFormatting sqref="AU92:AU94">
    <cfRule type="expression" dxfId="2563" priority="4727">
      <formula>IF(RIGHT(TEXT(AU92,"0.#"),1)=".",FALSE,TRUE)</formula>
    </cfRule>
    <cfRule type="expression" dxfId="2562" priority="4728">
      <formula>IF(RIGHT(TEXT(AU92,"0.#"),1)=".",TRUE,FALSE)</formula>
    </cfRule>
  </conditionalFormatting>
  <conditionalFormatting sqref="AQ97:AQ99">
    <cfRule type="expression" dxfId="2561" priority="4725">
      <formula>IF(RIGHT(TEXT(AQ97,"0.#"),1)=".",FALSE,TRUE)</formula>
    </cfRule>
    <cfRule type="expression" dxfId="2560" priority="4726">
      <formula>IF(RIGHT(TEXT(AQ97,"0.#"),1)=".",TRUE,FALSE)</formula>
    </cfRule>
  </conditionalFormatting>
  <conditionalFormatting sqref="AU97:AU99">
    <cfRule type="expression" dxfId="2559" priority="4723">
      <formula>IF(RIGHT(TEXT(AU97,"0.#"),1)=".",FALSE,TRUE)</formula>
    </cfRule>
    <cfRule type="expression" dxfId="2558" priority="4724">
      <formula>IF(RIGHT(TEXT(AU97,"0.#"),1)=".",TRUE,FALSE)</formula>
    </cfRule>
  </conditionalFormatting>
  <conditionalFormatting sqref="AE458">
    <cfRule type="expression" dxfId="2557" priority="4417">
      <formula>IF(RIGHT(TEXT(AE458,"0.#"),1)=".",FALSE,TRUE)</formula>
    </cfRule>
    <cfRule type="expression" dxfId="2556" priority="4418">
      <formula>IF(RIGHT(TEXT(AE458,"0.#"),1)=".",TRUE,FALSE)</formula>
    </cfRule>
  </conditionalFormatting>
  <conditionalFormatting sqref="AM460">
    <cfRule type="expression" dxfId="2555" priority="4407">
      <formula>IF(RIGHT(TEXT(AM460,"0.#"),1)=".",FALSE,TRUE)</formula>
    </cfRule>
    <cfRule type="expression" dxfId="2554" priority="4408">
      <formula>IF(RIGHT(TEXT(AM460,"0.#"),1)=".",TRUE,FALSE)</formula>
    </cfRule>
  </conditionalFormatting>
  <conditionalFormatting sqref="AE459">
    <cfRule type="expression" dxfId="2553" priority="4415">
      <formula>IF(RIGHT(TEXT(AE459,"0.#"),1)=".",FALSE,TRUE)</formula>
    </cfRule>
    <cfRule type="expression" dxfId="2552" priority="4416">
      <formula>IF(RIGHT(TEXT(AE459,"0.#"),1)=".",TRUE,FALSE)</formula>
    </cfRule>
  </conditionalFormatting>
  <conditionalFormatting sqref="AE460">
    <cfRule type="expression" dxfId="2551" priority="4413">
      <formula>IF(RIGHT(TEXT(AE460,"0.#"),1)=".",FALSE,TRUE)</formula>
    </cfRule>
    <cfRule type="expression" dxfId="2550" priority="4414">
      <formula>IF(RIGHT(TEXT(AE460,"0.#"),1)=".",TRUE,FALSE)</formula>
    </cfRule>
  </conditionalFormatting>
  <conditionalFormatting sqref="AM458">
    <cfRule type="expression" dxfId="2549" priority="4411">
      <formula>IF(RIGHT(TEXT(AM458,"0.#"),1)=".",FALSE,TRUE)</formula>
    </cfRule>
    <cfRule type="expression" dxfId="2548" priority="4412">
      <formula>IF(RIGHT(TEXT(AM458,"0.#"),1)=".",TRUE,FALSE)</formula>
    </cfRule>
  </conditionalFormatting>
  <conditionalFormatting sqref="AM459">
    <cfRule type="expression" dxfId="2547" priority="4409">
      <formula>IF(RIGHT(TEXT(AM459,"0.#"),1)=".",FALSE,TRUE)</formula>
    </cfRule>
    <cfRule type="expression" dxfId="2546" priority="4410">
      <formula>IF(RIGHT(TEXT(AM459,"0.#"),1)=".",TRUE,FALSE)</formula>
    </cfRule>
  </conditionalFormatting>
  <conditionalFormatting sqref="AU458">
    <cfRule type="expression" dxfId="2545" priority="4405">
      <formula>IF(RIGHT(TEXT(AU458,"0.#"),1)=".",FALSE,TRUE)</formula>
    </cfRule>
    <cfRule type="expression" dxfId="2544" priority="4406">
      <formula>IF(RIGHT(TEXT(AU458,"0.#"),1)=".",TRUE,FALSE)</formula>
    </cfRule>
  </conditionalFormatting>
  <conditionalFormatting sqref="AU459">
    <cfRule type="expression" dxfId="2543" priority="4403">
      <formula>IF(RIGHT(TEXT(AU459,"0.#"),1)=".",FALSE,TRUE)</formula>
    </cfRule>
    <cfRule type="expression" dxfId="2542" priority="4404">
      <formula>IF(RIGHT(TEXT(AU459,"0.#"),1)=".",TRUE,FALSE)</formula>
    </cfRule>
  </conditionalFormatting>
  <conditionalFormatting sqref="AU460">
    <cfRule type="expression" dxfId="2541" priority="4401">
      <formula>IF(RIGHT(TEXT(AU460,"0.#"),1)=".",FALSE,TRUE)</formula>
    </cfRule>
    <cfRule type="expression" dxfId="2540" priority="4402">
      <formula>IF(RIGHT(TEXT(AU460,"0.#"),1)=".",TRUE,FALSE)</formula>
    </cfRule>
  </conditionalFormatting>
  <conditionalFormatting sqref="AI460">
    <cfRule type="expression" dxfId="2539" priority="4395">
      <formula>IF(RIGHT(TEXT(AI460,"0.#"),1)=".",FALSE,TRUE)</formula>
    </cfRule>
    <cfRule type="expression" dxfId="2538" priority="4396">
      <formula>IF(RIGHT(TEXT(AI460,"0.#"),1)=".",TRUE,FALSE)</formula>
    </cfRule>
  </conditionalFormatting>
  <conditionalFormatting sqref="AI458">
    <cfRule type="expression" dxfId="2537" priority="4399">
      <formula>IF(RIGHT(TEXT(AI458,"0.#"),1)=".",FALSE,TRUE)</formula>
    </cfRule>
    <cfRule type="expression" dxfId="2536" priority="4400">
      <formula>IF(RIGHT(TEXT(AI458,"0.#"),1)=".",TRUE,FALSE)</formula>
    </cfRule>
  </conditionalFormatting>
  <conditionalFormatting sqref="AI459">
    <cfRule type="expression" dxfId="2535" priority="4397">
      <formula>IF(RIGHT(TEXT(AI459,"0.#"),1)=".",FALSE,TRUE)</formula>
    </cfRule>
    <cfRule type="expression" dxfId="2534" priority="4398">
      <formula>IF(RIGHT(TEXT(AI459,"0.#"),1)=".",TRUE,FALSE)</formula>
    </cfRule>
  </conditionalFormatting>
  <conditionalFormatting sqref="AQ459">
    <cfRule type="expression" dxfId="2533" priority="4393">
      <formula>IF(RIGHT(TEXT(AQ459,"0.#"),1)=".",FALSE,TRUE)</formula>
    </cfRule>
    <cfRule type="expression" dxfId="2532" priority="4394">
      <formula>IF(RIGHT(TEXT(AQ459,"0.#"),1)=".",TRUE,FALSE)</formula>
    </cfRule>
  </conditionalFormatting>
  <conditionalFormatting sqref="AQ460">
    <cfRule type="expression" dxfId="2531" priority="4391">
      <formula>IF(RIGHT(TEXT(AQ460,"0.#"),1)=".",FALSE,TRUE)</formula>
    </cfRule>
    <cfRule type="expression" dxfId="2530" priority="4392">
      <formula>IF(RIGHT(TEXT(AQ460,"0.#"),1)=".",TRUE,FALSE)</formula>
    </cfRule>
  </conditionalFormatting>
  <conditionalFormatting sqref="AQ458">
    <cfRule type="expression" dxfId="2529" priority="4389">
      <formula>IF(RIGHT(TEXT(AQ458,"0.#"),1)=".",FALSE,TRUE)</formula>
    </cfRule>
    <cfRule type="expression" dxfId="2528" priority="4390">
      <formula>IF(RIGHT(TEXT(AQ458,"0.#"),1)=".",TRUE,FALSE)</formula>
    </cfRule>
  </conditionalFormatting>
  <conditionalFormatting sqref="AE120 AM120">
    <cfRule type="expression" dxfId="2527" priority="3067">
      <formula>IF(RIGHT(TEXT(AE120,"0.#"),1)=".",FALSE,TRUE)</formula>
    </cfRule>
    <cfRule type="expression" dxfId="2526" priority="3068">
      <formula>IF(RIGHT(TEXT(AE120,"0.#"),1)=".",TRUE,FALSE)</formula>
    </cfRule>
  </conditionalFormatting>
  <conditionalFormatting sqref="AI126">
    <cfRule type="expression" dxfId="2525" priority="3057">
      <formula>IF(RIGHT(TEXT(AI126,"0.#"),1)=".",FALSE,TRUE)</formula>
    </cfRule>
    <cfRule type="expression" dxfId="2524" priority="3058">
      <formula>IF(RIGHT(TEXT(AI126,"0.#"),1)=".",TRUE,FALSE)</formula>
    </cfRule>
  </conditionalFormatting>
  <conditionalFormatting sqref="AI120">
    <cfRule type="expression" dxfId="2523" priority="3065">
      <formula>IF(RIGHT(TEXT(AI120,"0.#"),1)=".",FALSE,TRUE)</formula>
    </cfRule>
    <cfRule type="expression" dxfId="2522" priority="3066">
      <formula>IF(RIGHT(TEXT(AI120,"0.#"),1)=".",TRUE,FALSE)</formula>
    </cfRule>
  </conditionalFormatting>
  <conditionalFormatting sqref="AE123 AM123">
    <cfRule type="expression" dxfId="2521" priority="3063">
      <formula>IF(RIGHT(TEXT(AE123,"0.#"),1)=".",FALSE,TRUE)</formula>
    </cfRule>
    <cfRule type="expression" dxfId="2520" priority="3064">
      <formula>IF(RIGHT(TEXT(AE123,"0.#"),1)=".",TRUE,FALSE)</formula>
    </cfRule>
  </conditionalFormatting>
  <conditionalFormatting sqref="AI123">
    <cfRule type="expression" dxfId="2519" priority="3061">
      <formula>IF(RIGHT(TEXT(AI123,"0.#"),1)=".",FALSE,TRUE)</formula>
    </cfRule>
    <cfRule type="expression" dxfId="2518" priority="3062">
      <formula>IF(RIGHT(TEXT(AI123,"0.#"),1)=".",TRUE,FALSE)</formula>
    </cfRule>
  </conditionalFormatting>
  <conditionalFormatting sqref="AE126 AM126">
    <cfRule type="expression" dxfId="2517" priority="3059">
      <formula>IF(RIGHT(TEXT(AE126,"0.#"),1)=".",FALSE,TRUE)</formula>
    </cfRule>
    <cfRule type="expression" dxfId="2516" priority="3060">
      <formula>IF(RIGHT(TEXT(AE126,"0.#"),1)=".",TRUE,FALSE)</formula>
    </cfRule>
  </conditionalFormatting>
  <conditionalFormatting sqref="AE129 AM129">
    <cfRule type="expression" dxfId="2515" priority="3055">
      <formula>IF(RIGHT(TEXT(AE129,"0.#"),1)=".",FALSE,TRUE)</formula>
    </cfRule>
    <cfRule type="expression" dxfId="2514" priority="3056">
      <formula>IF(RIGHT(TEXT(AE129,"0.#"),1)=".",TRUE,FALSE)</formula>
    </cfRule>
  </conditionalFormatting>
  <conditionalFormatting sqref="AI129">
    <cfRule type="expression" dxfId="2513" priority="3053">
      <formula>IF(RIGHT(TEXT(AI129,"0.#"),1)=".",FALSE,TRUE)</formula>
    </cfRule>
    <cfRule type="expression" dxfId="2512" priority="3054">
      <formula>IF(RIGHT(TEXT(AI129,"0.#"),1)=".",TRUE,FALSE)</formula>
    </cfRule>
  </conditionalFormatting>
  <conditionalFormatting sqref="Y847:Y866">
    <cfRule type="expression" dxfId="2511" priority="3051">
      <formula>IF(RIGHT(TEXT(Y847,"0.#"),1)=".",FALSE,TRUE)</formula>
    </cfRule>
    <cfRule type="expression" dxfId="2510" priority="3052">
      <formula>IF(RIGHT(TEXT(Y847,"0.#"),1)=".",TRUE,FALSE)</formula>
    </cfRule>
  </conditionalFormatting>
  <conditionalFormatting sqref="AU518">
    <cfRule type="expression" dxfId="2509" priority="1561">
      <formula>IF(RIGHT(TEXT(AU518,"0.#"),1)=".",FALSE,TRUE)</formula>
    </cfRule>
    <cfRule type="expression" dxfId="2508" priority="1562">
      <formula>IF(RIGHT(TEXT(AU518,"0.#"),1)=".",TRUE,FALSE)</formula>
    </cfRule>
  </conditionalFormatting>
  <conditionalFormatting sqref="AQ551">
    <cfRule type="expression" dxfId="2507" priority="1337">
      <formula>IF(RIGHT(TEXT(AQ551,"0.#"),1)=".",FALSE,TRUE)</formula>
    </cfRule>
    <cfRule type="expression" dxfId="2506" priority="1338">
      <formula>IF(RIGHT(TEXT(AQ551,"0.#"),1)=".",TRUE,FALSE)</formula>
    </cfRule>
  </conditionalFormatting>
  <conditionalFormatting sqref="AE556">
    <cfRule type="expression" dxfId="2505" priority="1335">
      <formula>IF(RIGHT(TEXT(AE556,"0.#"),1)=".",FALSE,TRUE)</formula>
    </cfRule>
    <cfRule type="expression" dxfId="2504" priority="1336">
      <formula>IF(RIGHT(TEXT(AE556,"0.#"),1)=".",TRUE,FALSE)</formula>
    </cfRule>
  </conditionalFormatting>
  <conditionalFormatting sqref="AE557">
    <cfRule type="expression" dxfId="2503" priority="1333">
      <formula>IF(RIGHT(TEXT(AE557,"0.#"),1)=".",FALSE,TRUE)</formula>
    </cfRule>
    <cfRule type="expression" dxfId="2502" priority="1334">
      <formula>IF(RIGHT(TEXT(AE557,"0.#"),1)=".",TRUE,FALSE)</formula>
    </cfRule>
  </conditionalFormatting>
  <conditionalFormatting sqref="AE558">
    <cfRule type="expression" dxfId="2501" priority="1331">
      <formula>IF(RIGHT(TEXT(AE558,"0.#"),1)=".",FALSE,TRUE)</formula>
    </cfRule>
    <cfRule type="expression" dxfId="2500" priority="1332">
      <formula>IF(RIGHT(TEXT(AE558,"0.#"),1)=".",TRUE,FALSE)</formula>
    </cfRule>
  </conditionalFormatting>
  <conditionalFormatting sqref="AU556">
    <cfRule type="expression" dxfId="2499" priority="1323">
      <formula>IF(RIGHT(TEXT(AU556,"0.#"),1)=".",FALSE,TRUE)</formula>
    </cfRule>
    <cfRule type="expression" dxfId="2498" priority="1324">
      <formula>IF(RIGHT(TEXT(AU556,"0.#"),1)=".",TRUE,FALSE)</formula>
    </cfRule>
  </conditionalFormatting>
  <conditionalFormatting sqref="AU557">
    <cfRule type="expression" dxfId="2497" priority="1321">
      <formula>IF(RIGHT(TEXT(AU557,"0.#"),1)=".",FALSE,TRUE)</formula>
    </cfRule>
    <cfRule type="expression" dxfId="2496" priority="1322">
      <formula>IF(RIGHT(TEXT(AU557,"0.#"),1)=".",TRUE,FALSE)</formula>
    </cfRule>
  </conditionalFormatting>
  <conditionalFormatting sqref="AU558">
    <cfRule type="expression" dxfId="2495" priority="1319">
      <formula>IF(RIGHT(TEXT(AU558,"0.#"),1)=".",FALSE,TRUE)</formula>
    </cfRule>
    <cfRule type="expression" dxfId="2494" priority="1320">
      <formula>IF(RIGHT(TEXT(AU558,"0.#"),1)=".",TRUE,FALSE)</formula>
    </cfRule>
  </conditionalFormatting>
  <conditionalFormatting sqref="AQ557">
    <cfRule type="expression" dxfId="2493" priority="1311">
      <formula>IF(RIGHT(TEXT(AQ557,"0.#"),1)=".",FALSE,TRUE)</formula>
    </cfRule>
    <cfRule type="expression" dxfId="2492" priority="1312">
      <formula>IF(RIGHT(TEXT(AQ557,"0.#"),1)=".",TRUE,FALSE)</formula>
    </cfRule>
  </conditionalFormatting>
  <conditionalFormatting sqref="AQ558">
    <cfRule type="expression" dxfId="2491" priority="1309">
      <formula>IF(RIGHT(TEXT(AQ558,"0.#"),1)=".",FALSE,TRUE)</formula>
    </cfRule>
    <cfRule type="expression" dxfId="2490" priority="1310">
      <formula>IF(RIGHT(TEXT(AQ558,"0.#"),1)=".",TRUE,FALSE)</formula>
    </cfRule>
  </conditionalFormatting>
  <conditionalFormatting sqref="AQ556">
    <cfRule type="expression" dxfId="2489" priority="1307">
      <formula>IF(RIGHT(TEXT(AQ556,"0.#"),1)=".",FALSE,TRUE)</formula>
    </cfRule>
    <cfRule type="expression" dxfId="2488" priority="1308">
      <formula>IF(RIGHT(TEXT(AQ556,"0.#"),1)=".",TRUE,FALSE)</formula>
    </cfRule>
  </conditionalFormatting>
  <conditionalFormatting sqref="AE561">
    <cfRule type="expression" dxfId="2487" priority="1305">
      <formula>IF(RIGHT(TEXT(AE561,"0.#"),1)=".",FALSE,TRUE)</formula>
    </cfRule>
    <cfRule type="expression" dxfId="2486" priority="1306">
      <formula>IF(RIGHT(TEXT(AE561,"0.#"),1)=".",TRUE,FALSE)</formula>
    </cfRule>
  </conditionalFormatting>
  <conditionalFormatting sqref="AE562">
    <cfRule type="expression" dxfId="2485" priority="1303">
      <formula>IF(RIGHT(TEXT(AE562,"0.#"),1)=".",FALSE,TRUE)</formula>
    </cfRule>
    <cfRule type="expression" dxfId="2484" priority="1304">
      <formula>IF(RIGHT(TEXT(AE562,"0.#"),1)=".",TRUE,FALSE)</formula>
    </cfRule>
  </conditionalFormatting>
  <conditionalFormatting sqref="AE563">
    <cfRule type="expression" dxfId="2483" priority="1301">
      <formula>IF(RIGHT(TEXT(AE563,"0.#"),1)=".",FALSE,TRUE)</formula>
    </cfRule>
    <cfRule type="expression" dxfId="2482" priority="1302">
      <formula>IF(RIGHT(TEXT(AE563,"0.#"),1)=".",TRUE,FALSE)</formula>
    </cfRule>
  </conditionalFormatting>
  <conditionalFormatting sqref="AL1102:AO1131">
    <cfRule type="expression" dxfId="2481" priority="2957">
      <formula>IF(AND(AL1102&gt;=0, RIGHT(TEXT(AL1102,"0.#"),1)&lt;&gt;"."),TRUE,FALSE)</formula>
    </cfRule>
    <cfRule type="expression" dxfId="2480" priority="2958">
      <formula>IF(AND(AL1102&gt;=0, RIGHT(TEXT(AL1102,"0.#"),1)="."),TRUE,FALSE)</formula>
    </cfRule>
    <cfRule type="expression" dxfId="2479" priority="2959">
      <formula>IF(AND(AL1102&lt;0, RIGHT(TEXT(AL1102,"0.#"),1)&lt;&gt;"."),TRUE,FALSE)</formula>
    </cfRule>
    <cfRule type="expression" dxfId="2478" priority="2960">
      <formula>IF(AND(AL1102&lt;0, RIGHT(TEXT(AL1102,"0.#"),1)="."),TRUE,FALSE)</formula>
    </cfRule>
  </conditionalFormatting>
  <conditionalFormatting sqref="Y1102:Y1131">
    <cfRule type="expression" dxfId="2477" priority="2955">
      <formula>IF(RIGHT(TEXT(Y1102,"0.#"),1)=".",FALSE,TRUE)</formula>
    </cfRule>
    <cfRule type="expression" dxfId="2476" priority="2956">
      <formula>IF(RIGHT(TEXT(Y1102,"0.#"),1)=".",TRUE,FALSE)</formula>
    </cfRule>
  </conditionalFormatting>
  <conditionalFormatting sqref="AQ553">
    <cfRule type="expression" dxfId="2475" priority="1339">
      <formula>IF(RIGHT(TEXT(AQ553,"0.#"),1)=".",FALSE,TRUE)</formula>
    </cfRule>
    <cfRule type="expression" dxfId="2474" priority="1340">
      <formula>IF(RIGHT(TEXT(AQ553,"0.#"),1)=".",TRUE,FALSE)</formula>
    </cfRule>
  </conditionalFormatting>
  <conditionalFormatting sqref="AU552">
    <cfRule type="expression" dxfId="2473" priority="1351">
      <formula>IF(RIGHT(TEXT(AU552,"0.#"),1)=".",FALSE,TRUE)</formula>
    </cfRule>
    <cfRule type="expression" dxfId="2472" priority="1352">
      <formula>IF(RIGHT(TEXT(AU552,"0.#"),1)=".",TRUE,FALSE)</formula>
    </cfRule>
  </conditionalFormatting>
  <conditionalFormatting sqref="AE552">
    <cfRule type="expression" dxfId="2471" priority="1363">
      <formula>IF(RIGHT(TEXT(AE552,"0.#"),1)=".",FALSE,TRUE)</formula>
    </cfRule>
    <cfRule type="expression" dxfId="2470" priority="1364">
      <formula>IF(RIGHT(TEXT(AE552,"0.#"),1)=".",TRUE,FALSE)</formula>
    </cfRule>
  </conditionalFormatting>
  <conditionalFormatting sqref="AQ548">
    <cfRule type="expression" dxfId="2469" priority="1369">
      <formula>IF(RIGHT(TEXT(AQ548,"0.#"),1)=".",FALSE,TRUE)</formula>
    </cfRule>
    <cfRule type="expression" dxfId="2468" priority="1370">
      <formula>IF(RIGHT(TEXT(AQ548,"0.#"),1)=".",TRUE,FALSE)</formula>
    </cfRule>
  </conditionalFormatting>
  <conditionalFormatting sqref="AL837:AO837">
    <cfRule type="expression" dxfId="2467" priority="2909">
      <formula>IF(AND(AL837&gt;=0, RIGHT(TEXT(AL837,"0.#"),1)&lt;&gt;"."),TRUE,FALSE)</formula>
    </cfRule>
    <cfRule type="expression" dxfId="2466" priority="2910">
      <formula>IF(AND(AL837&gt;=0, RIGHT(TEXT(AL837,"0.#"),1)="."),TRUE,FALSE)</formula>
    </cfRule>
    <cfRule type="expression" dxfId="2465" priority="2911">
      <formula>IF(AND(AL837&lt;0, RIGHT(TEXT(AL837,"0.#"),1)&lt;&gt;"."),TRUE,FALSE)</formula>
    </cfRule>
    <cfRule type="expression" dxfId="2464" priority="2912">
      <formula>IF(AND(AL837&lt;0, RIGHT(TEXT(AL837,"0.#"),1)="."),TRUE,FALSE)</formula>
    </cfRule>
  </conditionalFormatting>
  <conditionalFormatting sqref="Y837">
    <cfRule type="expression" dxfId="2463" priority="2907">
      <formula>IF(RIGHT(TEXT(Y837,"0.#"),1)=".",FALSE,TRUE)</formula>
    </cfRule>
    <cfRule type="expression" dxfId="2462" priority="2908">
      <formula>IF(RIGHT(TEXT(Y837,"0.#"),1)=".",TRUE,FALSE)</formula>
    </cfRule>
  </conditionalFormatting>
  <conditionalFormatting sqref="AE492">
    <cfRule type="expression" dxfId="2461" priority="1695">
      <formula>IF(RIGHT(TEXT(AE492,"0.#"),1)=".",FALSE,TRUE)</formula>
    </cfRule>
    <cfRule type="expression" dxfId="2460" priority="1696">
      <formula>IF(RIGHT(TEXT(AE492,"0.#"),1)=".",TRUE,FALSE)</formula>
    </cfRule>
  </conditionalFormatting>
  <conditionalFormatting sqref="AE493">
    <cfRule type="expression" dxfId="2459" priority="1693">
      <formula>IF(RIGHT(TEXT(AE493,"0.#"),1)=".",FALSE,TRUE)</formula>
    </cfRule>
    <cfRule type="expression" dxfId="2458" priority="1694">
      <formula>IF(RIGHT(TEXT(AE493,"0.#"),1)=".",TRUE,FALSE)</formula>
    </cfRule>
  </conditionalFormatting>
  <conditionalFormatting sqref="AE494">
    <cfRule type="expression" dxfId="2457" priority="1691">
      <formula>IF(RIGHT(TEXT(AE494,"0.#"),1)=".",FALSE,TRUE)</formula>
    </cfRule>
    <cfRule type="expression" dxfId="2456" priority="1692">
      <formula>IF(RIGHT(TEXT(AE494,"0.#"),1)=".",TRUE,FALSE)</formula>
    </cfRule>
  </conditionalFormatting>
  <conditionalFormatting sqref="AQ493">
    <cfRule type="expression" dxfId="2455" priority="1671">
      <formula>IF(RIGHT(TEXT(AQ493,"0.#"),1)=".",FALSE,TRUE)</formula>
    </cfRule>
    <cfRule type="expression" dxfId="2454" priority="1672">
      <formula>IF(RIGHT(TEXT(AQ493,"0.#"),1)=".",TRUE,FALSE)</formula>
    </cfRule>
  </conditionalFormatting>
  <conditionalFormatting sqref="AQ494">
    <cfRule type="expression" dxfId="2453" priority="1669">
      <formula>IF(RIGHT(TEXT(AQ494,"0.#"),1)=".",FALSE,TRUE)</formula>
    </cfRule>
    <cfRule type="expression" dxfId="2452" priority="1670">
      <formula>IF(RIGHT(TEXT(AQ494,"0.#"),1)=".",TRUE,FALSE)</formula>
    </cfRule>
  </conditionalFormatting>
  <conditionalFormatting sqref="AQ492">
    <cfRule type="expression" dxfId="2451" priority="1667">
      <formula>IF(RIGHT(TEXT(AQ492,"0.#"),1)=".",FALSE,TRUE)</formula>
    </cfRule>
    <cfRule type="expression" dxfId="2450" priority="1668">
      <formula>IF(RIGHT(TEXT(AQ492,"0.#"),1)=".",TRUE,FALSE)</formula>
    </cfRule>
  </conditionalFormatting>
  <conditionalFormatting sqref="AU494">
    <cfRule type="expression" dxfId="2449" priority="1679">
      <formula>IF(RIGHT(TEXT(AU494,"0.#"),1)=".",FALSE,TRUE)</formula>
    </cfRule>
    <cfRule type="expression" dxfId="2448" priority="1680">
      <formula>IF(RIGHT(TEXT(AU494,"0.#"),1)=".",TRUE,FALSE)</formula>
    </cfRule>
  </conditionalFormatting>
  <conditionalFormatting sqref="AU492">
    <cfRule type="expression" dxfId="2447" priority="1683">
      <formula>IF(RIGHT(TEXT(AU492,"0.#"),1)=".",FALSE,TRUE)</formula>
    </cfRule>
    <cfRule type="expression" dxfId="2446" priority="1684">
      <formula>IF(RIGHT(TEXT(AU492,"0.#"),1)=".",TRUE,FALSE)</formula>
    </cfRule>
  </conditionalFormatting>
  <conditionalFormatting sqref="AU493">
    <cfRule type="expression" dxfId="2445" priority="1681">
      <formula>IF(RIGHT(TEXT(AU493,"0.#"),1)=".",FALSE,TRUE)</formula>
    </cfRule>
    <cfRule type="expression" dxfId="2444" priority="1682">
      <formula>IF(RIGHT(TEXT(AU493,"0.#"),1)=".",TRUE,FALSE)</formula>
    </cfRule>
  </conditionalFormatting>
  <conditionalFormatting sqref="AU583">
    <cfRule type="expression" dxfId="2443" priority="1199">
      <formula>IF(RIGHT(TEXT(AU583,"0.#"),1)=".",FALSE,TRUE)</formula>
    </cfRule>
    <cfRule type="expression" dxfId="2442" priority="1200">
      <formula>IF(RIGHT(TEXT(AU583,"0.#"),1)=".",TRUE,FALSE)</formula>
    </cfRule>
  </conditionalFormatting>
  <conditionalFormatting sqref="AU582">
    <cfRule type="expression" dxfId="2441" priority="1201">
      <formula>IF(RIGHT(TEXT(AU582,"0.#"),1)=".",FALSE,TRUE)</formula>
    </cfRule>
    <cfRule type="expression" dxfId="2440" priority="1202">
      <formula>IF(RIGHT(TEXT(AU582,"0.#"),1)=".",TRUE,FALSE)</formula>
    </cfRule>
  </conditionalFormatting>
  <conditionalFormatting sqref="AE499">
    <cfRule type="expression" dxfId="2439" priority="1661">
      <formula>IF(RIGHT(TEXT(AE499,"0.#"),1)=".",FALSE,TRUE)</formula>
    </cfRule>
    <cfRule type="expression" dxfId="2438" priority="1662">
      <formula>IF(RIGHT(TEXT(AE499,"0.#"),1)=".",TRUE,FALSE)</formula>
    </cfRule>
  </conditionalFormatting>
  <conditionalFormatting sqref="AE497">
    <cfRule type="expression" dxfId="2437" priority="1665">
      <formula>IF(RIGHT(TEXT(AE497,"0.#"),1)=".",FALSE,TRUE)</formula>
    </cfRule>
    <cfRule type="expression" dxfId="2436" priority="1666">
      <formula>IF(RIGHT(TEXT(AE497,"0.#"),1)=".",TRUE,FALSE)</formula>
    </cfRule>
  </conditionalFormatting>
  <conditionalFormatting sqref="AE498">
    <cfRule type="expression" dxfId="2435" priority="1663">
      <formula>IF(RIGHT(TEXT(AE498,"0.#"),1)=".",FALSE,TRUE)</formula>
    </cfRule>
    <cfRule type="expression" dxfId="2434" priority="1664">
      <formula>IF(RIGHT(TEXT(AE498,"0.#"),1)=".",TRUE,FALSE)</formula>
    </cfRule>
  </conditionalFormatting>
  <conditionalFormatting sqref="AU499">
    <cfRule type="expression" dxfId="2433" priority="1649">
      <formula>IF(RIGHT(TEXT(AU499,"0.#"),1)=".",FALSE,TRUE)</formula>
    </cfRule>
    <cfRule type="expression" dxfId="2432" priority="1650">
      <formula>IF(RIGHT(TEXT(AU499,"0.#"),1)=".",TRUE,FALSE)</formula>
    </cfRule>
  </conditionalFormatting>
  <conditionalFormatting sqref="AU497">
    <cfRule type="expression" dxfId="2431" priority="1653">
      <formula>IF(RIGHT(TEXT(AU497,"0.#"),1)=".",FALSE,TRUE)</formula>
    </cfRule>
    <cfRule type="expression" dxfId="2430" priority="1654">
      <formula>IF(RIGHT(TEXT(AU497,"0.#"),1)=".",TRUE,FALSE)</formula>
    </cfRule>
  </conditionalFormatting>
  <conditionalFormatting sqref="AU498">
    <cfRule type="expression" dxfId="2429" priority="1651">
      <formula>IF(RIGHT(TEXT(AU498,"0.#"),1)=".",FALSE,TRUE)</formula>
    </cfRule>
    <cfRule type="expression" dxfId="2428" priority="1652">
      <formula>IF(RIGHT(TEXT(AU498,"0.#"),1)=".",TRUE,FALSE)</formula>
    </cfRule>
  </conditionalFormatting>
  <conditionalFormatting sqref="AQ497">
    <cfRule type="expression" dxfId="2427" priority="1637">
      <formula>IF(RIGHT(TEXT(AQ497,"0.#"),1)=".",FALSE,TRUE)</formula>
    </cfRule>
    <cfRule type="expression" dxfId="2426" priority="1638">
      <formula>IF(RIGHT(TEXT(AQ497,"0.#"),1)=".",TRUE,FALSE)</formula>
    </cfRule>
  </conditionalFormatting>
  <conditionalFormatting sqref="AQ498">
    <cfRule type="expression" dxfId="2425" priority="1641">
      <formula>IF(RIGHT(TEXT(AQ498,"0.#"),1)=".",FALSE,TRUE)</formula>
    </cfRule>
    <cfRule type="expression" dxfId="2424" priority="1642">
      <formula>IF(RIGHT(TEXT(AQ498,"0.#"),1)=".",TRUE,FALSE)</formula>
    </cfRule>
  </conditionalFormatting>
  <conditionalFormatting sqref="AQ499">
    <cfRule type="expression" dxfId="2423" priority="1639">
      <formula>IF(RIGHT(TEXT(AQ499,"0.#"),1)=".",FALSE,TRUE)</formula>
    </cfRule>
    <cfRule type="expression" dxfId="2422" priority="1640">
      <formula>IF(RIGHT(TEXT(AQ499,"0.#"),1)=".",TRUE,FALSE)</formula>
    </cfRule>
  </conditionalFormatting>
  <conditionalFormatting sqref="AE504">
    <cfRule type="expression" dxfId="2421" priority="1631">
      <formula>IF(RIGHT(TEXT(AE504,"0.#"),1)=".",FALSE,TRUE)</formula>
    </cfRule>
    <cfRule type="expression" dxfId="2420" priority="1632">
      <formula>IF(RIGHT(TEXT(AE504,"0.#"),1)=".",TRUE,FALSE)</formula>
    </cfRule>
  </conditionalFormatting>
  <conditionalFormatting sqref="AE502">
    <cfRule type="expression" dxfId="2419" priority="1635">
      <formula>IF(RIGHT(TEXT(AE502,"0.#"),1)=".",FALSE,TRUE)</formula>
    </cfRule>
    <cfRule type="expression" dxfId="2418" priority="1636">
      <formula>IF(RIGHT(TEXT(AE502,"0.#"),1)=".",TRUE,FALSE)</formula>
    </cfRule>
  </conditionalFormatting>
  <conditionalFormatting sqref="AE503">
    <cfRule type="expression" dxfId="2417" priority="1633">
      <formula>IF(RIGHT(TEXT(AE503,"0.#"),1)=".",FALSE,TRUE)</formula>
    </cfRule>
    <cfRule type="expression" dxfId="2416" priority="1634">
      <formula>IF(RIGHT(TEXT(AE503,"0.#"),1)=".",TRUE,FALSE)</formula>
    </cfRule>
  </conditionalFormatting>
  <conditionalFormatting sqref="AU504">
    <cfRule type="expression" dxfId="2415" priority="1619">
      <formula>IF(RIGHT(TEXT(AU504,"0.#"),1)=".",FALSE,TRUE)</formula>
    </cfRule>
    <cfRule type="expression" dxfId="2414" priority="1620">
      <formula>IF(RIGHT(TEXT(AU504,"0.#"),1)=".",TRUE,FALSE)</formula>
    </cfRule>
  </conditionalFormatting>
  <conditionalFormatting sqref="AU502">
    <cfRule type="expression" dxfId="2413" priority="1623">
      <formula>IF(RIGHT(TEXT(AU502,"0.#"),1)=".",FALSE,TRUE)</formula>
    </cfRule>
    <cfRule type="expression" dxfId="2412" priority="1624">
      <formula>IF(RIGHT(TEXT(AU502,"0.#"),1)=".",TRUE,FALSE)</formula>
    </cfRule>
  </conditionalFormatting>
  <conditionalFormatting sqref="AU503">
    <cfRule type="expression" dxfId="2411" priority="1621">
      <formula>IF(RIGHT(TEXT(AU503,"0.#"),1)=".",FALSE,TRUE)</formula>
    </cfRule>
    <cfRule type="expression" dxfId="2410" priority="1622">
      <formula>IF(RIGHT(TEXT(AU503,"0.#"),1)=".",TRUE,FALSE)</formula>
    </cfRule>
  </conditionalFormatting>
  <conditionalFormatting sqref="AQ502">
    <cfRule type="expression" dxfId="2409" priority="1607">
      <formula>IF(RIGHT(TEXT(AQ502,"0.#"),1)=".",FALSE,TRUE)</formula>
    </cfRule>
    <cfRule type="expression" dxfId="2408" priority="1608">
      <formula>IF(RIGHT(TEXT(AQ502,"0.#"),1)=".",TRUE,FALSE)</formula>
    </cfRule>
  </conditionalFormatting>
  <conditionalFormatting sqref="AQ503">
    <cfRule type="expression" dxfId="2407" priority="1611">
      <formula>IF(RIGHT(TEXT(AQ503,"0.#"),1)=".",FALSE,TRUE)</formula>
    </cfRule>
    <cfRule type="expression" dxfId="2406" priority="1612">
      <formula>IF(RIGHT(TEXT(AQ503,"0.#"),1)=".",TRUE,FALSE)</formula>
    </cfRule>
  </conditionalFormatting>
  <conditionalFormatting sqref="AQ504">
    <cfRule type="expression" dxfId="2405" priority="1609">
      <formula>IF(RIGHT(TEXT(AQ504,"0.#"),1)=".",FALSE,TRUE)</formula>
    </cfRule>
    <cfRule type="expression" dxfId="2404" priority="1610">
      <formula>IF(RIGHT(TEXT(AQ504,"0.#"),1)=".",TRUE,FALSE)</formula>
    </cfRule>
  </conditionalFormatting>
  <conditionalFormatting sqref="AE509">
    <cfRule type="expression" dxfId="2403" priority="1601">
      <formula>IF(RIGHT(TEXT(AE509,"0.#"),1)=".",FALSE,TRUE)</formula>
    </cfRule>
    <cfRule type="expression" dxfId="2402" priority="1602">
      <formula>IF(RIGHT(TEXT(AE509,"0.#"),1)=".",TRUE,FALSE)</formula>
    </cfRule>
  </conditionalFormatting>
  <conditionalFormatting sqref="AE507">
    <cfRule type="expression" dxfId="2401" priority="1605">
      <formula>IF(RIGHT(TEXT(AE507,"0.#"),1)=".",FALSE,TRUE)</formula>
    </cfRule>
    <cfRule type="expression" dxfId="2400" priority="1606">
      <formula>IF(RIGHT(TEXT(AE507,"0.#"),1)=".",TRUE,FALSE)</formula>
    </cfRule>
  </conditionalFormatting>
  <conditionalFormatting sqref="AE508">
    <cfRule type="expression" dxfId="2399" priority="1603">
      <formula>IF(RIGHT(TEXT(AE508,"0.#"),1)=".",FALSE,TRUE)</formula>
    </cfRule>
    <cfRule type="expression" dxfId="2398" priority="1604">
      <formula>IF(RIGHT(TEXT(AE508,"0.#"),1)=".",TRUE,FALSE)</formula>
    </cfRule>
  </conditionalFormatting>
  <conditionalFormatting sqref="AU509">
    <cfRule type="expression" dxfId="2397" priority="1589">
      <formula>IF(RIGHT(TEXT(AU509,"0.#"),1)=".",FALSE,TRUE)</formula>
    </cfRule>
    <cfRule type="expression" dxfId="2396" priority="1590">
      <formula>IF(RIGHT(TEXT(AU509,"0.#"),1)=".",TRUE,FALSE)</formula>
    </cfRule>
  </conditionalFormatting>
  <conditionalFormatting sqref="AU507">
    <cfRule type="expression" dxfId="2395" priority="1593">
      <formula>IF(RIGHT(TEXT(AU507,"0.#"),1)=".",FALSE,TRUE)</formula>
    </cfRule>
    <cfRule type="expression" dxfId="2394" priority="1594">
      <formula>IF(RIGHT(TEXT(AU507,"0.#"),1)=".",TRUE,FALSE)</formula>
    </cfRule>
  </conditionalFormatting>
  <conditionalFormatting sqref="AU508">
    <cfRule type="expression" dxfId="2393" priority="1591">
      <formula>IF(RIGHT(TEXT(AU508,"0.#"),1)=".",FALSE,TRUE)</formula>
    </cfRule>
    <cfRule type="expression" dxfId="2392" priority="1592">
      <formula>IF(RIGHT(TEXT(AU508,"0.#"),1)=".",TRUE,FALSE)</formula>
    </cfRule>
  </conditionalFormatting>
  <conditionalFormatting sqref="AQ507">
    <cfRule type="expression" dxfId="2391" priority="1577">
      <formula>IF(RIGHT(TEXT(AQ507,"0.#"),1)=".",FALSE,TRUE)</formula>
    </cfRule>
    <cfRule type="expression" dxfId="2390" priority="1578">
      <formula>IF(RIGHT(TEXT(AQ507,"0.#"),1)=".",TRUE,FALSE)</formula>
    </cfRule>
  </conditionalFormatting>
  <conditionalFormatting sqref="AQ508">
    <cfRule type="expression" dxfId="2389" priority="1581">
      <formula>IF(RIGHT(TEXT(AQ508,"0.#"),1)=".",FALSE,TRUE)</formula>
    </cfRule>
    <cfRule type="expression" dxfId="2388" priority="1582">
      <formula>IF(RIGHT(TEXT(AQ508,"0.#"),1)=".",TRUE,FALSE)</formula>
    </cfRule>
  </conditionalFormatting>
  <conditionalFormatting sqref="AQ509">
    <cfRule type="expression" dxfId="2387" priority="1579">
      <formula>IF(RIGHT(TEXT(AQ509,"0.#"),1)=".",FALSE,TRUE)</formula>
    </cfRule>
    <cfRule type="expression" dxfId="2386" priority="1580">
      <formula>IF(RIGHT(TEXT(AQ509,"0.#"),1)=".",TRUE,FALSE)</formula>
    </cfRule>
  </conditionalFormatting>
  <conditionalFormatting sqref="AE465">
    <cfRule type="expression" dxfId="2385" priority="1871">
      <formula>IF(RIGHT(TEXT(AE465,"0.#"),1)=".",FALSE,TRUE)</formula>
    </cfRule>
    <cfRule type="expression" dxfId="2384" priority="1872">
      <formula>IF(RIGHT(TEXT(AE465,"0.#"),1)=".",TRUE,FALSE)</formula>
    </cfRule>
  </conditionalFormatting>
  <conditionalFormatting sqref="AE463">
    <cfRule type="expression" dxfId="2383" priority="1875">
      <formula>IF(RIGHT(TEXT(AE463,"0.#"),1)=".",FALSE,TRUE)</formula>
    </cfRule>
    <cfRule type="expression" dxfId="2382" priority="1876">
      <formula>IF(RIGHT(TEXT(AE463,"0.#"),1)=".",TRUE,FALSE)</formula>
    </cfRule>
  </conditionalFormatting>
  <conditionalFormatting sqref="AE464">
    <cfRule type="expression" dxfId="2381" priority="1873">
      <formula>IF(RIGHT(TEXT(AE464,"0.#"),1)=".",FALSE,TRUE)</formula>
    </cfRule>
    <cfRule type="expression" dxfId="2380" priority="1874">
      <formula>IF(RIGHT(TEXT(AE464,"0.#"),1)=".",TRUE,FALSE)</formula>
    </cfRule>
  </conditionalFormatting>
  <conditionalFormatting sqref="AM465">
    <cfRule type="expression" dxfId="2379" priority="1865">
      <formula>IF(RIGHT(TEXT(AM465,"0.#"),1)=".",FALSE,TRUE)</formula>
    </cfRule>
    <cfRule type="expression" dxfId="2378" priority="1866">
      <formula>IF(RIGHT(TEXT(AM465,"0.#"),1)=".",TRUE,FALSE)</formula>
    </cfRule>
  </conditionalFormatting>
  <conditionalFormatting sqref="AM463">
    <cfRule type="expression" dxfId="2377" priority="1869">
      <formula>IF(RIGHT(TEXT(AM463,"0.#"),1)=".",FALSE,TRUE)</formula>
    </cfRule>
    <cfRule type="expression" dxfId="2376" priority="1870">
      <formula>IF(RIGHT(TEXT(AM463,"0.#"),1)=".",TRUE,FALSE)</formula>
    </cfRule>
  </conditionalFormatting>
  <conditionalFormatting sqref="AM464">
    <cfRule type="expression" dxfId="2375" priority="1867">
      <formula>IF(RIGHT(TEXT(AM464,"0.#"),1)=".",FALSE,TRUE)</formula>
    </cfRule>
    <cfRule type="expression" dxfId="2374" priority="1868">
      <formula>IF(RIGHT(TEXT(AM464,"0.#"),1)=".",TRUE,FALSE)</formula>
    </cfRule>
  </conditionalFormatting>
  <conditionalFormatting sqref="AU465">
    <cfRule type="expression" dxfId="2373" priority="1859">
      <formula>IF(RIGHT(TEXT(AU465,"0.#"),1)=".",FALSE,TRUE)</formula>
    </cfRule>
    <cfRule type="expression" dxfId="2372" priority="1860">
      <formula>IF(RIGHT(TEXT(AU465,"0.#"),1)=".",TRUE,FALSE)</formula>
    </cfRule>
  </conditionalFormatting>
  <conditionalFormatting sqref="AU463">
    <cfRule type="expression" dxfId="2371" priority="1863">
      <formula>IF(RIGHT(TEXT(AU463,"0.#"),1)=".",FALSE,TRUE)</formula>
    </cfRule>
    <cfRule type="expression" dxfId="2370" priority="1864">
      <formula>IF(RIGHT(TEXT(AU463,"0.#"),1)=".",TRUE,FALSE)</formula>
    </cfRule>
  </conditionalFormatting>
  <conditionalFormatting sqref="AU464">
    <cfRule type="expression" dxfId="2369" priority="1861">
      <formula>IF(RIGHT(TEXT(AU464,"0.#"),1)=".",FALSE,TRUE)</formula>
    </cfRule>
    <cfRule type="expression" dxfId="2368" priority="1862">
      <formula>IF(RIGHT(TEXT(AU464,"0.#"),1)=".",TRUE,FALSE)</formula>
    </cfRule>
  </conditionalFormatting>
  <conditionalFormatting sqref="AI465">
    <cfRule type="expression" dxfId="2367" priority="1853">
      <formula>IF(RIGHT(TEXT(AI465,"0.#"),1)=".",FALSE,TRUE)</formula>
    </cfRule>
    <cfRule type="expression" dxfId="2366" priority="1854">
      <formula>IF(RIGHT(TEXT(AI465,"0.#"),1)=".",TRUE,FALSE)</formula>
    </cfRule>
  </conditionalFormatting>
  <conditionalFormatting sqref="AI463">
    <cfRule type="expression" dxfId="2365" priority="1857">
      <formula>IF(RIGHT(TEXT(AI463,"0.#"),1)=".",FALSE,TRUE)</formula>
    </cfRule>
    <cfRule type="expression" dxfId="2364" priority="1858">
      <formula>IF(RIGHT(TEXT(AI463,"0.#"),1)=".",TRUE,FALSE)</formula>
    </cfRule>
  </conditionalFormatting>
  <conditionalFormatting sqref="AI464">
    <cfRule type="expression" dxfId="2363" priority="1855">
      <formula>IF(RIGHT(TEXT(AI464,"0.#"),1)=".",FALSE,TRUE)</formula>
    </cfRule>
    <cfRule type="expression" dxfId="2362" priority="1856">
      <formula>IF(RIGHT(TEXT(AI464,"0.#"),1)=".",TRUE,FALSE)</formula>
    </cfRule>
  </conditionalFormatting>
  <conditionalFormatting sqref="AQ463">
    <cfRule type="expression" dxfId="2361" priority="1847">
      <formula>IF(RIGHT(TEXT(AQ463,"0.#"),1)=".",FALSE,TRUE)</formula>
    </cfRule>
    <cfRule type="expression" dxfId="2360" priority="1848">
      <formula>IF(RIGHT(TEXT(AQ463,"0.#"),1)=".",TRUE,FALSE)</formula>
    </cfRule>
  </conditionalFormatting>
  <conditionalFormatting sqref="AQ464">
    <cfRule type="expression" dxfId="2359" priority="1851">
      <formula>IF(RIGHT(TEXT(AQ464,"0.#"),1)=".",FALSE,TRUE)</formula>
    </cfRule>
    <cfRule type="expression" dxfId="2358" priority="1852">
      <formula>IF(RIGHT(TEXT(AQ464,"0.#"),1)=".",TRUE,FALSE)</formula>
    </cfRule>
  </conditionalFormatting>
  <conditionalFormatting sqref="AQ465">
    <cfRule type="expression" dxfId="2357" priority="1849">
      <formula>IF(RIGHT(TEXT(AQ465,"0.#"),1)=".",FALSE,TRUE)</formula>
    </cfRule>
    <cfRule type="expression" dxfId="2356" priority="1850">
      <formula>IF(RIGHT(TEXT(AQ465,"0.#"),1)=".",TRUE,FALSE)</formula>
    </cfRule>
  </conditionalFormatting>
  <conditionalFormatting sqref="AE470">
    <cfRule type="expression" dxfId="2355" priority="1841">
      <formula>IF(RIGHT(TEXT(AE470,"0.#"),1)=".",FALSE,TRUE)</formula>
    </cfRule>
    <cfRule type="expression" dxfId="2354" priority="1842">
      <formula>IF(RIGHT(TEXT(AE470,"0.#"),1)=".",TRUE,FALSE)</formula>
    </cfRule>
  </conditionalFormatting>
  <conditionalFormatting sqref="AE468">
    <cfRule type="expression" dxfId="2353" priority="1845">
      <formula>IF(RIGHT(TEXT(AE468,"0.#"),1)=".",FALSE,TRUE)</formula>
    </cfRule>
    <cfRule type="expression" dxfId="2352" priority="1846">
      <formula>IF(RIGHT(TEXT(AE468,"0.#"),1)=".",TRUE,FALSE)</formula>
    </cfRule>
  </conditionalFormatting>
  <conditionalFormatting sqref="AE469">
    <cfRule type="expression" dxfId="2351" priority="1843">
      <formula>IF(RIGHT(TEXT(AE469,"0.#"),1)=".",FALSE,TRUE)</formula>
    </cfRule>
    <cfRule type="expression" dxfId="2350" priority="1844">
      <formula>IF(RIGHT(TEXT(AE469,"0.#"),1)=".",TRUE,FALSE)</formula>
    </cfRule>
  </conditionalFormatting>
  <conditionalFormatting sqref="AM470">
    <cfRule type="expression" dxfId="2349" priority="1835">
      <formula>IF(RIGHT(TEXT(AM470,"0.#"),1)=".",FALSE,TRUE)</formula>
    </cfRule>
    <cfRule type="expression" dxfId="2348" priority="1836">
      <formula>IF(RIGHT(TEXT(AM470,"0.#"),1)=".",TRUE,FALSE)</formula>
    </cfRule>
  </conditionalFormatting>
  <conditionalFormatting sqref="AM468">
    <cfRule type="expression" dxfId="2347" priority="1839">
      <formula>IF(RIGHT(TEXT(AM468,"0.#"),1)=".",FALSE,TRUE)</formula>
    </cfRule>
    <cfRule type="expression" dxfId="2346" priority="1840">
      <formula>IF(RIGHT(TEXT(AM468,"0.#"),1)=".",TRUE,FALSE)</formula>
    </cfRule>
  </conditionalFormatting>
  <conditionalFormatting sqref="AM469">
    <cfRule type="expression" dxfId="2345" priority="1837">
      <formula>IF(RIGHT(TEXT(AM469,"0.#"),1)=".",FALSE,TRUE)</formula>
    </cfRule>
    <cfRule type="expression" dxfId="2344" priority="1838">
      <formula>IF(RIGHT(TEXT(AM469,"0.#"),1)=".",TRUE,FALSE)</formula>
    </cfRule>
  </conditionalFormatting>
  <conditionalFormatting sqref="AU470">
    <cfRule type="expression" dxfId="2343" priority="1829">
      <formula>IF(RIGHT(TEXT(AU470,"0.#"),1)=".",FALSE,TRUE)</formula>
    </cfRule>
    <cfRule type="expression" dxfId="2342" priority="1830">
      <formula>IF(RIGHT(TEXT(AU470,"0.#"),1)=".",TRUE,FALSE)</formula>
    </cfRule>
  </conditionalFormatting>
  <conditionalFormatting sqref="AU468">
    <cfRule type="expression" dxfId="2341" priority="1833">
      <formula>IF(RIGHT(TEXT(AU468,"0.#"),1)=".",FALSE,TRUE)</formula>
    </cfRule>
    <cfRule type="expression" dxfId="2340" priority="1834">
      <formula>IF(RIGHT(TEXT(AU468,"0.#"),1)=".",TRUE,FALSE)</formula>
    </cfRule>
  </conditionalFormatting>
  <conditionalFormatting sqref="AU469">
    <cfRule type="expression" dxfId="2339" priority="1831">
      <formula>IF(RIGHT(TEXT(AU469,"0.#"),1)=".",FALSE,TRUE)</formula>
    </cfRule>
    <cfRule type="expression" dxfId="2338" priority="1832">
      <formula>IF(RIGHT(TEXT(AU469,"0.#"),1)=".",TRUE,FALSE)</formula>
    </cfRule>
  </conditionalFormatting>
  <conditionalFormatting sqref="AI470">
    <cfRule type="expression" dxfId="2337" priority="1823">
      <formula>IF(RIGHT(TEXT(AI470,"0.#"),1)=".",FALSE,TRUE)</formula>
    </cfRule>
    <cfRule type="expression" dxfId="2336" priority="1824">
      <formula>IF(RIGHT(TEXT(AI470,"0.#"),1)=".",TRUE,FALSE)</formula>
    </cfRule>
  </conditionalFormatting>
  <conditionalFormatting sqref="AI468">
    <cfRule type="expression" dxfId="2335" priority="1827">
      <formula>IF(RIGHT(TEXT(AI468,"0.#"),1)=".",FALSE,TRUE)</formula>
    </cfRule>
    <cfRule type="expression" dxfId="2334" priority="1828">
      <formula>IF(RIGHT(TEXT(AI468,"0.#"),1)=".",TRUE,FALSE)</formula>
    </cfRule>
  </conditionalFormatting>
  <conditionalFormatting sqref="AI469">
    <cfRule type="expression" dxfId="2333" priority="1825">
      <formula>IF(RIGHT(TEXT(AI469,"0.#"),1)=".",FALSE,TRUE)</formula>
    </cfRule>
    <cfRule type="expression" dxfId="2332" priority="1826">
      <formula>IF(RIGHT(TEXT(AI469,"0.#"),1)=".",TRUE,FALSE)</formula>
    </cfRule>
  </conditionalFormatting>
  <conditionalFormatting sqref="AQ468">
    <cfRule type="expression" dxfId="2331" priority="1817">
      <formula>IF(RIGHT(TEXT(AQ468,"0.#"),1)=".",FALSE,TRUE)</formula>
    </cfRule>
    <cfRule type="expression" dxfId="2330" priority="1818">
      <formula>IF(RIGHT(TEXT(AQ468,"0.#"),1)=".",TRUE,FALSE)</formula>
    </cfRule>
  </conditionalFormatting>
  <conditionalFormatting sqref="AQ469">
    <cfRule type="expression" dxfId="2329" priority="1821">
      <formula>IF(RIGHT(TEXT(AQ469,"0.#"),1)=".",FALSE,TRUE)</formula>
    </cfRule>
    <cfRule type="expression" dxfId="2328" priority="1822">
      <formula>IF(RIGHT(TEXT(AQ469,"0.#"),1)=".",TRUE,FALSE)</formula>
    </cfRule>
  </conditionalFormatting>
  <conditionalFormatting sqref="AQ470">
    <cfRule type="expression" dxfId="2327" priority="1819">
      <formula>IF(RIGHT(TEXT(AQ470,"0.#"),1)=".",FALSE,TRUE)</formula>
    </cfRule>
    <cfRule type="expression" dxfId="2326" priority="1820">
      <formula>IF(RIGHT(TEXT(AQ470,"0.#"),1)=".",TRUE,FALSE)</formula>
    </cfRule>
  </conditionalFormatting>
  <conditionalFormatting sqref="AE475">
    <cfRule type="expression" dxfId="2325" priority="1811">
      <formula>IF(RIGHT(TEXT(AE475,"0.#"),1)=".",FALSE,TRUE)</formula>
    </cfRule>
    <cfRule type="expression" dxfId="2324" priority="1812">
      <formula>IF(RIGHT(TEXT(AE475,"0.#"),1)=".",TRUE,FALSE)</formula>
    </cfRule>
  </conditionalFormatting>
  <conditionalFormatting sqref="AE473">
    <cfRule type="expression" dxfId="2323" priority="1815">
      <formula>IF(RIGHT(TEXT(AE473,"0.#"),1)=".",FALSE,TRUE)</formula>
    </cfRule>
    <cfRule type="expression" dxfId="2322" priority="1816">
      <formula>IF(RIGHT(TEXT(AE473,"0.#"),1)=".",TRUE,FALSE)</formula>
    </cfRule>
  </conditionalFormatting>
  <conditionalFormatting sqref="AE474">
    <cfRule type="expression" dxfId="2321" priority="1813">
      <formula>IF(RIGHT(TEXT(AE474,"0.#"),1)=".",FALSE,TRUE)</formula>
    </cfRule>
    <cfRule type="expression" dxfId="2320" priority="1814">
      <formula>IF(RIGHT(TEXT(AE474,"0.#"),1)=".",TRUE,FALSE)</formula>
    </cfRule>
  </conditionalFormatting>
  <conditionalFormatting sqref="AM475">
    <cfRule type="expression" dxfId="2319" priority="1805">
      <formula>IF(RIGHT(TEXT(AM475,"0.#"),1)=".",FALSE,TRUE)</formula>
    </cfRule>
    <cfRule type="expression" dxfId="2318" priority="1806">
      <formula>IF(RIGHT(TEXT(AM475,"0.#"),1)=".",TRUE,FALSE)</formula>
    </cfRule>
  </conditionalFormatting>
  <conditionalFormatting sqref="AM473">
    <cfRule type="expression" dxfId="2317" priority="1809">
      <formula>IF(RIGHT(TEXT(AM473,"0.#"),1)=".",FALSE,TRUE)</formula>
    </cfRule>
    <cfRule type="expression" dxfId="2316" priority="1810">
      <formula>IF(RIGHT(TEXT(AM473,"0.#"),1)=".",TRUE,FALSE)</formula>
    </cfRule>
  </conditionalFormatting>
  <conditionalFormatting sqref="AM474">
    <cfRule type="expression" dxfId="2315" priority="1807">
      <formula>IF(RIGHT(TEXT(AM474,"0.#"),1)=".",FALSE,TRUE)</formula>
    </cfRule>
    <cfRule type="expression" dxfId="2314" priority="1808">
      <formula>IF(RIGHT(TEXT(AM474,"0.#"),1)=".",TRUE,FALSE)</formula>
    </cfRule>
  </conditionalFormatting>
  <conditionalFormatting sqref="AU475">
    <cfRule type="expression" dxfId="2313" priority="1799">
      <formula>IF(RIGHT(TEXT(AU475,"0.#"),1)=".",FALSE,TRUE)</formula>
    </cfRule>
    <cfRule type="expression" dxfId="2312" priority="1800">
      <formula>IF(RIGHT(TEXT(AU475,"0.#"),1)=".",TRUE,FALSE)</formula>
    </cfRule>
  </conditionalFormatting>
  <conditionalFormatting sqref="AU473">
    <cfRule type="expression" dxfId="2311" priority="1803">
      <formula>IF(RIGHT(TEXT(AU473,"0.#"),1)=".",FALSE,TRUE)</formula>
    </cfRule>
    <cfRule type="expression" dxfId="2310" priority="1804">
      <formula>IF(RIGHT(TEXT(AU473,"0.#"),1)=".",TRUE,FALSE)</formula>
    </cfRule>
  </conditionalFormatting>
  <conditionalFormatting sqref="AU474">
    <cfRule type="expression" dxfId="2309" priority="1801">
      <formula>IF(RIGHT(TEXT(AU474,"0.#"),1)=".",FALSE,TRUE)</formula>
    </cfRule>
    <cfRule type="expression" dxfId="2308" priority="1802">
      <formula>IF(RIGHT(TEXT(AU474,"0.#"),1)=".",TRUE,FALSE)</formula>
    </cfRule>
  </conditionalFormatting>
  <conditionalFormatting sqref="AI475">
    <cfRule type="expression" dxfId="2307" priority="1793">
      <formula>IF(RIGHT(TEXT(AI475,"0.#"),1)=".",FALSE,TRUE)</formula>
    </cfRule>
    <cfRule type="expression" dxfId="2306" priority="1794">
      <formula>IF(RIGHT(TEXT(AI475,"0.#"),1)=".",TRUE,FALSE)</formula>
    </cfRule>
  </conditionalFormatting>
  <conditionalFormatting sqref="AI473">
    <cfRule type="expression" dxfId="2305" priority="1797">
      <formula>IF(RIGHT(TEXT(AI473,"0.#"),1)=".",FALSE,TRUE)</formula>
    </cfRule>
    <cfRule type="expression" dxfId="2304" priority="1798">
      <formula>IF(RIGHT(TEXT(AI473,"0.#"),1)=".",TRUE,FALSE)</formula>
    </cfRule>
  </conditionalFormatting>
  <conditionalFormatting sqref="AI474">
    <cfRule type="expression" dxfId="2303" priority="1795">
      <formula>IF(RIGHT(TEXT(AI474,"0.#"),1)=".",FALSE,TRUE)</formula>
    </cfRule>
    <cfRule type="expression" dxfId="2302" priority="1796">
      <formula>IF(RIGHT(TEXT(AI474,"0.#"),1)=".",TRUE,FALSE)</formula>
    </cfRule>
  </conditionalFormatting>
  <conditionalFormatting sqref="AQ473">
    <cfRule type="expression" dxfId="2301" priority="1787">
      <formula>IF(RIGHT(TEXT(AQ473,"0.#"),1)=".",FALSE,TRUE)</formula>
    </cfRule>
    <cfRule type="expression" dxfId="2300" priority="1788">
      <formula>IF(RIGHT(TEXT(AQ473,"0.#"),1)=".",TRUE,FALSE)</formula>
    </cfRule>
  </conditionalFormatting>
  <conditionalFormatting sqref="AQ474">
    <cfRule type="expression" dxfId="2299" priority="1791">
      <formula>IF(RIGHT(TEXT(AQ474,"0.#"),1)=".",FALSE,TRUE)</formula>
    </cfRule>
    <cfRule type="expression" dxfId="2298" priority="1792">
      <formula>IF(RIGHT(TEXT(AQ474,"0.#"),1)=".",TRUE,FALSE)</formula>
    </cfRule>
  </conditionalFormatting>
  <conditionalFormatting sqref="AQ475">
    <cfRule type="expression" dxfId="2297" priority="1789">
      <formula>IF(RIGHT(TEXT(AQ475,"0.#"),1)=".",FALSE,TRUE)</formula>
    </cfRule>
    <cfRule type="expression" dxfId="2296" priority="1790">
      <formula>IF(RIGHT(TEXT(AQ475,"0.#"),1)=".",TRUE,FALSE)</formula>
    </cfRule>
  </conditionalFormatting>
  <conditionalFormatting sqref="AE480">
    <cfRule type="expression" dxfId="2295" priority="1781">
      <formula>IF(RIGHT(TEXT(AE480,"0.#"),1)=".",FALSE,TRUE)</formula>
    </cfRule>
    <cfRule type="expression" dxfId="2294" priority="1782">
      <formula>IF(RIGHT(TEXT(AE480,"0.#"),1)=".",TRUE,FALSE)</formula>
    </cfRule>
  </conditionalFormatting>
  <conditionalFormatting sqref="AE478">
    <cfRule type="expression" dxfId="2293" priority="1785">
      <formula>IF(RIGHT(TEXT(AE478,"0.#"),1)=".",FALSE,TRUE)</formula>
    </cfRule>
    <cfRule type="expression" dxfId="2292" priority="1786">
      <formula>IF(RIGHT(TEXT(AE478,"0.#"),1)=".",TRUE,FALSE)</formula>
    </cfRule>
  </conditionalFormatting>
  <conditionalFormatting sqref="AE479">
    <cfRule type="expression" dxfId="2291" priority="1783">
      <formula>IF(RIGHT(TEXT(AE479,"0.#"),1)=".",FALSE,TRUE)</formula>
    </cfRule>
    <cfRule type="expression" dxfId="2290" priority="1784">
      <formula>IF(RIGHT(TEXT(AE479,"0.#"),1)=".",TRUE,FALSE)</formula>
    </cfRule>
  </conditionalFormatting>
  <conditionalFormatting sqref="AM480">
    <cfRule type="expression" dxfId="2289" priority="1775">
      <formula>IF(RIGHT(TEXT(AM480,"0.#"),1)=".",FALSE,TRUE)</formula>
    </cfRule>
    <cfRule type="expression" dxfId="2288" priority="1776">
      <formula>IF(RIGHT(TEXT(AM480,"0.#"),1)=".",TRUE,FALSE)</formula>
    </cfRule>
  </conditionalFormatting>
  <conditionalFormatting sqref="AM478">
    <cfRule type="expression" dxfId="2287" priority="1779">
      <formula>IF(RIGHT(TEXT(AM478,"0.#"),1)=".",FALSE,TRUE)</formula>
    </cfRule>
    <cfRule type="expression" dxfId="2286" priority="1780">
      <formula>IF(RIGHT(TEXT(AM478,"0.#"),1)=".",TRUE,FALSE)</formula>
    </cfRule>
  </conditionalFormatting>
  <conditionalFormatting sqref="AM479">
    <cfRule type="expression" dxfId="2285" priority="1777">
      <formula>IF(RIGHT(TEXT(AM479,"0.#"),1)=".",FALSE,TRUE)</formula>
    </cfRule>
    <cfRule type="expression" dxfId="2284" priority="1778">
      <formula>IF(RIGHT(TEXT(AM479,"0.#"),1)=".",TRUE,FALSE)</formula>
    </cfRule>
  </conditionalFormatting>
  <conditionalFormatting sqref="AU480">
    <cfRule type="expression" dxfId="2283" priority="1769">
      <formula>IF(RIGHT(TEXT(AU480,"0.#"),1)=".",FALSE,TRUE)</formula>
    </cfRule>
    <cfRule type="expression" dxfId="2282" priority="1770">
      <formula>IF(RIGHT(TEXT(AU480,"0.#"),1)=".",TRUE,FALSE)</formula>
    </cfRule>
  </conditionalFormatting>
  <conditionalFormatting sqref="AU478">
    <cfRule type="expression" dxfId="2281" priority="1773">
      <formula>IF(RIGHT(TEXT(AU478,"0.#"),1)=".",FALSE,TRUE)</formula>
    </cfRule>
    <cfRule type="expression" dxfId="2280" priority="1774">
      <formula>IF(RIGHT(TEXT(AU478,"0.#"),1)=".",TRUE,FALSE)</formula>
    </cfRule>
  </conditionalFormatting>
  <conditionalFormatting sqref="AU479">
    <cfRule type="expression" dxfId="2279" priority="1771">
      <formula>IF(RIGHT(TEXT(AU479,"0.#"),1)=".",FALSE,TRUE)</formula>
    </cfRule>
    <cfRule type="expression" dxfId="2278" priority="1772">
      <formula>IF(RIGHT(TEXT(AU479,"0.#"),1)=".",TRUE,FALSE)</formula>
    </cfRule>
  </conditionalFormatting>
  <conditionalFormatting sqref="AI480">
    <cfRule type="expression" dxfId="2277" priority="1763">
      <formula>IF(RIGHT(TEXT(AI480,"0.#"),1)=".",FALSE,TRUE)</formula>
    </cfRule>
    <cfRule type="expression" dxfId="2276" priority="1764">
      <formula>IF(RIGHT(TEXT(AI480,"0.#"),1)=".",TRUE,FALSE)</formula>
    </cfRule>
  </conditionalFormatting>
  <conditionalFormatting sqref="AI478">
    <cfRule type="expression" dxfId="2275" priority="1767">
      <formula>IF(RIGHT(TEXT(AI478,"0.#"),1)=".",FALSE,TRUE)</formula>
    </cfRule>
    <cfRule type="expression" dxfId="2274" priority="1768">
      <formula>IF(RIGHT(TEXT(AI478,"0.#"),1)=".",TRUE,FALSE)</formula>
    </cfRule>
  </conditionalFormatting>
  <conditionalFormatting sqref="AI479">
    <cfRule type="expression" dxfId="2273" priority="1765">
      <formula>IF(RIGHT(TEXT(AI479,"0.#"),1)=".",FALSE,TRUE)</formula>
    </cfRule>
    <cfRule type="expression" dxfId="2272" priority="1766">
      <formula>IF(RIGHT(TEXT(AI479,"0.#"),1)=".",TRUE,FALSE)</formula>
    </cfRule>
  </conditionalFormatting>
  <conditionalFormatting sqref="AQ478">
    <cfRule type="expression" dxfId="2271" priority="1757">
      <formula>IF(RIGHT(TEXT(AQ478,"0.#"),1)=".",FALSE,TRUE)</formula>
    </cfRule>
    <cfRule type="expression" dxfId="2270" priority="1758">
      <formula>IF(RIGHT(TEXT(AQ478,"0.#"),1)=".",TRUE,FALSE)</formula>
    </cfRule>
  </conditionalFormatting>
  <conditionalFormatting sqref="AQ479">
    <cfRule type="expression" dxfId="2269" priority="1761">
      <formula>IF(RIGHT(TEXT(AQ479,"0.#"),1)=".",FALSE,TRUE)</formula>
    </cfRule>
    <cfRule type="expression" dxfId="2268" priority="1762">
      <formula>IF(RIGHT(TEXT(AQ479,"0.#"),1)=".",TRUE,FALSE)</formula>
    </cfRule>
  </conditionalFormatting>
  <conditionalFormatting sqref="AQ480">
    <cfRule type="expression" dxfId="2267" priority="1759">
      <formula>IF(RIGHT(TEXT(AQ480,"0.#"),1)=".",FALSE,TRUE)</formula>
    </cfRule>
    <cfRule type="expression" dxfId="2266" priority="1760">
      <formula>IF(RIGHT(TEXT(AQ480,"0.#"),1)=".",TRUE,FALSE)</formula>
    </cfRule>
  </conditionalFormatting>
  <conditionalFormatting sqref="AM47">
    <cfRule type="expression" dxfId="2265" priority="2051">
      <formula>IF(RIGHT(TEXT(AM47,"0.#"),1)=".",FALSE,TRUE)</formula>
    </cfRule>
    <cfRule type="expression" dxfId="2264" priority="2052">
      <formula>IF(RIGHT(TEXT(AM47,"0.#"),1)=".",TRUE,FALSE)</formula>
    </cfRule>
  </conditionalFormatting>
  <conditionalFormatting sqref="AI46">
    <cfRule type="expression" dxfId="2263" priority="2055">
      <formula>IF(RIGHT(TEXT(AI46,"0.#"),1)=".",FALSE,TRUE)</formula>
    </cfRule>
    <cfRule type="expression" dxfId="2262" priority="2056">
      <formula>IF(RIGHT(TEXT(AI46,"0.#"),1)=".",TRUE,FALSE)</formula>
    </cfRule>
  </conditionalFormatting>
  <conditionalFormatting sqref="AM46">
    <cfRule type="expression" dxfId="2261" priority="2053">
      <formula>IF(RIGHT(TEXT(AM46,"0.#"),1)=".",FALSE,TRUE)</formula>
    </cfRule>
    <cfRule type="expression" dxfId="2260" priority="2054">
      <formula>IF(RIGHT(TEXT(AM46,"0.#"),1)=".",TRUE,FALSE)</formula>
    </cfRule>
  </conditionalFormatting>
  <conditionalFormatting sqref="AU46:AU48">
    <cfRule type="expression" dxfId="2259" priority="2045">
      <formula>IF(RIGHT(TEXT(AU46,"0.#"),1)=".",FALSE,TRUE)</formula>
    </cfRule>
    <cfRule type="expression" dxfId="2258" priority="2046">
      <formula>IF(RIGHT(TEXT(AU46,"0.#"),1)=".",TRUE,FALSE)</formula>
    </cfRule>
  </conditionalFormatting>
  <conditionalFormatting sqref="AM48">
    <cfRule type="expression" dxfId="2257" priority="2049">
      <formula>IF(RIGHT(TEXT(AM48,"0.#"),1)=".",FALSE,TRUE)</formula>
    </cfRule>
    <cfRule type="expression" dxfId="2256" priority="2050">
      <formula>IF(RIGHT(TEXT(AM48,"0.#"),1)=".",TRUE,FALSE)</formula>
    </cfRule>
  </conditionalFormatting>
  <conditionalFormatting sqref="AQ46:AQ48">
    <cfRule type="expression" dxfId="2255" priority="2047">
      <formula>IF(RIGHT(TEXT(AQ46,"0.#"),1)=".",FALSE,TRUE)</formula>
    </cfRule>
    <cfRule type="expression" dxfId="2254" priority="2048">
      <formula>IF(RIGHT(TEXT(AQ46,"0.#"),1)=".",TRUE,FALSE)</formula>
    </cfRule>
  </conditionalFormatting>
  <conditionalFormatting sqref="AE146:AE147 AI146:AI147 AM146:AM147 AQ146:AQ147 AU146:AU147">
    <cfRule type="expression" dxfId="2253" priority="2039">
      <formula>IF(RIGHT(TEXT(AE146,"0.#"),1)=".",FALSE,TRUE)</formula>
    </cfRule>
    <cfRule type="expression" dxfId="2252" priority="2040">
      <formula>IF(RIGHT(TEXT(AE146,"0.#"),1)=".",TRUE,FALSE)</formula>
    </cfRule>
  </conditionalFormatting>
  <conditionalFormatting sqref="AE138:AE139 AI138:AI139 AM138:AM139 AQ138:AQ139 AU138:AU139">
    <cfRule type="expression" dxfId="2251" priority="2043">
      <formula>IF(RIGHT(TEXT(AE138,"0.#"),1)=".",FALSE,TRUE)</formula>
    </cfRule>
    <cfRule type="expression" dxfId="2250" priority="2044">
      <formula>IF(RIGHT(TEXT(AE138,"0.#"),1)=".",TRUE,FALSE)</formula>
    </cfRule>
  </conditionalFormatting>
  <conditionalFormatting sqref="AE142:AE143 AI142:AI143 AM142:AM143 AQ142:AQ143 AU142:AU143">
    <cfRule type="expression" dxfId="2249" priority="2041">
      <formula>IF(RIGHT(TEXT(AE142,"0.#"),1)=".",FALSE,TRUE)</formula>
    </cfRule>
    <cfRule type="expression" dxfId="2248" priority="2042">
      <formula>IF(RIGHT(TEXT(AE142,"0.#"),1)=".",TRUE,FALSE)</formula>
    </cfRule>
  </conditionalFormatting>
  <conditionalFormatting sqref="AE198:AE199 AI198:AI199 AM198:AM199 AQ198:AQ199 AU198:AU199">
    <cfRule type="expression" dxfId="2247" priority="2033">
      <formula>IF(RIGHT(TEXT(AE198,"0.#"),1)=".",FALSE,TRUE)</formula>
    </cfRule>
    <cfRule type="expression" dxfId="2246" priority="2034">
      <formula>IF(RIGHT(TEXT(AE198,"0.#"),1)=".",TRUE,FALSE)</formula>
    </cfRule>
  </conditionalFormatting>
  <conditionalFormatting sqref="AE150:AE151 AI150:AI151 AM150:AM151 AQ150:AQ151 AU150:AU151">
    <cfRule type="expression" dxfId="2245" priority="2037">
      <formula>IF(RIGHT(TEXT(AE150,"0.#"),1)=".",FALSE,TRUE)</formula>
    </cfRule>
    <cfRule type="expression" dxfId="2244" priority="2038">
      <formula>IF(RIGHT(TEXT(AE150,"0.#"),1)=".",TRUE,FALSE)</formula>
    </cfRule>
  </conditionalFormatting>
  <conditionalFormatting sqref="AE194:AE195 AI194:AI195 AM194:AM195 AQ194:AQ195 AU194:AU195">
    <cfRule type="expression" dxfId="2243" priority="2035">
      <formula>IF(RIGHT(TEXT(AE194,"0.#"),1)=".",FALSE,TRUE)</formula>
    </cfRule>
    <cfRule type="expression" dxfId="2242" priority="2036">
      <formula>IF(RIGHT(TEXT(AE194,"0.#"),1)=".",TRUE,FALSE)</formula>
    </cfRule>
  </conditionalFormatting>
  <conditionalFormatting sqref="AE210:AE211 AI210:AI211 AM210:AM211 AQ210:AQ211 AU210:AU211">
    <cfRule type="expression" dxfId="2241" priority="2027">
      <formula>IF(RIGHT(TEXT(AE210,"0.#"),1)=".",FALSE,TRUE)</formula>
    </cfRule>
    <cfRule type="expression" dxfId="2240" priority="2028">
      <formula>IF(RIGHT(TEXT(AE210,"0.#"),1)=".",TRUE,FALSE)</formula>
    </cfRule>
  </conditionalFormatting>
  <conditionalFormatting sqref="AE202:AE203 AI202:AI203 AM202:AM203 AQ202:AQ203 AU202:AU203">
    <cfRule type="expression" dxfId="2239" priority="2031">
      <formula>IF(RIGHT(TEXT(AE202,"0.#"),1)=".",FALSE,TRUE)</formula>
    </cfRule>
    <cfRule type="expression" dxfId="2238" priority="2032">
      <formula>IF(RIGHT(TEXT(AE202,"0.#"),1)=".",TRUE,FALSE)</formula>
    </cfRule>
  </conditionalFormatting>
  <conditionalFormatting sqref="AE206:AE207 AI206:AI207 AM206:AM207 AQ206:AQ207 AU206:AU207">
    <cfRule type="expression" dxfId="2237" priority="2029">
      <formula>IF(RIGHT(TEXT(AE206,"0.#"),1)=".",FALSE,TRUE)</formula>
    </cfRule>
    <cfRule type="expression" dxfId="2236" priority="2030">
      <formula>IF(RIGHT(TEXT(AE206,"0.#"),1)=".",TRUE,FALSE)</formula>
    </cfRule>
  </conditionalFormatting>
  <conditionalFormatting sqref="AE262:AE263 AI262:AI263 AM262:AM263 AQ262:AQ263 AU262:AU263">
    <cfRule type="expression" dxfId="2235" priority="2021">
      <formula>IF(RIGHT(TEXT(AE262,"0.#"),1)=".",FALSE,TRUE)</formula>
    </cfRule>
    <cfRule type="expression" dxfId="2234" priority="2022">
      <formula>IF(RIGHT(TEXT(AE262,"0.#"),1)=".",TRUE,FALSE)</formula>
    </cfRule>
  </conditionalFormatting>
  <conditionalFormatting sqref="AE254:AE255 AI254:AI255 AM254:AM255 AQ254:AQ255 AU254:AU255">
    <cfRule type="expression" dxfId="2233" priority="2025">
      <formula>IF(RIGHT(TEXT(AE254,"0.#"),1)=".",FALSE,TRUE)</formula>
    </cfRule>
    <cfRule type="expression" dxfId="2232" priority="2026">
      <formula>IF(RIGHT(TEXT(AE254,"0.#"),1)=".",TRUE,FALSE)</formula>
    </cfRule>
  </conditionalFormatting>
  <conditionalFormatting sqref="AE258:AE259 AI258:AI259 AM258:AM259 AQ258:AQ259 AU258:AU259">
    <cfRule type="expression" dxfId="2231" priority="2023">
      <formula>IF(RIGHT(TEXT(AE258,"0.#"),1)=".",FALSE,TRUE)</formula>
    </cfRule>
    <cfRule type="expression" dxfId="2230" priority="2024">
      <formula>IF(RIGHT(TEXT(AE258,"0.#"),1)=".",TRUE,FALSE)</formula>
    </cfRule>
  </conditionalFormatting>
  <conditionalFormatting sqref="AE314:AE315 AI314:AI315 AM314:AM315 AQ314:AQ315 AU314:AU315">
    <cfRule type="expression" dxfId="2229" priority="2015">
      <formula>IF(RIGHT(TEXT(AE314,"0.#"),1)=".",FALSE,TRUE)</formula>
    </cfRule>
    <cfRule type="expression" dxfId="2228" priority="2016">
      <formula>IF(RIGHT(TEXT(AE314,"0.#"),1)=".",TRUE,FALSE)</formula>
    </cfRule>
  </conditionalFormatting>
  <conditionalFormatting sqref="AE266:AE267 AI266:AI267 AM266:AM267 AQ266:AQ267 AU266:AU267">
    <cfRule type="expression" dxfId="2227" priority="2019">
      <formula>IF(RIGHT(TEXT(AE266,"0.#"),1)=".",FALSE,TRUE)</formula>
    </cfRule>
    <cfRule type="expression" dxfId="2226" priority="2020">
      <formula>IF(RIGHT(TEXT(AE266,"0.#"),1)=".",TRUE,FALSE)</formula>
    </cfRule>
  </conditionalFormatting>
  <conditionalFormatting sqref="AE270:AE271 AI270:AI271 AM270:AM271 AQ270:AQ271 AU270:AU271">
    <cfRule type="expression" dxfId="2225" priority="2017">
      <formula>IF(RIGHT(TEXT(AE270,"0.#"),1)=".",FALSE,TRUE)</formula>
    </cfRule>
    <cfRule type="expression" dxfId="2224" priority="2018">
      <formula>IF(RIGHT(TEXT(AE270,"0.#"),1)=".",TRUE,FALSE)</formula>
    </cfRule>
  </conditionalFormatting>
  <conditionalFormatting sqref="AE326:AE327 AI326:AI327 AM326:AM327 AQ326:AQ327 AU326:AU327">
    <cfRule type="expression" dxfId="2223" priority="2009">
      <formula>IF(RIGHT(TEXT(AE326,"0.#"),1)=".",FALSE,TRUE)</formula>
    </cfRule>
    <cfRule type="expression" dxfId="2222" priority="2010">
      <formula>IF(RIGHT(TEXT(AE326,"0.#"),1)=".",TRUE,FALSE)</formula>
    </cfRule>
  </conditionalFormatting>
  <conditionalFormatting sqref="AE318:AE319 AI318:AI319 AM318:AM319 AQ318:AQ319 AU318:AU319">
    <cfRule type="expression" dxfId="2221" priority="2013">
      <formula>IF(RIGHT(TEXT(AE318,"0.#"),1)=".",FALSE,TRUE)</formula>
    </cfRule>
    <cfRule type="expression" dxfId="2220" priority="2014">
      <formula>IF(RIGHT(TEXT(AE318,"0.#"),1)=".",TRUE,FALSE)</formula>
    </cfRule>
  </conditionalFormatting>
  <conditionalFormatting sqref="AE322:AE323 AI322:AI323 AM322:AM323 AQ322:AQ323 AU322:AU323">
    <cfRule type="expression" dxfId="2219" priority="2011">
      <formula>IF(RIGHT(TEXT(AE322,"0.#"),1)=".",FALSE,TRUE)</formula>
    </cfRule>
    <cfRule type="expression" dxfId="2218" priority="2012">
      <formula>IF(RIGHT(TEXT(AE322,"0.#"),1)=".",TRUE,FALSE)</formula>
    </cfRule>
  </conditionalFormatting>
  <conditionalFormatting sqref="AE378:AE379 AI378:AI379 AM378:AM379 AQ378:AQ379 AU378:AU379">
    <cfRule type="expression" dxfId="2217" priority="2003">
      <formula>IF(RIGHT(TEXT(AE378,"0.#"),1)=".",FALSE,TRUE)</formula>
    </cfRule>
    <cfRule type="expression" dxfId="2216" priority="2004">
      <formula>IF(RIGHT(TEXT(AE378,"0.#"),1)=".",TRUE,FALSE)</formula>
    </cfRule>
  </conditionalFormatting>
  <conditionalFormatting sqref="AE330:AE331 AI330:AI331 AM330:AM331 AQ330:AQ331 AU330:AU331">
    <cfRule type="expression" dxfId="2215" priority="2007">
      <formula>IF(RIGHT(TEXT(AE330,"0.#"),1)=".",FALSE,TRUE)</formula>
    </cfRule>
    <cfRule type="expression" dxfId="2214" priority="2008">
      <formula>IF(RIGHT(TEXT(AE330,"0.#"),1)=".",TRUE,FALSE)</formula>
    </cfRule>
  </conditionalFormatting>
  <conditionalFormatting sqref="AE374:AE375 AI374:AI375 AM374:AM375 AQ374:AQ375 AU374:AU375">
    <cfRule type="expression" dxfId="2213" priority="2005">
      <formula>IF(RIGHT(TEXT(AE374,"0.#"),1)=".",FALSE,TRUE)</formula>
    </cfRule>
    <cfRule type="expression" dxfId="2212" priority="2006">
      <formula>IF(RIGHT(TEXT(AE374,"0.#"),1)=".",TRUE,FALSE)</formula>
    </cfRule>
  </conditionalFormatting>
  <conditionalFormatting sqref="AE390:AE391 AI390:AI391 AM390:AM391 AQ390:AQ391 AU390:AU391">
    <cfRule type="expression" dxfId="2211" priority="1997">
      <formula>IF(RIGHT(TEXT(AE390,"0.#"),1)=".",FALSE,TRUE)</formula>
    </cfRule>
    <cfRule type="expression" dxfId="2210" priority="1998">
      <formula>IF(RIGHT(TEXT(AE390,"0.#"),1)=".",TRUE,FALSE)</formula>
    </cfRule>
  </conditionalFormatting>
  <conditionalFormatting sqref="AE382:AE383 AI382:AI383 AM382:AM383 AQ382:AQ383 AU382:AU383">
    <cfRule type="expression" dxfId="2209" priority="2001">
      <formula>IF(RIGHT(TEXT(AE382,"0.#"),1)=".",FALSE,TRUE)</formula>
    </cfRule>
    <cfRule type="expression" dxfId="2208" priority="2002">
      <formula>IF(RIGHT(TEXT(AE382,"0.#"),1)=".",TRUE,FALSE)</formula>
    </cfRule>
  </conditionalFormatting>
  <conditionalFormatting sqref="AE386:AE387 AI386:AI387 AM386:AM387 AQ386:AQ387 AU386:AU387">
    <cfRule type="expression" dxfId="2207" priority="1999">
      <formula>IF(RIGHT(TEXT(AE386,"0.#"),1)=".",FALSE,TRUE)</formula>
    </cfRule>
    <cfRule type="expression" dxfId="2206" priority="2000">
      <formula>IF(RIGHT(TEXT(AE386,"0.#"),1)=".",TRUE,FALSE)</formula>
    </cfRule>
  </conditionalFormatting>
  <conditionalFormatting sqref="AE440">
    <cfRule type="expression" dxfId="2205" priority="1991">
      <formula>IF(RIGHT(TEXT(AE440,"0.#"),1)=".",FALSE,TRUE)</formula>
    </cfRule>
    <cfRule type="expression" dxfId="2204" priority="1992">
      <formula>IF(RIGHT(TEXT(AE440,"0.#"),1)=".",TRUE,FALSE)</formula>
    </cfRule>
  </conditionalFormatting>
  <conditionalFormatting sqref="AE438">
    <cfRule type="expression" dxfId="2203" priority="1995">
      <formula>IF(RIGHT(TEXT(AE438,"0.#"),1)=".",FALSE,TRUE)</formula>
    </cfRule>
    <cfRule type="expression" dxfId="2202" priority="1996">
      <formula>IF(RIGHT(TEXT(AE438,"0.#"),1)=".",TRUE,FALSE)</formula>
    </cfRule>
  </conditionalFormatting>
  <conditionalFormatting sqref="AE439">
    <cfRule type="expression" dxfId="2201" priority="1993">
      <formula>IF(RIGHT(TEXT(AE439,"0.#"),1)=".",FALSE,TRUE)</formula>
    </cfRule>
    <cfRule type="expression" dxfId="2200" priority="1994">
      <formula>IF(RIGHT(TEXT(AE439,"0.#"),1)=".",TRUE,FALSE)</formula>
    </cfRule>
  </conditionalFormatting>
  <conditionalFormatting sqref="AM440">
    <cfRule type="expression" dxfId="2199" priority="1985">
      <formula>IF(RIGHT(TEXT(AM440,"0.#"),1)=".",FALSE,TRUE)</formula>
    </cfRule>
    <cfRule type="expression" dxfId="2198" priority="1986">
      <formula>IF(RIGHT(TEXT(AM440,"0.#"),1)=".",TRUE,FALSE)</formula>
    </cfRule>
  </conditionalFormatting>
  <conditionalFormatting sqref="AM438">
    <cfRule type="expression" dxfId="2197" priority="1989">
      <formula>IF(RIGHT(TEXT(AM438,"0.#"),1)=".",FALSE,TRUE)</formula>
    </cfRule>
    <cfRule type="expression" dxfId="2196" priority="1990">
      <formula>IF(RIGHT(TEXT(AM438,"0.#"),1)=".",TRUE,FALSE)</formula>
    </cfRule>
  </conditionalFormatting>
  <conditionalFormatting sqref="AM439">
    <cfRule type="expression" dxfId="2195" priority="1987">
      <formula>IF(RIGHT(TEXT(AM439,"0.#"),1)=".",FALSE,TRUE)</formula>
    </cfRule>
    <cfRule type="expression" dxfId="2194" priority="1988">
      <formula>IF(RIGHT(TEXT(AM439,"0.#"),1)=".",TRUE,FALSE)</formula>
    </cfRule>
  </conditionalFormatting>
  <conditionalFormatting sqref="AU440">
    <cfRule type="expression" dxfId="2193" priority="1979">
      <formula>IF(RIGHT(TEXT(AU440,"0.#"),1)=".",FALSE,TRUE)</formula>
    </cfRule>
    <cfRule type="expression" dxfId="2192" priority="1980">
      <formula>IF(RIGHT(TEXT(AU440,"0.#"),1)=".",TRUE,FALSE)</formula>
    </cfRule>
  </conditionalFormatting>
  <conditionalFormatting sqref="AU438">
    <cfRule type="expression" dxfId="2191" priority="1983">
      <formula>IF(RIGHT(TEXT(AU438,"0.#"),1)=".",FALSE,TRUE)</formula>
    </cfRule>
    <cfRule type="expression" dxfId="2190" priority="1984">
      <formula>IF(RIGHT(TEXT(AU438,"0.#"),1)=".",TRUE,FALSE)</formula>
    </cfRule>
  </conditionalFormatting>
  <conditionalFormatting sqref="AU439">
    <cfRule type="expression" dxfId="2189" priority="1981">
      <formula>IF(RIGHT(TEXT(AU439,"0.#"),1)=".",FALSE,TRUE)</formula>
    </cfRule>
    <cfRule type="expression" dxfId="2188" priority="1982">
      <formula>IF(RIGHT(TEXT(AU439,"0.#"),1)=".",TRUE,FALSE)</formula>
    </cfRule>
  </conditionalFormatting>
  <conditionalFormatting sqref="AI440">
    <cfRule type="expression" dxfId="2187" priority="1973">
      <formula>IF(RIGHT(TEXT(AI440,"0.#"),1)=".",FALSE,TRUE)</formula>
    </cfRule>
    <cfRule type="expression" dxfId="2186" priority="1974">
      <formula>IF(RIGHT(TEXT(AI440,"0.#"),1)=".",TRUE,FALSE)</formula>
    </cfRule>
  </conditionalFormatting>
  <conditionalFormatting sqref="AI438">
    <cfRule type="expression" dxfId="2185" priority="1977">
      <formula>IF(RIGHT(TEXT(AI438,"0.#"),1)=".",FALSE,TRUE)</formula>
    </cfRule>
    <cfRule type="expression" dxfId="2184" priority="1978">
      <formula>IF(RIGHT(TEXT(AI438,"0.#"),1)=".",TRUE,FALSE)</formula>
    </cfRule>
  </conditionalFormatting>
  <conditionalFormatting sqref="AI439">
    <cfRule type="expression" dxfId="2183" priority="1975">
      <formula>IF(RIGHT(TEXT(AI439,"0.#"),1)=".",FALSE,TRUE)</formula>
    </cfRule>
    <cfRule type="expression" dxfId="2182" priority="1976">
      <formula>IF(RIGHT(TEXT(AI439,"0.#"),1)=".",TRUE,FALSE)</formula>
    </cfRule>
  </conditionalFormatting>
  <conditionalFormatting sqref="AQ438">
    <cfRule type="expression" dxfId="2181" priority="1967">
      <formula>IF(RIGHT(TEXT(AQ438,"0.#"),1)=".",FALSE,TRUE)</formula>
    </cfRule>
    <cfRule type="expression" dxfId="2180" priority="1968">
      <formula>IF(RIGHT(TEXT(AQ438,"0.#"),1)=".",TRUE,FALSE)</formula>
    </cfRule>
  </conditionalFormatting>
  <conditionalFormatting sqref="AQ439">
    <cfRule type="expression" dxfId="2179" priority="1971">
      <formula>IF(RIGHT(TEXT(AQ439,"0.#"),1)=".",FALSE,TRUE)</formula>
    </cfRule>
    <cfRule type="expression" dxfId="2178" priority="1972">
      <formula>IF(RIGHT(TEXT(AQ439,"0.#"),1)=".",TRUE,FALSE)</formula>
    </cfRule>
  </conditionalFormatting>
  <conditionalFormatting sqref="AQ440">
    <cfRule type="expression" dxfId="2177" priority="1969">
      <formula>IF(RIGHT(TEXT(AQ440,"0.#"),1)=".",FALSE,TRUE)</formula>
    </cfRule>
    <cfRule type="expression" dxfId="2176" priority="1970">
      <formula>IF(RIGHT(TEXT(AQ440,"0.#"),1)=".",TRUE,FALSE)</formula>
    </cfRule>
  </conditionalFormatting>
  <conditionalFormatting sqref="AE445">
    <cfRule type="expression" dxfId="2175" priority="1961">
      <formula>IF(RIGHT(TEXT(AE445,"0.#"),1)=".",FALSE,TRUE)</formula>
    </cfRule>
    <cfRule type="expression" dxfId="2174" priority="1962">
      <formula>IF(RIGHT(TEXT(AE445,"0.#"),1)=".",TRUE,FALSE)</formula>
    </cfRule>
  </conditionalFormatting>
  <conditionalFormatting sqref="AE443">
    <cfRule type="expression" dxfId="2173" priority="1965">
      <formula>IF(RIGHT(TEXT(AE443,"0.#"),1)=".",FALSE,TRUE)</formula>
    </cfRule>
    <cfRule type="expression" dxfId="2172" priority="1966">
      <formula>IF(RIGHT(TEXT(AE443,"0.#"),1)=".",TRUE,FALSE)</formula>
    </cfRule>
  </conditionalFormatting>
  <conditionalFormatting sqref="AE444">
    <cfRule type="expression" dxfId="2171" priority="1963">
      <formula>IF(RIGHT(TEXT(AE444,"0.#"),1)=".",FALSE,TRUE)</formula>
    </cfRule>
    <cfRule type="expression" dxfId="2170" priority="1964">
      <formula>IF(RIGHT(TEXT(AE444,"0.#"),1)=".",TRUE,FALSE)</formula>
    </cfRule>
  </conditionalFormatting>
  <conditionalFormatting sqref="AM445">
    <cfRule type="expression" dxfId="2169" priority="1955">
      <formula>IF(RIGHT(TEXT(AM445,"0.#"),1)=".",FALSE,TRUE)</formula>
    </cfRule>
    <cfRule type="expression" dxfId="2168" priority="1956">
      <formula>IF(RIGHT(TEXT(AM445,"0.#"),1)=".",TRUE,FALSE)</formula>
    </cfRule>
  </conditionalFormatting>
  <conditionalFormatting sqref="AM443">
    <cfRule type="expression" dxfId="2167" priority="1959">
      <formula>IF(RIGHT(TEXT(AM443,"0.#"),1)=".",FALSE,TRUE)</formula>
    </cfRule>
    <cfRule type="expression" dxfId="2166" priority="1960">
      <formula>IF(RIGHT(TEXT(AM443,"0.#"),1)=".",TRUE,FALSE)</formula>
    </cfRule>
  </conditionalFormatting>
  <conditionalFormatting sqref="AM444">
    <cfRule type="expression" dxfId="2165" priority="1957">
      <formula>IF(RIGHT(TEXT(AM444,"0.#"),1)=".",FALSE,TRUE)</formula>
    </cfRule>
    <cfRule type="expression" dxfId="2164" priority="1958">
      <formula>IF(RIGHT(TEXT(AM444,"0.#"),1)=".",TRUE,FALSE)</formula>
    </cfRule>
  </conditionalFormatting>
  <conditionalFormatting sqref="AU445">
    <cfRule type="expression" dxfId="2163" priority="1949">
      <formula>IF(RIGHT(TEXT(AU445,"0.#"),1)=".",FALSE,TRUE)</formula>
    </cfRule>
    <cfRule type="expression" dxfId="2162" priority="1950">
      <formula>IF(RIGHT(TEXT(AU445,"0.#"),1)=".",TRUE,FALSE)</formula>
    </cfRule>
  </conditionalFormatting>
  <conditionalFormatting sqref="AU443">
    <cfRule type="expression" dxfId="2161" priority="1953">
      <formula>IF(RIGHT(TEXT(AU443,"0.#"),1)=".",FALSE,TRUE)</formula>
    </cfRule>
    <cfRule type="expression" dxfId="2160" priority="1954">
      <formula>IF(RIGHT(TEXT(AU443,"0.#"),1)=".",TRUE,FALSE)</formula>
    </cfRule>
  </conditionalFormatting>
  <conditionalFormatting sqref="AU444">
    <cfRule type="expression" dxfId="2159" priority="1951">
      <formula>IF(RIGHT(TEXT(AU444,"0.#"),1)=".",FALSE,TRUE)</formula>
    </cfRule>
    <cfRule type="expression" dxfId="2158" priority="1952">
      <formula>IF(RIGHT(TEXT(AU444,"0.#"),1)=".",TRUE,FALSE)</formula>
    </cfRule>
  </conditionalFormatting>
  <conditionalFormatting sqref="AI445">
    <cfRule type="expression" dxfId="2157" priority="1943">
      <formula>IF(RIGHT(TEXT(AI445,"0.#"),1)=".",FALSE,TRUE)</formula>
    </cfRule>
    <cfRule type="expression" dxfId="2156" priority="1944">
      <formula>IF(RIGHT(TEXT(AI445,"0.#"),1)=".",TRUE,FALSE)</formula>
    </cfRule>
  </conditionalFormatting>
  <conditionalFormatting sqref="AI443">
    <cfRule type="expression" dxfId="2155" priority="1947">
      <formula>IF(RIGHT(TEXT(AI443,"0.#"),1)=".",FALSE,TRUE)</formula>
    </cfRule>
    <cfRule type="expression" dxfId="2154" priority="1948">
      <formula>IF(RIGHT(TEXT(AI443,"0.#"),1)=".",TRUE,FALSE)</formula>
    </cfRule>
  </conditionalFormatting>
  <conditionalFormatting sqref="AI444">
    <cfRule type="expression" dxfId="2153" priority="1945">
      <formula>IF(RIGHT(TEXT(AI444,"0.#"),1)=".",FALSE,TRUE)</formula>
    </cfRule>
    <cfRule type="expression" dxfId="2152" priority="1946">
      <formula>IF(RIGHT(TEXT(AI444,"0.#"),1)=".",TRUE,FALSE)</formula>
    </cfRule>
  </conditionalFormatting>
  <conditionalFormatting sqref="AQ443">
    <cfRule type="expression" dxfId="2151" priority="1937">
      <formula>IF(RIGHT(TEXT(AQ443,"0.#"),1)=".",FALSE,TRUE)</formula>
    </cfRule>
    <cfRule type="expression" dxfId="2150" priority="1938">
      <formula>IF(RIGHT(TEXT(AQ443,"0.#"),1)=".",TRUE,FALSE)</formula>
    </cfRule>
  </conditionalFormatting>
  <conditionalFormatting sqref="AQ444">
    <cfRule type="expression" dxfId="2149" priority="1941">
      <formula>IF(RIGHT(TEXT(AQ444,"0.#"),1)=".",FALSE,TRUE)</formula>
    </cfRule>
    <cfRule type="expression" dxfId="2148" priority="1942">
      <formula>IF(RIGHT(TEXT(AQ444,"0.#"),1)=".",TRUE,FALSE)</formula>
    </cfRule>
  </conditionalFormatting>
  <conditionalFormatting sqref="AQ445">
    <cfRule type="expression" dxfId="2147" priority="1939">
      <formula>IF(RIGHT(TEXT(AQ445,"0.#"),1)=".",FALSE,TRUE)</formula>
    </cfRule>
    <cfRule type="expression" dxfId="2146" priority="1940">
      <formula>IF(RIGHT(TEXT(AQ445,"0.#"),1)=".",TRUE,FALSE)</formula>
    </cfRule>
  </conditionalFormatting>
  <conditionalFormatting sqref="Y880:Y899">
    <cfRule type="expression" dxfId="2145" priority="2167">
      <formula>IF(RIGHT(TEXT(Y880,"0.#"),1)=".",FALSE,TRUE)</formula>
    </cfRule>
    <cfRule type="expression" dxfId="2144" priority="2168">
      <formula>IF(RIGHT(TEXT(Y880,"0.#"),1)=".",TRUE,FALSE)</formula>
    </cfRule>
  </conditionalFormatting>
  <conditionalFormatting sqref="Y913:Y932">
    <cfRule type="expression" dxfId="2143" priority="2155">
      <formula>IF(RIGHT(TEXT(Y913,"0.#"),1)=".",FALSE,TRUE)</formula>
    </cfRule>
    <cfRule type="expression" dxfId="2142" priority="2156">
      <formula>IF(RIGHT(TEXT(Y913,"0.#"),1)=".",TRUE,FALSE)</formula>
    </cfRule>
  </conditionalFormatting>
  <conditionalFormatting sqref="Y903">
    <cfRule type="expression" dxfId="2141" priority="2149">
      <formula>IF(RIGHT(TEXT(Y903,"0.#"),1)=".",FALSE,TRUE)</formula>
    </cfRule>
    <cfRule type="expression" dxfId="2140" priority="2150">
      <formula>IF(RIGHT(TEXT(Y903,"0.#"),1)=".",TRUE,FALSE)</formula>
    </cfRule>
  </conditionalFormatting>
  <conditionalFormatting sqref="Y938:Y965">
    <cfRule type="expression" dxfId="2139" priority="2143">
      <formula>IF(RIGHT(TEXT(Y938,"0.#"),1)=".",FALSE,TRUE)</formula>
    </cfRule>
    <cfRule type="expression" dxfId="2138" priority="2144">
      <formula>IF(RIGHT(TEXT(Y938,"0.#"),1)=".",TRUE,FALSE)</formula>
    </cfRule>
  </conditionalFormatting>
  <conditionalFormatting sqref="Y936:Y937">
    <cfRule type="expression" dxfId="2137" priority="2137">
      <formula>IF(RIGHT(TEXT(Y936,"0.#"),1)=".",FALSE,TRUE)</formula>
    </cfRule>
    <cfRule type="expression" dxfId="2136" priority="2138">
      <formula>IF(RIGHT(TEXT(Y936,"0.#"),1)=".",TRUE,FALSE)</formula>
    </cfRule>
  </conditionalFormatting>
  <conditionalFormatting sqref="Y971:Y998">
    <cfRule type="expression" dxfId="2135" priority="2131">
      <formula>IF(RIGHT(TEXT(Y971,"0.#"),1)=".",FALSE,TRUE)</formula>
    </cfRule>
    <cfRule type="expression" dxfId="2134" priority="2132">
      <formula>IF(RIGHT(TEXT(Y971,"0.#"),1)=".",TRUE,FALSE)</formula>
    </cfRule>
  </conditionalFormatting>
  <conditionalFormatting sqref="Y969:Y970">
    <cfRule type="expression" dxfId="2133" priority="2125">
      <formula>IF(RIGHT(TEXT(Y969,"0.#"),1)=".",FALSE,TRUE)</formula>
    </cfRule>
    <cfRule type="expression" dxfId="2132" priority="2126">
      <formula>IF(RIGHT(TEXT(Y969,"0.#"),1)=".",TRUE,FALSE)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80:AO899">
    <cfRule type="expression" dxfId="2049" priority="2169">
      <formula>IF(AND(AL880&gt;=0, RIGHT(TEXT(AL880,"0.#"),1)&lt;&gt;"."),TRUE,FALSE)</formula>
    </cfRule>
    <cfRule type="expression" dxfId="2048" priority="2170">
      <formula>IF(AND(AL880&gt;=0, RIGHT(TEXT(AL880,"0.#"),1)="."),TRUE,FALSE)</formula>
    </cfRule>
    <cfRule type="expression" dxfId="2047" priority="2171">
      <formula>IF(AND(AL880&lt;0, RIGHT(TEXT(AL880,"0.#"),1)&lt;&gt;"."),TRUE,FALSE)</formula>
    </cfRule>
    <cfRule type="expression" dxfId="2046" priority="2172">
      <formula>IF(AND(AL880&lt;0, RIGHT(TEXT(AL880,"0.#"),1)="."),TRUE,FALSE)</formula>
    </cfRule>
  </conditionalFormatting>
  <conditionalFormatting sqref="AL913:AO932">
    <cfRule type="expression" dxfId="2045" priority="2157">
      <formula>IF(AND(AL913&gt;=0, RIGHT(TEXT(AL913,"0.#"),1)&lt;&gt;"."),TRUE,FALSE)</formula>
    </cfRule>
    <cfRule type="expression" dxfId="2044" priority="2158">
      <formula>IF(AND(AL913&gt;=0, RIGHT(TEXT(AL913,"0.#"),1)="."),TRUE,FALSE)</formula>
    </cfRule>
    <cfRule type="expression" dxfId="2043" priority="2159">
      <formula>IF(AND(AL913&lt;0, RIGHT(TEXT(AL913,"0.#"),1)&lt;&gt;"."),TRUE,FALSE)</formula>
    </cfRule>
    <cfRule type="expression" dxfId="2042" priority="2160">
      <formula>IF(AND(AL913&lt;0, RIGHT(TEXT(AL913,"0.#"),1)="."),TRUE,FALSE)</formula>
    </cfRule>
  </conditionalFormatting>
  <conditionalFormatting sqref="AL938:AO965">
    <cfRule type="expression" dxfId="2041" priority="2145">
      <formula>IF(AND(AL938&gt;=0, RIGHT(TEXT(AL938,"0.#"),1)&lt;&gt;"."),TRUE,FALSE)</formula>
    </cfRule>
    <cfRule type="expression" dxfId="2040" priority="2146">
      <formula>IF(AND(AL938&gt;=0, RIGHT(TEXT(AL938,"0.#"),1)="."),TRUE,FALSE)</formula>
    </cfRule>
    <cfRule type="expression" dxfId="2039" priority="2147">
      <formula>IF(AND(AL938&lt;0, RIGHT(TEXT(AL938,"0.#"),1)&lt;&gt;"."),TRUE,FALSE)</formula>
    </cfRule>
    <cfRule type="expression" dxfId="2038" priority="2148">
      <formula>IF(AND(AL938&lt;0, RIGHT(TEXT(AL938,"0.#"),1)="."),TRUE,FALSE)</formula>
    </cfRule>
  </conditionalFormatting>
  <conditionalFormatting sqref="AL936:AO937">
    <cfRule type="expression" dxfId="2037" priority="2139">
      <formula>IF(AND(AL936&gt;=0, RIGHT(TEXT(AL936,"0.#"),1)&lt;&gt;"."),TRUE,FALSE)</formula>
    </cfRule>
    <cfRule type="expression" dxfId="2036" priority="2140">
      <formula>IF(AND(AL936&gt;=0, RIGHT(TEXT(AL936,"0.#"),1)="."),TRUE,FALSE)</formula>
    </cfRule>
    <cfRule type="expression" dxfId="2035" priority="2141">
      <formula>IF(AND(AL936&lt;0, RIGHT(TEXT(AL936,"0.#"),1)&lt;&gt;"."),TRUE,FALSE)</formula>
    </cfRule>
    <cfRule type="expression" dxfId="2034" priority="2142">
      <formula>IF(AND(AL936&lt;0, RIGHT(TEXT(AL936,"0.#"),1)="."),TRUE,FALSE)</formula>
    </cfRule>
  </conditionalFormatting>
  <conditionalFormatting sqref="AL971:AO998">
    <cfRule type="expression" dxfId="2033" priority="2133">
      <formula>IF(AND(AL971&gt;=0, RIGHT(TEXT(AL971,"0.#"),1)&lt;&gt;"."),TRUE,FALSE)</formula>
    </cfRule>
    <cfRule type="expression" dxfId="2032" priority="2134">
      <formula>IF(AND(AL971&gt;=0, RIGHT(TEXT(AL971,"0.#"),1)="."),TRUE,FALSE)</formula>
    </cfRule>
    <cfRule type="expression" dxfId="2031" priority="2135">
      <formula>IF(AND(AL971&lt;0, RIGHT(TEXT(AL971,"0.#"),1)&lt;&gt;"."),TRUE,FALSE)</formula>
    </cfRule>
    <cfRule type="expression" dxfId="2030" priority="2136">
      <formula>IF(AND(AL971&lt;0, RIGHT(TEXT(AL971,"0.#"),1)="."),TRUE,FALSE)</formula>
    </cfRule>
  </conditionalFormatting>
  <conditionalFormatting sqref="AL969:AO970">
    <cfRule type="expression" dxfId="2029" priority="2127">
      <formula>IF(AND(AL969&gt;=0, RIGHT(TEXT(AL969,"0.#"),1)&lt;&gt;"."),TRUE,FALSE)</formula>
    </cfRule>
    <cfRule type="expression" dxfId="2028" priority="2128">
      <formula>IF(AND(AL969&gt;=0, RIGHT(TEXT(AL969,"0.#"),1)="."),TRUE,FALSE)</formula>
    </cfRule>
    <cfRule type="expression" dxfId="2027" priority="2129">
      <formula>IF(AND(AL969&lt;0, RIGHT(TEXT(AL969,"0.#"),1)&lt;&gt;"."),TRUE,FALSE)</formula>
    </cfRule>
    <cfRule type="expression" dxfId="2026" priority="2130">
      <formula>IF(AND(AL969&lt;0, RIGHT(TEXT(AL969,"0.#"),1)="."),TRUE,FALSE)</formula>
    </cfRule>
  </conditionalFormatting>
  <conditionalFormatting sqref="AL1004:AO1031">
    <cfRule type="expression" dxfId="2025" priority="2121">
      <formula>IF(AND(AL1004&gt;=0, RIGHT(TEXT(AL1004,"0.#"),1)&lt;&gt;"."),TRUE,FALSE)</formula>
    </cfRule>
    <cfRule type="expression" dxfId="2024" priority="2122">
      <formula>IF(AND(AL1004&gt;=0, RIGHT(TEXT(AL1004,"0.#"),1)="."),TRUE,FALSE)</formula>
    </cfRule>
    <cfRule type="expression" dxfId="2023" priority="2123">
      <formula>IF(AND(AL1004&lt;0, RIGHT(TEXT(AL1004,"0.#"),1)&lt;&gt;"."),TRUE,FALSE)</formula>
    </cfRule>
    <cfRule type="expression" dxfId="2022" priority="2124">
      <formula>IF(AND(AL1004&lt;0, RIGHT(TEXT(AL1004,"0.#"),1)="."),TRUE,FALSE)</formula>
    </cfRule>
  </conditionalFormatting>
  <conditionalFormatting sqref="AL1002:AO1003">
    <cfRule type="expression" dxfId="2021" priority="2115">
      <formula>IF(AND(AL1002&gt;=0, RIGHT(TEXT(AL1002,"0.#"),1)&lt;&gt;"."),TRUE,FALSE)</formula>
    </cfRule>
    <cfRule type="expression" dxfId="2020" priority="2116">
      <formula>IF(AND(AL1002&gt;=0, RIGHT(TEXT(AL1002,"0.#"),1)="."),TRUE,FALSE)</formula>
    </cfRule>
    <cfRule type="expression" dxfId="2019" priority="2117">
      <formula>IF(AND(AL1002&lt;0, RIGHT(TEXT(AL1002,"0.#"),1)&lt;&gt;"."),TRUE,FALSE)</formula>
    </cfRule>
    <cfRule type="expression" dxfId="2018" priority="2118">
      <formula>IF(AND(AL1002&lt;0, RIGHT(TEXT(AL1002,"0.#"),1)="."),TRUE,FALSE)</formula>
    </cfRule>
  </conditionalFormatting>
  <conditionalFormatting sqref="Y1002:Y1003">
    <cfRule type="expression" dxfId="2017" priority="2113">
      <formula>IF(RIGHT(TEXT(Y1002,"0.#"),1)=".",FALSE,TRUE)</formula>
    </cfRule>
    <cfRule type="expression" dxfId="2016" priority="2114">
      <formula>IF(RIGHT(TEXT(Y1002,"0.#"),1)=".",TRUE,FALSE)</formula>
    </cfRule>
  </conditionalFormatting>
  <conditionalFormatting sqref="AL1037:AO1064">
    <cfRule type="expression" dxfId="2015" priority="2109">
      <formula>IF(AND(AL1037&gt;=0, RIGHT(TEXT(AL1037,"0.#"),1)&lt;&gt;"."),TRUE,FALSE)</formula>
    </cfRule>
    <cfRule type="expression" dxfId="2014" priority="2110">
      <formula>IF(AND(AL1037&gt;=0, RIGHT(TEXT(AL1037,"0.#"),1)="."),TRUE,FALSE)</formula>
    </cfRule>
    <cfRule type="expression" dxfId="2013" priority="2111">
      <formula>IF(AND(AL1037&lt;0, RIGHT(TEXT(AL1037,"0.#"),1)&lt;&gt;"."),TRUE,FALSE)</formula>
    </cfRule>
    <cfRule type="expression" dxfId="2012" priority="2112">
      <formula>IF(AND(AL1037&lt;0, RIGHT(TEXT(AL1037,"0.#"),1)="."),TRUE,FALSE)</formula>
    </cfRule>
  </conditionalFormatting>
  <conditionalFormatting sqref="Y1037:Y1064">
    <cfRule type="expression" dxfId="2011" priority="2107">
      <formula>IF(RIGHT(TEXT(Y1037,"0.#"),1)=".",FALSE,TRUE)</formula>
    </cfRule>
    <cfRule type="expression" dxfId="2010" priority="2108">
      <formula>IF(RIGHT(TEXT(Y1037,"0.#"),1)=".",TRUE,FALSE)</formula>
    </cfRule>
  </conditionalFormatting>
  <conditionalFormatting sqref="AL1035:AO1036">
    <cfRule type="expression" dxfId="2009" priority="2103">
      <formula>IF(AND(AL1035&gt;=0, RIGHT(TEXT(AL1035,"0.#"),1)&lt;&gt;"."),TRUE,FALSE)</formula>
    </cfRule>
    <cfRule type="expression" dxfId="2008" priority="2104">
      <formula>IF(AND(AL1035&gt;=0, RIGHT(TEXT(AL1035,"0.#"),1)="."),TRUE,FALSE)</formula>
    </cfRule>
    <cfRule type="expression" dxfId="2007" priority="2105">
      <formula>IF(AND(AL1035&lt;0, RIGHT(TEXT(AL1035,"0.#"),1)&lt;&gt;"."),TRUE,FALSE)</formula>
    </cfRule>
    <cfRule type="expression" dxfId="2006" priority="2106">
      <formula>IF(AND(AL1035&lt;0, RIGHT(TEXT(AL1035,"0.#"),1)="."),TRUE,FALSE)</formula>
    </cfRule>
  </conditionalFormatting>
  <conditionalFormatting sqref="Y1035:Y1036">
    <cfRule type="expression" dxfId="2005" priority="2101">
      <formula>IF(RIGHT(TEXT(Y1035,"0.#"),1)=".",FALSE,TRUE)</formula>
    </cfRule>
    <cfRule type="expression" dxfId="2004" priority="2102">
      <formula>IF(RIGHT(TEXT(Y1035,"0.#"),1)=".",TRUE,FALSE)</formula>
    </cfRule>
  </conditionalFormatting>
  <conditionalFormatting sqref="AL1070:AO1097">
    <cfRule type="expression" dxfId="2003" priority="2097">
      <formula>IF(AND(AL1070&gt;=0, RIGHT(TEXT(AL1070,"0.#"),1)&lt;&gt;"."),TRUE,FALSE)</formula>
    </cfRule>
    <cfRule type="expression" dxfId="2002" priority="2098">
      <formula>IF(AND(AL1070&gt;=0, RIGHT(TEXT(AL1070,"0.#"),1)="."),TRUE,FALSE)</formula>
    </cfRule>
    <cfRule type="expression" dxfId="2001" priority="2099">
      <formula>IF(AND(AL1070&lt;0, RIGHT(TEXT(AL1070,"0.#"),1)&lt;&gt;"."),TRUE,FALSE)</formula>
    </cfRule>
    <cfRule type="expression" dxfId="2000" priority="2100">
      <formula>IF(AND(AL1070&lt;0, RIGHT(TEXT(AL1070,"0.#"),1)="."),TRUE,FALSE)</formula>
    </cfRule>
  </conditionalFormatting>
  <conditionalFormatting sqref="Y1070:Y1097">
    <cfRule type="expression" dxfId="1999" priority="2095">
      <formula>IF(RIGHT(TEXT(Y1070,"0.#"),1)=".",FALSE,TRUE)</formula>
    </cfRule>
    <cfRule type="expression" dxfId="1998" priority="2096">
      <formula>IF(RIGHT(TEXT(Y1070,"0.#"),1)=".",TRUE,FALSE)</formula>
    </cfRule>
  </conditionalFormatting>
  <conditionalFormatting sqref="AL1068:AO1069">
    <cfRule type="expression" dxfId="1997" priority="2091">
      <formula>IF(AND(AL1068&gt;=0, RIGHT(TEXT(AL1068,"0.#"),1)&lt;&gt;"."),TRUE,FALSE)</formula>
    </cfRule>
    <cfRule type="expression" dxfId="1996" priority="2092">
      <formula>IF(AND(AL1068&gt;=0, RIGHT(TEXT(AL1068,"0.#"),1)="."),TRUE,FALSE)</formula>
    </cfRule>
    <cfRule type="expression" dxfId="1995" priority="2093">
      <formula>IF(AND(AL1068&lt;0, RIGHT(TEXT(AL1068,"0.#"),1)&lt;&gt;"."),TRUE,FALSE)</formula>
    </cfRule>
    <cfRule type="expression" dxfId="1994" priority="2094">
      <formula>IF(AND(AL1068&lt;0, RIGHT(TEXT(AL1068,"0.#"),1)="."),TRUE,FALSE)</formula>
    </cfRule>
  </conditionalFormatting>
  <conditionalFormatting sqref="Y1068:Y1069">
    <cfRule type="expression" dxfId="1993" priority="2089">
      <formula>IF(RIGHT(TEXT(Y1068,"0.#"),1)=".",FALSE,TRUE)</formula>
    </cfRule>
    <cfRule type="expression" dxfId="1992" priority="2090">
      <formula>IF(RIGHT(TEXT(Y1068,"0.#"),1)=".",TRUE,FALSE)</formula>
    </cfRule>
  </conditionalFormatting>
  <conditionalFormatting sqref="AE39">
    <cfRule type="expression" dxfId="1991" priority="2087">
      <formula>IF(RIGHT(TEXT(AE39,"0.#"),1)=".",FALSE,TRUE)</formula>
    </cfRule>
    <cfRule type="expression" dxfId="1990" priority="2088">
      <formula>IF(RIGHT(TEXT(AE39,"0.#"),1)=".",TRUE,FALSE)</formula>
    </cfRule>
  </conditionalFormatting>
  <conditionalFormatting sqref="AM41">
    <cfRule type="expression" dxfId="1989" priority="2071">
      <formula>IF(RIGHT(TEXT(AM41,"0.#"),1)=".",FALSE,TRUE)</formula>
    </cfRule>
    <cfRule type="expression" dxfId="1988" priority="2072">
      <formula>IF(RIGHT(TEXT(AM41,"0.#"),1)=".",TRUE,FALSE)</formula>
    </cfRule>
  </conditionalFormatting>
  <conditionalFormatting sqref="AE40">
    <cfRule type="expression" dxfId="1987" priority="2085">
      <formula>IF(RIGHT(TEXT(AE40,"0.#"),1)=".",FALSE,TRUE)</formula>
    </cfRule>
    <cfRule type="expression" dxfId="1986" priority="2086">
      <formula>IF(RIGHT(TEXT(AE40,"0.#"),1)=".",TRUE,FALSE)</formula>
    </cfRule>
  </conditionalFormatting>
  <conditionalFormatting sqref="AE41">
    <cfRule type="expression" dxfId="1985" priority="2083">
      <formula>IF(RIGHT(TEXT(AE41,"0.#"),1)=".",FALSE,TRUE)</formula>
    </cfRule>
    <cfRule type="expression" dxfId="1984" priority="2084">
      <formula>IF(RIGHT(TEXT(AE41,"0.#"),1)=".",TRUE,FALSE)</formula>
    </cfRule>
  </conditionalFormatting>
  <conditionalFormatting sqref="AI41">
    <cfRule type="expression" dxfId="1983" priority="2081">
      <formula>IF(RIGHT(TEXT(AI41,"0.#"),1)=".",FALSE,TRUE)</formula>
    </cfRule>
    <cfRule type="expression" dxfId="1982" priority="2082">
      <formula>IF(RIGHT(TEXT(AI41,"0.#"),1)=".",TRUE,FALSE)</formula>
    </cfRule>
  </conditionalFormatting>
  <conditionalFormatting sqref="AI40">
    <cfRule type="expression" dxfId="1981" priority="2079">
      <formula>IF(RIGHT(TEXT(AI40,"0.#"),1)=".",FALSE,TRUE)</formula>
    </cfRule>
    <cfRule type="expression" dxfId="1980" priority="2080">
      <formula>IF(RIGHT(TEXT(AI40,"0.#"),1)=".",TRUE,FALSE)</formula>
    </cfRule>
  </conditionalFormatting>
  <conditionalFormatting sqref="AI39">
    <cfRule type="expression" dxfId="1979" priority="2077">
      <formula>IF(RIGHT(TEXT(AI39,"0.#"),1)=".",FALSE,TRUE)</formula>
    </cfRule>
    <cfRule type="expression" dxfId="1978" priority="2078">
      <formula>IF(RIGHT(TEXT(AI39,"0.#"),1)=".",TRUE,FALSE)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Y838:Y846">
    <cfRule type="expression" dxfId="797" priority="97">
      <formula>IF(RIGHT(TEXT(Y838,"0.#"),1)=".",FALSE,TRUE)</formula>
    </cfRule>
    <cfRule type="expression" dxfId="796" priority="98">
      <formula>IF(RIGHT(TEXT(Y838,"0.#"),1)=".",TRUE,FALSE)</formula>
    </cfRule>
  </conditionalFormatting>
  <conditionalFormatting sqref="AL838:AO838">
    <cfRule type="expression" dxfId="795" priority="93">
      <formula>IF(AND(AL838&gt;=0, RIGHT(TEXT(AL838,"0.#"),1)&lt;&gt;"."),TRUE,FALSE)</formula>
    </cfRule>
    <cfRule type="expression" dxfId="794" priority="94">
      <formula>IF(AND(AL838&gt;=0, RIGHT(TEXT(AL838,"0.#"),1)="."),TRUE,FALSE)</formula>
    </cfRule>
    <cfRule type="expression" dxfId="793" priority="95">
      <formula>IF(AND(AL838&lt;0, RIGHT(TEXT(AL838,"0.#"),1)&lt;&gt;"."),TRUE,FALSE)</formula>
    </cfRule>
    <cfRule type="expression" dxfId="792" priority="96">
      <formula>IF(AND(AL838&lt;0, RIGHT(TEXT(AL838,"0.#"),1)="."),TRUE,FALSE)</formula>
    </cfRule>
  </conditionalFormatting>
  <conditionalFormatting sqref="AL839:AO839">
    <cfRule type="expression" dxfId="791" priority="89">
      <formula>IF(AND(AL839&gt;=0, RIGHT(TEXT(AL839,"0.#"),1)&lt;&gt;"."),TRUE,FALSE)</formula>
    </cfRule>
    <cfRule type="expression" dxfId="790" priority="90">
      <formula>IF(AND(AL839&gt;=0, RIGHT(TEXT(AL839,"0.#"),1)="."),TRUE,FALSE)</formula>
    </cfRule>
    <cfRule type="expression" dxfId="789" priority="91">
      <formula>IF(AND(AL839&lt;0, RIGHT(TEXT(AL839,"0.#"),1)&lt;&gt;"."),TRUE,FALSE)</formula>
    </cfRule>
    <cfRule type="expression" dxfId="788" priority="92">
      <formula>IF(AND(AL839&lt;0, RIGHT(TEXT(AL839,"0.#"),1)="."),TRUE,FALSE)</formula>
    </cfRule>
  </conditionalFormatting>
  <conditionalFormatting sqref="AL840:AO840">
    <cfRule type="expression" dxfId="787" priority="85">
      <formula>IF(AND(AL840&gt;=0, RIGHT(TEXT(AL840,"0.#"),1)&lt;&gt;"."),TRUE,FALSE)</formula>
    </cfRule>
    <cfRule type="expression" dxfId="786" priority="86">
      <formula>IF(AND(AL840&gt;=0, RIGHT(TEXT(AL840,"0.#"),1)="."),TRUE,FALSE)</formula>
    </cfRule>
    <cfRule type="expression" dxfId="785" priority="87">
      <formula>IF(AND(AL840&lt;0, RIGHT(TEXT(AL840,"0.#"),1)&lt;&gt;"."),TRUE,FALSE)</formula>
    </cfRule>
    <cfRule type="expression" dxfId="784" priority="88">
      <formula>IF(AND(AL840&lt;0, RIGHT(TEXT(AL840,"0.#"),1)="."),TRUE,FALSE)</formula>
    </cfRule>
  </conditionalFormatting>
  <conditionalFormatting sqref="AL841:AO841">
    <cfRule type="expression" dxfId="783" priority="81">
      <formula>IF(AND(AL841&gt;=0, RIGHT(TEXT(AL841,"0.#"),1)&lt;&gt;"."),TRUE,FALSE)</formula>
    </cfRule>
    <cfRule type="expression" dxfId="782" priority="82">
      <formula>IF(AND(AL841&gt;=0, RIGHT(TEXT(AL841,"0.#"),1)="."),TRUE,FALSE)</formula>
    </cfRule>
    <cfRule type="expression" dxfId="781" priority="83">
      <formula>IF(AND(AL841&lt;0, RIGHT(TEXT(AL841,"0.#"),1)&lt;&gt;"."),TRUE,FALSE)</formula>
    </cfRule>
    <cfRule type="expression" dxfId="780" priority="84">
      <formula>IF(AND(AL841&lt;0, RIGHT(TEXT(AL841,"0.#"),1)="."),TRUE,FALSE)</formula>
    </cfRule>
  </conditionalFormatting>
  <conditionalFormatting sqref="AL842:AO842">
    <cfRule type="expression" dxfId="779" priority="77">
      <formula>IF(AND(AL842&gt;=0, RIGHT(TEXT(AL842,"0.#"),1)&lt;&gt;"."),TRUE,FALSE)</formula>
    </cfRule>
    <cfRule type="expression" dxfId="778" priority="78">
      <formula>IF(AND(AL842&gt;=0, RIGHT(TEXT(AL842,"0.#"),1)="."),TRUE,FALSE)</formula>
    </cfRule>
    <cfRule type="expression" dxfId="777" priority="79">
      <formula>IF(AND(AL842&lt;0, RIGHT(TEXT(AL842,"0.#"),1)&lt;&gt;"."),TRUE,FALSE)</formula>
    </cfRule>
    <cfRule type="expression" dxfId="776" priority="80">
      <formula>IF(AND(AL842&lt;0, RIGHT(TEXT(AL842,"0.#"),1)="."),TRUE,FALSE)</formula>
    </cfRule>
  </conditionalFormatting>
  <conditionalFormatting sqref="AL843:AO843">
    <cfRule type="expression" dxfId="775" priority="73">
      <formula>IF(AND(AL843&gt;=0, RIGHT(TEXT(AL843,"0.#"),1)&lt;&gt;"."),TRUE,FALSE)</formula>
    </cfRule>
    <cfRule type="expression" dxfId="774" priority="74">
      <formula>IF(AND(AL843&gt;=0, RIGHT(TEXT(AL843,"0.#"),1)="."),TRUE,FALSE)</formula>
    </cfRule>
    <cfRule type="expression" dxfId="773" priority="75">
      <formula>IF(AND(AL843&lt;0, RIGHT(TEXT(AL843,"0.#"),1)&lt;&gt;"."),TRUE,FALSE)</formula>
    </cfRule>
    <cfRule type="expression" dxfId="772" priority="76">
      <formula>IF(AND(AL843&lt;0, RIGHT(TEXT(AL843,"0.#"),1)="."),TRUE,FALSE)</formula>
    </cfRule>
  </conditionalFormatting>
  <conditionalFormatting sqref="AL844:AO844">
    <cfRule type="expression" dxfId="771" priority="69">
      <formula>IF(AND(AL844&gt;=0, RIGHT(TEXT(AL844,"0.#"),1)&lt;&gt;"."),TRUE,FALSE)</formula>
    </cfRule>
    <cfRule type="expression" dxfId="770" priority="70">
      <formula>IF(AND(AL844&gt;=0, RIGHT(TEXT(AL844,"0.#"),1)="."),TRUE,FALSE)</formula>
    </cfRule>
    <cfRule type="expression" dxfId="769" priority="71">
      <formula>IF(AND(AL844&lt;0, RIGHT(TEXT(AL844,"0.#"),1)&lt;&gt;"."),TRUE,FALSE)</formula>
    </cfRule>
    <cfRule type="expression" dxfId="768" priority="72">
      <formula>IF(AND(AL844&lt;0, RIGHT(TEXT(AL844,"0.#"),1)="."),TRUE,FALSE)</formula>
    </cfRule>
  </conditionalFormatting>
  <conditionalFormatting sqref="AL845:AO845">
    <cfRule type="expression" dxfId="767" priority="65">
      <formula>IF(AND(AL845&gt;=0, RIGHT(TEXT(AL845,"0.#"),1)&lt;&gt;"."),TRUE,FALSE)</formula>
    </cfRule>
    <cfRule type="expression" dxfId="766" priority="66">
      <formula>IF(AND(AL845&gt;=0, RIGHT(TEXT(AL845,"0.#"),1)="."),TRUE,FALSE)</formula>
    </cfRule>
    <cfRule type="expression" dxfId="765" priority="67">
      <formula>IF(AND(AL845&lt;0, RIGHT(TEXT(AL845,"0.#"),1)&lt;&gt;"."),TRUE,FALSE)</formula>
    </cfRule>
    <cfRule type="expression" dxfId="764" priority="68">
      <formula>IF(AND(AL845&lt;0, RIGHT(TEXT(AL845,"0.#"),1)="."),TRUE,FALSE)</formula>
    </cfRule>
  </conditionalFormatting>
  <conditionalFormatting sqref="AL846:AO846">
    <cfRule type="expression" dxfId="763" priority="61">
      <formula>IF(AND(AL846&gt;=0, RIGHT(TEXT(AL846,"0.#"),1)&lt;&gt;"."),TRUE,FALSE)</formula>
    </cfRule>
    <cfRule type="expression" dxfId="762" priority="62">
      <formula>IF(AND(AL846&gt;=0, RIGHT(TEXT(AL846,"0.#"),1)="."),TRUE,FALSE)</formula>
    </cfRule>
    <cfRule type="expression" dxfId="761" priority="63">
      <formula>IF(AND(AL846&lt;0, RIGHT(TEXT(AL846,"0.#"),1)&lt;&gt;"."),TRUE,FALSE)</formula>
    </cfRule>
    <cfRule type="expression" dxfId="760" priority="64">
      <formula>IF(AND(AL846&lt;0, RIGHT(TEXT(AL846,"0.#"),1)="."),TRUE,FALSE)</formula>
    </cfRule>
  </conditionalFormatting>
  <conditionalFormatting sqref="AL903:AO903">
    <cfRule type="expression" dxfId="759" priority="57">
      <formula>IF(AND(AL903&gt;=0, RIGHT(TEXT(AL903,"0.#"),1)&lt;&gt;"."),TRUE,FALSE)</formula>
    </cfRule>
    <cfRule type="expression" dxfId="758" priority="58">
      <formula>IF(AND(AL903&gt;=0, RIGHT(TEXT(AL903,"0.#"),1)="."),TRUE,FALSE)</formula>
    </cfRule>
    <cfRule type="expression" dxfId="757" priority="59">
      <formula>IF(AND(AL903&lt;0, RIGHT(TEXT(AL903,"0.#"),1)&lt;&gt;"."),TRUE,FALSE)</formula>
    </cfRule>
    <cfRule type="expression" dxfId="756" priority="60">
      <formula>IF(AND(AL903&lt;0, RIGHT(TEXT(AL903,"0.#"),1)="."),TRUE,FALSE)</formula>
    </cfRule>
  </conditionalFormatting>
  <conditionalFormatting sqref="AL904:AO904">
    <cfRule type="expression" dxfId="755" priority="53">
      <formula>IF(AND(AL904&gt;=0, RIGHT(TEXT(AL904,"0.#"),1)&lt;&gt;"."),TRUE,FALSE)</formula>
    </cfRule>
    <cfRule type="expression" dxfId="754" priority="54">
      <formula>IF(AND(AL904&gt;=0, RIGHT(TEXT(AL904,"0.#"),1)="."),TRUE,FALSE)</formula>
    </cfRule>
    <cfRule type="expression" dxfId="753" priority="55">
      <formula>IF(AND(AL904&lt;0, RIGHT(TEXT(AL904,"0.#"),1)&lt;&gt;"."),TRUE,FALSE)</formula>
    </cfRule>
    <cfRule type="expression" dxfId="752" priority="56">
      <formula>IF(AND(AL904&lt;0, RIGHT(TEXT(AL904,"0.#"),1)="."),TRUE,FALSE)</formula>
    </cfRule>
  </conditionalFormatting>
  <conditionalFormatting sqref="AL905:AO905">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6:AO906">
    <cfRule type="expression" dxfId="747" priority="45">
      <formula>IF(AND(AL906&gt;=0, RIGHT(TEXT(AL906,"0.#"),1)&lt;&gt;"."),TRUE,FALSE)</formula>
    </cfRule>
    <cfRule type="expression" dxfId="746" priority="46">
      <formula>IF(AND(AL906&gt;=0, RIGHT(TEXT(AL906,"0.#"),1)="."),TRUE,FALSE)</formula>
    </cfRule>
    <cfRule type="expression" dxfId="745" priority="47">
      <formula>IF(AND(AL906&lt;0, RIGHT(TEXT(AL906,"0.#"),1)&lt;&gt;"."),TRUE,FALSE)</formula>
    </cfRule>
    <cfRule type="expression" dxfId="744" priority="48">
      <formula>IF(AND(AL906&lt;0, RIGHT(TEXT(AL906,"0.#"),1)="."),TRUE,FALSE)</formula>
    </cfRule>
  </conditionalFormatting>
  <conditionalFormatting sqref="AL907:AO907">
    <cfRule type="expression" dxfId="743" priority="41">
      <formula>IF(AND(AL907&gt;=0, RIGHT(TEXT(AL907,"0.#"),1)&lt;&gt;"."),TRUE,FALSE)</formula>
    </cfRule>
    <cfRule type="expression" dxfId="742" priority="42">
      <formula>IF(AND(AL907&gt;=0, RIGHT(TEXT(AL907,"0.#"),1)="."),TRUE,FALSE)</formula>
    </cfRule>
    <cfRule type="expression" dxfId="741" priority="43">
      <formula>IF(AND(AL907&lt;0, RIGHT(TEXT(AL907,"0.#"),1)&lt;&gt;"."),TRUE,FALSE)</formula>
    </cfRule>
    <cfRule type="expression" dxfId="740" priority="44">
      <formula>IF(AND(AL907&lt;0, RIGHT(TEXT(AL907,"0.#"),1)="."),TRUE,FALSE)</formula>
    </cfRule>
  </conditionalFormatting>
  <conditionalFormatting sqref="AL908:AO908">
    <cfRule type="expression" dxfId="739" priority="37">
      <formula>IF(AND(AL908&gt;=0, RIGHT(TEXT(AL908,"0.#"),1)&lt;&gt;"."),TRUE,FALSE)</formula>
    </cfRule>
    <cfRule type="expression" dxfId="738" priority="38">
      <formula>IF(AND(AL908&gt;=0, RIGHT(TEXT(AL908,"0.#"),1)="."),TRUE,FALSE)</formula>
    </cfRule>
    <cfRule type="expression" dxfId="737" priority="39">
      <formula>IF(AND(AL908&lt;0, RIGHT(TEXT(AL908,"0.#"),1)&lt;&gt;"."),TRUE,FALSE)</formula>
    </cfRule>
    <cfRule type="expression" dxfId="736" priority="40">
      <formula>IF(AND(AL908&lt;0, RIGHT(TEXT(AL908,"0.#"),1)="."),TRUE,FALSE)</formula>
    </cfRule>
  </conditionalFormatting>
  <conditionalFormatting sqref="AL909:AO909">
    <cfRule type="expression" dxfId="735" priority="33">
      <formula>IF(AND(AL909&gt;=0, RIGHT(TEXT(AL909,"0.#"),1)&lt;&gt;"."),TRUE,FALSE)</formula>
    </cfRule>
    <cfRule type="expression" dxfId="734" priority="34">
      <formula>IF(AND(AL909&gt;=0, RIGHT(TEXT(AL909,"0.#"),1)="."),TRUE,FALSE)</formula>
    </cfRule>
    <cfRule type="expression" dxfId="733" priority="35">
      <formula>IF(AND(AL909&lt;0, RIGHT(TEXT(AL909,"0.#"),1)&lt;&gt;"."),TRUE,FALSE)</formula>
    </cfRule>
    <cfRule type="expression" dxfId="732" priority="36">
      <formula>IF(AND(AL909&lt;0, RIGHT(TEXT(AL909,"0.#"),1)="."),TRUE,FALSE)</formula>
    </cfRule>
  </conditionalFormatting>
  <conditionalFormatting sqref="AL910:AO910">
    <cfRule type="expression" dxfId="731" priority="29">
      <formula>IF(AND(AL910&gt;=0, RIGHT(TEXT(AL910,"0.#"),1)&lt;&gt;"."),TRUE,FALSE)</formula>
    </cfRule>
    <cfRule type="expression" dxfId="730" priority="30">
      <formula>IF(AND(AL910&gt;=0, RIGHT(TEXT(AL910,"0.#"),1)="."),TRUE,FALSE)</formula>
    </cfRule>
    <cfRule type="expression" dxfId="729" priority="31">
      <formula>IF(AND(AL910&lt;0, RIGHT(TEXT(AL910,"0.#"),1)&lt;&gt;"."),TRUE,FALSE)</formula>
    </cfRule>
    <cfRule type="expression" dxfId="728" priority="32">
      <formula>IF(AND(AL910&lt;0, RIGHT(TEXT(AL910,"0.#"),1)="."),TRUE,FALSE)</formula>
    </cfRule>
  </conditionalFormatting>
  <conditionalFormatting sqref="AL911:AO911">
    <cfRule type="expression" dxfId="727" priority="25">
      <formula>IF(AND(AL911&gt;=0, RIGHT(TEXT(AL911,"0.#"),1)&lt;&gt;"."),TRUE,FALSE)</formula>
    </cfRule>
    <cfRule type="expression" dxfId="726" priority="26">
      <formula>IF(AND(AL911&gt;=0, RIGHT(TEXT(AL911,"0.#"),1)="."),TRUE,FALSE)</formula>
    </cfRule>
    <cfRule type="expression" dxfId="725" priority="27">
      <formula>IF(AND(AL911&lt;0, RIGHT(TEXT(AL911,"0.#"),1)&lt;&gt;"."),TRUE,FALSE)</formula>
    </cfRule>
    <cfRule type="expression" dxfId="724" priority="28">
      <formula>IF(AND(AL911&lt;0, RIGHT(TEXT(AL911,"0.#"),1)="."),TRUE,FALSE)</formula>
    </cfRule>
  </conditionalFormatting>
  <conditionalFormatting sqref="AL912:AO912">
    <cfRule type="expression" dxfId="723" priority="21">
      <formula>IF(AND(AL912&gt;=0, RIGHT(TEXT(AL912,"0.#"),1)&lt;&gt;"."),TRUE,FALSE)</formula>
    </cfRule>
    <cfRule type="expression" dxfId="722" priority="22">
      <formula>IF(AND(AL912&gt;=0, RIGHT(TEXT(AL912,"0.#"),1)="."),TRUE,FALSE)</formula>
    </cfRule>
    <cfRule type="expression" dxfId="721" priority="23">
      <formula>IF(AND(AL912&lt;0, RIGHT(TEXT(AL912,"0.#"),1)&lt;&gt;"."),TRUE,FALSE)</formula>
    </cfRule>
    <cfRule type="expression" dxfId="720" priority="24">
      <formula>IF(AND(AL912&lt;0, RIGHT(TEXT(AL912,"0.#"),1)="."),TRUE,FALSE)</formula>
    </cfRule>
  </conditionalFormatting>
  <conditionalFormatting sqref="Y904:Y912">
    <cfRule type="expression" dxfId="719" priority="19">
      <formula>IF(RIGHT(TEXT(Y904,"0.#"),1)=".",FALSE,TRUE)</formula>
    </cfRule>
    <cfRule type="expression" dxfId="718" priority="20">
      <formula>IF(RIGHT(TEXT(Y904,"0.#"),1)=".",TRUE,FALSE)</formula>
    </cfRule>
  </conditionalFormatting>
  <conditionalFormatting sqref="Y872:Y879">
    <cfRule type="expression" dxfId="717" priority="13">
      <formula>IF(RIGHT(TEXT(Y872,"0.#"),1)=".",FALSE,TRUE)</formula>
    </cfRule>
    <cfRule type="expression" dxfId="716" priority="14">
      <formula>IF(RIGHT(TEXT(Y872,"0.#"),1)=".",TRUE,FALSE)</formula>
    </cfRule>
  </conditionalFormatting>
  <conditionalFormatting sqref="Y870:Y871">
    <cfRule type="expression" dxfId="715" priority="7">
      <formula>IF(RIGHT(TEXT(Y870,"0.#"),1)=".",FALSE,TRUE)</formula>
    </cfRule>
    <cfRule type="expression" dxfId="714" priority="8">
      <formula>IF(RIGHT(TEXT(Y870,"0.#"),1)=".",TRUE,FALSE)</formula>
    </cfRule>
  </conditionalFormatting>
  <conditionalFormatting sqref="AL872:AO879">
    <cfRule type="expression" dxfId="713" priority="15">
      <formula>IF(AND(AL872&gt;=0, RIGHT(TEXT(AL872,"0.#"),1)&lt;&gt;"."),TRUE,FALSE)</formula>
    </cfRule>
    <cfRule type="expression" dxfId="712" priority="16">
      <formula>IF(AND(AL872&gt;=0, RIGHT(TEXT(AL872,"0.#"),1)="."),TRUE,FALSE)</formula>
    </cfRule>
    <cfRule type="expression" dxfId="711" priority="17">
      <formula>IF(AND(AL872&lt;0, RIGHT(TEXT(AL872,"0.#"),1)&lt;&gt;"."),TRUE,FALSE)</formula>
    </cfRule>
    <cfRule type="expression" dxfId="710" priority="18">
      <formula>IF(AND(AL872&lt;0, RIGHT(TEXT(AL872,"0.#"),1)="."),TRUE,FALSE)</formula>
    </cfRule>
  </conditionalFormatting>
  <conditionalFormatting sqref="AL870:AO871">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I55">
    <cfRule type="expression" dxfId="705" priority="5">
      <formula>IF(RIGHT(TEXT(AI55,"0.#"),1)=".",FALSE,TRUE)</formula>
    </cfRule>
    <cfRule type="expression" dxfId="704" priority="6">
      <formula>IF(RIGHT(TEXT(AI55,"0.#"),1)=".",TRUE,FALSE)</formula>
    </cfRule>
  </conditionalFormatting>
  <conditionalFormatting sqref="AE62">
    <cfRule type="expression" dxfId="703" priority="3">
      <formula>IF(RIGHT(TEXT(AE62,"0.#"),1)=".",FALSE,TRUE)</formula>
    </cfRule>
    <cfRule type="expression" dxfId="702" priority="4">
      <formula>IF(RIGHT(TEXT(AE62,"0.#"),1)=".",TRUE,FALSE)</formula>
    </cfRule>
  </conditionalFormatting>
  <conditionalFormatting sqref="AI62">
    <cfRule type="expression" dxfId="701" priority="1">
      <formula>IF(RIGHT(TEXT(AI62,"0.#"),1)=".",FALSE,TRUE)</formula>
    </cfRule>
    <cfRule type="expression" dxfId="700" priority="2">
      <formula>IF(RIGHT(TEXT(AI62,"0.#"),1)=".",TRUE,FALSE)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9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616</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t="s">
        <v>616</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472</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4"/>
      <c r="Z2" s="841"/>
      <c r="AA2" s="842"/>
      <c r="AB2" s="1038" t="s">
        <v>11</v>
      </c>
      <c r="AC2" s="1039"/>
      <c r="AD2" s="1040"/>
      <c r="AE2" s="1044" t="s">
        <v>551</v>
      </c>
      <c r="AF2" s="1044"/>
      <c r="AG2" s="1044"/>
      <c r="AH2" s="1044"/>
      <c r="AI2" s="1044" t="s">
        <v>548</v>
      </c>
      <c r="AJ2" s="1044"/>
      <c r="AK2" s="1044"/>
      <c r="AL2" s="1044"/>
      <c r="AM2" s="1044" t="s">
        <v>522</v>
      </c>
      <c r="AN2" s="1044"/>
      <c r="AO2" s="1044"/>
      <c r="AP2" s="568"/>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5"/>
      <c r="H4" s="1011"/>
      <c r="I4" s="1011"/>
      <c r="J4" s="1011"/>
      <c r="K4" s="1011"/>
      <c r="L4" s="1011"/>
      <c r="M4" s="1011"/>
      <c r="N4" s="1011"/>
      <c r="O4" s="1012"/>
      <c r="P4" s="105"/>
      <c r="Q4" s="1019"/>
      <c r="R4" s="1019"/>
      <c r="S4" s="1019"/>
      <c r="T4" s="1019"/>
      <c r="U4" s="1019"/>
      <c r="V4" s="1019"/>
      <c r="W4" s="1019"/>
      <c r="X4" s="1020"/>
      <c r="Y4" s="1029" t="s">
        <v>12</v>
      </c>
      <c r="Z4" s="1030"/>
      <c r="AA4" s="1031"/>
      <c r="AB4" s="472"/>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3"/>
      <c r="H5" s="1014"/>
      <c r="I5" s="1014"/>
      <c r="J5" s="1014"/>
      <c r="K5" s="1014"/>
      <c r="L5" s="1014"/>
      <c r="M5" s="1014"/>
      <c r="N5" s="1014"/>
      <c r="O5" s="1015"/>
      <c r="P5" s="1021"/>
      <c r="Q5" s="1021"/>
      <c r="R5" s="1021"/>
      <c r="S5" s="1021"/>
      <c r="T5" s="1021"/>
      <c r="U5" s="1021"/>
      <c r="V5" s="1021"/>
      <c r="W5" s="1021"/>
      <c r="X5" s="1022"/>
      <c r="Y5" s="426" t="s">
        <v>54</v>
      </c>
      <c r="Z5" s="1026"/>
      <c r="AA5" s="1027"/>
      <c r="AB5" s="534"/>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6"/>
      <c r="H6" s="1017"/>
      <c r="I6" s="1017"/>
      <c r="J6" s="1017"/>
      <c r="K6" s="1017"/>
      <c r="L6" s="1017"/>
      <c r="M6" s="1017"/>
      <c r="N6" s="1017"/>
      <c r="O6" s="1018"/>
      <c r="P6" s="1023"/>
      <c r="Q6" s="1023"/>
      <c r="R6" s="1023"/>
      <c r="S6" s="1023"/>
      <c r="T6" s="1023"/>
      <c r="U6" s="1023"/>
      <c r="V6" s="1023"/>
      <c r="W6" s="1023"/>
      <c r="X6" s="1024"/>
      <c r="Y6" s="1025" t="s">
        <v>13</v>
      </c>
      <c r="Z6" s="1026"/>
      <c r="AA6" s="1027"/>
      <c r="AB6" s="606"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472</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4"/>
      <c r="Z9" s="841"/>
      <c r="AA9" s="842"/>
      <c r="AB9" s="1038" t="s">
        <v>11</v>
      </c>
      <c r="AC9" s="1039"/>
      <c r="AD9" s="1040"/>
      <c r="AE9" s="1044" t="s">
        <v>552</v>
      </c>
      <c r="AF9" s="1044"/>
      <c r="AG9" s="1044"/>
      <c r="AH9" s="1044"/>
      <c r="AI9" s="1044" t="s">
        <v>548</v>
      </c>
      <c r="AJ9" s="1044"/>
      <c r="AK9" s="1044"/>
      <c r="AL9" s="1044"/>
      <c r="AM9" s="1044" t="s">
        <v>522</v>
      </c>
      <c r="AN9" s="1044"/>
      <c r="AO9" s="1044"/>
      <c r="AP9" s="568"/>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5"/>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2"/>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3"/>
      <c r="H12" s="1014"/>
      <c r="I12" s="1014"/>
      <c r="J12" s="1014"/>
      <c r="K12" s="1014"/>
      <c r="L12" s="1014"/>
      <c r="M12" s="1014"/>
      <c r="N12" s="1014"/>
      <c r="O12" s="1015"/>
      <c r="P12" s="1021"/>
      <c r="Q12" s="1021"/>
      <c r="R12" s="1021"/>
      <c r="S12" s="1021"/>
      <c r="T12" s="1021"/>
      <c r="U12" s="1021"/>
      <c r="V12" s="1021"/>
      <c r="W12" s="1021"/>
      <c r="X12" s="1022"/>
      <c r="Y12" s="426" t="s">
        <v>54</v>
      </c>
      <c r="Z12" s="1026"/>
      <c r="AA12" s="1027"/>
      <c r="AB12" s="534"/>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6"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472</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4"/>
      <c r="Z16" s="841"/>
      <c r="AA16" s="842"/>
      <c r="AB16" s="1038" t="s">
        <v>11</v>
      </c>
      <c r="AC16" s="1039"/>
      <c r="AD16" s="1040"/>
      <c r="AE16" s="1044" t="s">
        <v>551</v>
      </c>
      <c r="AF16" s="1044"/>
      <c r="AG16" s="1044"/>
      <c r="AH16" s="1044"/>
      <c r="AI16" s="1044" t="s">
        <v>549</v>
      </c>
      <c r="AJ16" s="1044"/>
      <c r="AK16" s="1044"/>
      <c r="AL16" s="1044"/>
      <c r="AM16" s="1044" t="s">
        <v>522</v>
      </c>
      <c r="AN16" s="1044"/>
      <c r="AO16" s="1044"/>
      <c r="AP16" s="568"/>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5"/>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2"/>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3"/>
      <c r="H19" s="1014"/>
      <c r="I19" s="1014"/>
      <c r="J19" s="1014"/>
      <c r="K19" s="1014"/>
      <c r="L19" s="1014"/>
      <c r="M19" s="1014"/>
      <c r="N19" s="1014"/>
      <c r="O19" s="1015"/>
      <c r="P19" s="1021"/>
      <c r="Q19" s="1021"/>
      <c r="R19" s="1021"/>
      <c r="S19" s="1021"/>
      <c r="T19" s="1021"/>
      <c r="U19" s="1021"/>
      <c r="V19" s="1021"/>
      <c r="W19" s="1021"/>
      <c r="X19" s="1022"/>
      <c r="Y19" s="426" t="s">
        <v>54</v>
      </c>
      <c r="Z19" s="1026"/>
      <c r="AA19" s="1027"/>
      <c r="AB19" s="534"/>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6"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472</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4"/>
      <c r="Z23" s="841"/>
      <c r="AA23" s="842"/>
      <c r="AB23" s="1038" t="s">
        <v>11</v>
      </c>
      <c r="AC23" s="1039"/>
      <c r="AD23" s="1040"/>
      <c r="AE23" s="1044" t="s">
        <v>553</v>
      </c>
      <c r="AF23" s="1044"/>
      <c r="AG23" s="1044"/>
      <c r="AH23" s="1044"/>
      <c r="AI23" s="1044" t="s">
        <v>548</v>
      </c>
      <c r="AJ23" s="1044"/>
      <c r="AK23" s="1044"/>
      <c r="AL23" s="1044"/>
      <c r="AM23" s="1044" t="s">
        <v>522</v>
      </c>
      <c r="AN23" s="1044"/>
      <c r="AO23" s="1044"/>
      <c r="AP23" s="568"/>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5"/>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2"/>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3"/>
      <c r="H26" s="1014"/>
      <c r="I26" s="1014"/>
      <c r="J26" s="1014"/>
      <c r="K26" s="1014"/>
      <c r="L26" s="1014"/>
      <c r="M26" s="1014"/>
      <c r="N26" s="1014"/>
      <c r="O26" s="1015"/>
      <c r="P26" s="1021"/>
      <c r="Q26" s="1021"/>
      <c r="R26" s="1021"/>
      <c r="S26" s="1021"/>
      <c r="T26" s="1021"/>
      <c r="U26" s="1021"/>
      <c r="V26" s="1021"/>
      <c r="W26" s="1021"/>
      <c r="X26" s="1022"/>
      <c r="Y26" s="426" t="s">
        <v>54</v>
      </c>
      <c r="Z26" s="1026"/>
      <c r="AA26" s="1027"/>
      <c r="AB26" s="534"/>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6"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472</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4"/>
      <c r="Z30" s="841"/>
      <c r="AA30" s="842"/>
      <c r="AB30" s="1038" t="s">
        <v>11</v>
      </c>
      <c r="AC30" s="1039"/>
      <c r="AD30" s="1040"/>
      <c r="AE30" s="1044" t="s">
        <v>551</v>
      </c>
      <c r="AF30" s="1044"/>
      <c r="AG30" s="1044"/>
      <c r="AH30" s="1044"/>
      <c r="AI30" s="1044" t="s">
        <v>548</v>
      </c>
      <c r="AJ30" s="1044"/>
      <c r="AK30" s="1044"/>
      <c r="AL30" s="1044"/>
      <c r="AM30" s="1044" t="s">
        <v>546</v>
      </c>
      <c r="AN30" s="1044"/>
      <c r="AO30" s="1044"/>
      <c r="AP30" s="568"/>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5"/>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2"/>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3"/>
      <c r="H33" s="1014"/>
      <c r="I33" s="1014"/>
      <c r="J33" s="1014"/>
      <c r="K33" s="1014"/>
      <c r="L33" s="1014"/>
      <c r="M33" s="1014"/>
      <c r="N33" s="1014"/>
      <c r="O33" s="1015"/>
      <c r="P33" s="1021"/>
      <c r="Q33" s="1021"/>
      <c r="R33" s="1021"/>
      <c r="S33" s="1021"/>
      <c r="T33" s="1021"/>
      <c r="U33" s="1021"/>
      <c r="V33" s="1021"/>
      <c r="W33" s="1021"/>
      <c r="X33" s="1022"/>
      <c r="Y33" s="426" t="s">
        <v>54</v>
      </c>
      <c r="Z33" s="1026"/>
      <c r="AA33" s="1027"/>
      <c r="AB33" s="534"/>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6"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472</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4"/>
      <c r="Z37" s="841"/>
      <c r="AA37" s="842"/>
      <c r="AB37" s="1038" t="s">
        <v>11</v>
      </c>
      <c r="AC37" s="1039"/>
      <c r="AD37" s="1040"/>
      <c r="AE37" s="1044" t="s">
        <v>553</v>
      </c>
      <c r="AF37" s="1044"/>
      <c r="AG37" s="1044"/>
      <c r="AH37" s="1044"/>
      <c r="AI37" s="1044" t="s">
        <v>550</v>
      </c>
      <c r="AJ37" s="1044"/>
      <c r="AK37" s="1044"/>
      <c r="AL37" s="1044"/>
      <c r="AM37" s="1044" t="s">
        <v>547</v>
      </c>
      <c r="AN37" s="1044"/>
      <c r="AO37" s="1044"/>
      <c r="AP37" s="568"/>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5"/>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2"/>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3"/>
      <c r="H40" s="1014"/>
      <c r="I40" s="1014"/>
      <c r="J40" s="1014"/>
      <c r="K40" s="1014"/>
      <c r="L40" s="1014"/>
      <c r="M40" s="1014"/>
      <c r="N40" s="1014"/>
      <c r="O40" s="1015"/>
      <c r="P40" s="1021"/>
      <c r="Q40" s="1021"/>
      <c r="R40" s="1021"/>
      <c r="S40" s="1021"/>
      <c r="T40" s="1021"/>
      <c r="U40" s="1021"/>
      <c r="V40" s="1021"/>
      <c r="W40" s="1021"/>
      <c r="X40" s="1022"/>
      <c r="Y40" s="426" t="s">
        <v>54</v>
      </c>
      <c r="Z40" s="1026"/>
      <c r="AA40" s="1027"/>
      <c r="AB40" s="534"/>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6"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472</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4"/>
      <c r="Z44" s="841"/>
      <c r="AA44" s="842"/>
      <c r="AB44" s="1038" t="s">
        <v>11</v>
      </c>
      <c r="AC44" s="1039"/>
      <c r="AD44" s="1040"/>
      <c r="AE44" s="1044" t="s">
        <v>551</v>
      </c>
      <c r="AF44" s="1044"/>
      <c r="AG44" s="1044"/>
      <c r="AH44" s="1044"/>
      <c r="AI44" s="1044" t="s">
        <v>548</v>
      </c>
      <c r="AJ44" s="1044"/>
      <c r="AK44" s="1044"/>
      <c r="AL44" s="1044"/>
      <c r="AM44" s="1044" t="s">
        <v>522</v>
      </c>
      <c r="AN44" s="1044"/>
      <c r="AO44" s="1044"/>
      <c r="AP44" s="568"/>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5"/>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2"/>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3"/>
      <c r="H47" s="1014"/>
      <c r="I47" s="1014"/>
      <c r="J47" s="1014"/>
      <c r="K47" s="1014"/>
      <c r="L47" s="1014"/>
      <c r="M47" s="1014"/>
      <c r="N47" s="1014"/>
      <c r="O47" s="1015"/>
      <c r="P47" s="1021"/>
      <c r="Q47" s="1021"/>
      <c r="R47" s="1021"/>
      <c r="S47" s="1021"/>
      <c r="T47" s="1021"/>
      <c r="U47" s="1021"/>
      <c r="V47" s="1021"/>
      <c r="W47" s="1021"/>
      <c r="X47" s="1022"/>
      <c r="Y47" s="426" t="s">
        <v>54</v>
      </c>
      <c r="Z47" s="1026"/>
      <c r="AA47" s="1027"/>
      <c r="AB47" s="534"/>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6"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472</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4"/>
      <c r="Z51" s="841"/>
      <c r="AA51" s="842"/>
      <c r="AB51" s="568" t="s">
        <v>11</v>
      </c>
      <c r="AC51" s="1039"/>
      <c r="AD51" s="1040"/>
      <c r="AE51" s="1044" t="s">
        <v>551</v>
      </c>
      <c r="AF51" s="1044"/>
      <c r="AG51" s="1044"/>
      <c r="AH51" s="1044"/>
      <c r="AI51" s="1044" t="s">
        <v>548</v>
      </c>
      <c r="AJ51" s="1044"/>
      <c r="AK51" s="1044"/>
      <c r="AL51" s="1044"/>
      <c r="AM51" s="1044" t="s">
        <v>522</v>
      </c>
      <c r="AN51" s="1044"/>
      <c r="AO51" s="1044"/>
      <c r="AP51" s="568"/>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5"/>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2"/>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3"/>
      <c r="H54" s="1014"/>
      <c r="I54" s="1014"/>
      <c r="J54" s="1014"/>
      <c r="K54" s="1014"/>
      <c r="L54" s="1014"/>
      <c r="M54" s="1014"/>
      <c r="N54" s="1014"/>
      <c r="O54" s="1015"/>
      <c r="P54" s="1021"/>
      <c r="Q54" s="1021"/>
      <c r="R54" s="1021"/>
      <c r="S54" s="1021"/>
      <c r="T54" s="1021"/>
      <c r="U54" s="1021"/>
      <c r="V54" s="1021"/>
      <c r="W54" s="1021"/>
      <c r="X54" s="1022"/>
      <c r="Y54" s="426" t="s">
        <v>54</v>
      </c>
      <c r="Z54" s="1026"/>
      <c r="AA54" s="1027"/>
      <c r="AB54" s="534"/>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6"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472</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4"/>
      <c r="Z58" s="841"/>
      <c r="AA58" s="842"/>
      <c r="AB58" s="1038" t="s">
        <v>11</v>
      </c>
      <c r="AC58" s="1039"/>
      <c r="AD58" s="1040"/>
      <c r="AE58" s="1044" t="s">
        <v>551</v>
      </c>
      <c r="AF58" s="1044"/>
      <c r="AG58" s="1044"/>
      <c r="AH58" s="1044"/>
      <c r="AI58" s="1044" t="s">
        <v>548</v>
      </c>
      <c r="AJ58" s="1044"/>
      <c r="AK58" s="1044"/>
      <c r="AL58" s="1044"/>
      <c r="AM58" s="1044" t="s">
        <v>522</v>
      </c>
      <c r="AN58" s="1044"/>
      <c r="AO58" s="1044"/>
      <c r="AP58" s="568"/>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5"/>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2"/>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3"/>
      <c r="H61" s="1014"/>
      <c r="I61" s="1014"/>
      <c r="J61" s="1014"/>
      <c r="K61" s="1014"/>
      <c r="L61" s="1014"/>
      <c r="M61" s="1014"/>
      <c r="N61" s="1014"/>
      <c r="O61" s="1015"/>
      <c r="P61" s="1021"/>
      <c r="Q61" s="1021"/>
      <c r="R61" s="1021"/>
      <c r="S61" s="1021"/>
      <c r="T61" s="1021"/>
      <c r="U61" s="1021"/>
      <c r="V61" s="1021"/>
      <c r="W61" s="1021"/>
      <c r="X61" s="1022"/>
      <c r="Y61" s="426" t="s">
        <v>54</v>
      </c>
      <c r="Z61" s="1026"/>
      <c r="AA61" s="1027"/>
      <c r="AB61" s="534"/>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6"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472</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4"/>
      <c r="Z65" s="841"/>
      <c r="AA65" s="842"/>
      <c r="AB65" s="1038" t="s">
        <v>11</v>
      </c>
      <c r="AC65" s="1039"/>
      <c r="AD65" s="1040"/>
      <c r="AE65" s="1044" t="s">
        <v>551</v>
      </c>
      <c r="AF65" s="1044"/>
      <c r="AG65" s="1044"/>
      <c r="AH65" s="1044"/>
      <c r="AI65" s="1044" t="s">
        <v>548</v>
      </c>
      <c r="AJ65" s="1044"/>
      <c r="AK65" s="1044"/>
      <c r="AL65" s="1044"/>
      <c r="AM65" s="1044" t="s">
        <v>522</v>
      </c>
      <c r="AN65" s="1044"/>
      <c r="AO65" s="1044"/>
      <c r="AP65" s="568"/>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5"/>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2"/>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3"/>
      <c r="H68" s="1014"/>
      <c r="I68" s="1014"/>
      <c r="J68" s="1014"/>
      <c r="K68" s="1014"/>
      <c r="L68" s="1014"/>
      <c r="M68" s="1014"/>
      <c r="N68" s="1014"/>
      <c r="O68" s="1015"/>
      <c r="P68" s="1021"/>
      <c r="Q68" s="1021"/>
      <c r="R68" s="1021"/>
      <c r="S68" s="1021"/>
      <c r="T68" s="1021"/>
      <c r="U68" s="1021"/>
      <c r="V68" s="1021"/>
      <c r="W68" s="1021"/>
      <c r="X68" s="1022"/>
      <c r="Y68" s="426" t="s">
        <v>54</v>
      </c>
      <c r="Z68" s="1026"/>
      <c r="AA68" s="1027"/>
      <c r="AB68" s="534"/>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6"/>
      <c r="H69" s="1017"/>
      <c r="I69" s="1017"/>
      <c r="J69" s="1017"/>
      <c r="K69" s="1017"/>
      <c r="L69" s="1017"/>
      <c r="M69" s="1017"/>
      <c r="N69" s="1017"/>
      <c r="O69" s="1018"/>
      <c r="P69" s="1023"/>
      <c r="Q69" s="1023"/>
      <c r="R69" s="1023"/>
      <c r="S69" s="1023"/>
      <c r="T69" s="1023"/>
      <c r="U69" s="1023"/>
      <c r="V69" s="1023"/>
      <c r="W69" s="1023"/>
      <c r="X69" s="1024"/>
      <c r="Y69" s="426" t="s">
        <v>13</v>
      </c>
      <c r="Z69" s="1026"/>
      <c r="AA69" s="1027"/>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486</v>
      </c>
      <c r="H2" s="608"/>
      <c r="I2" s="608"/>
      <c r="J2" s="608"/>
      <c r="K2" s="608"/>
      <c r="L2" s="608"/>
      <c r="M2" s="608"/>
      <c r="N2" s="608"/>
      <c r="O2" s="608"/>
      <c r="P2" s="608"/>
      <c r="Q2" s="608"/>
      <c r="R2" s="608"/>
      <c r="S2" s="608"/>
      <c r="T2" s="608"/>
      <c r="U2" s="608"/>
      <c r="V2" s="608"/>
      <c r="W2" s="608"/>
      <c r="X2" s="608"/>
      <c r="Y2" s="608"/>
      <c r="Z2" s="608"/>
      <c r="AA2" s="608"/>
      <c r="AB2" s="609"/>
      <c r="AC2" s="607" t="s">
        <v>488</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399"/>
      <c r="Z4" s="400"/>
      <c r="AA4" s="400"/>
      <c r="AB4" s="817"/>
      <c r="AC4" s="682"/>
      <c r="AD4" s="683"/>
      <c r="AE4" s="683"/>
      <c r="AF4" s="683"/>
      <c r="AG4" s="684"/>
      <c r="AH4" s="676"/>
      <c r="AI4" s="677"/>
      <c r="AJ4" s="677"/>
      <c r="AK4" s="677"/>
      <c r="AL4" s="677"/>
      <c r="AM4" s="677"/>
      <c r="AN4" s="677"/>
      <c r="AO4" s="677"/>
      <c r="AP4" s="677"/>
      <c r="AQ4" s="677"/>
      <c r="AR4" s="677"/>
      <c r="AS4" s="677"/>
      <c r="AT4" s="678"/>
      <c r="AU4" s="399"/>
      <c r="AV4" s="400"/>
      <c r="AW4" s="400"/>
      <c r="AX4" s="401"/>
    </row>
    <row r="5" spans="1:50"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7"/>
      <c r="B16" s="1058"/>
      <c r="C16" s="1058"/>
      <c r="D16" s="1058"/>
      <c r="E16" s="1058"/>
      <c r="F16" s="105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399"/>
      <c r="Z17" s="400"/>
      <c r="AA17" s="400"/>
      <c r="AB17" s="817"/>
      <c r="AC17" s="682"/>
      <c r="AD17" s="683"/>
      <c r="AE17" s="683"/>
      <c r="AF17" s="683"/>
      <c r="AG17" s="684"/>
      <c r="AH17" s="676"/>
      <c r="AI17" s="677"/>
      <c r="AJ17" s="677"/>
      <c r="AK17" s="677"/>
      <c r="AL17" s="677"/>
      <c r="AM17" s="677"/>
      <c r="AN17" s="677"/>
      <c r="AO17" s="677"/>
      <c r="AP17" s="677"/>
      <c r="AQ17" s="677"/>
      <c r="AR17" s="677"/>
      <c r="AS17" s="677"/>
      <c r="AT17" s="678"/>
      <c r="AU17" s="399"/>
      <c r="AV17" s="400"/>
      <c r="AW17" s="400"/>
      <c r="AX17" s="401"/>
    </row>
    <row r="18" spans="1:50"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7"/>
      <c r="B29" s="1058"/>
      <c r="C29" s="1058"/>
      <c r="D29" s="1058"/>
      <c r="E29" s="1058"/>
      <c r="F29" s="105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399"/>
      <c r="Z30" s="400"/>
      <c r="AA30" s="400"/>
      <c r="AB30" s="817"/>
      <c r="AC30" s="682"/>
      <c r="AD30" s="683"/>
      <c r="AE30" s="683"/>
      <c r="AF30" s="683"/>
      <c r="AG30" s="684"/>
      <c r="AH30" s="676"/>
      <c r="AI30" s="677"/>
      <c r="AJ30" s="677"/>
      <c r="AK30" s="677"/>
      <c r="AL30" s="677"/>
      <c r="AM30" s="677"/>
      <c r="AN30" s="677"/>
      <c r="AO30" s="677"/>
      <c r="AP30" s="677"/>
      <c r="AQ30" s="677"/>
      <c r="AR30" s="677"/>
      <c r="AS30" s="677"/>
      <c r="AT30" s="678"/>
      <c r="AU30" s="399"/>
      <c r="AV30" s="400"/>
      <c r="AW30" s="400"/>
      <c r="AX30" s="401"/>
    </row>
    <row r="31" spans="1:50"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7"/>
      <c r="B42" s="1058"/>
      <c r="C42" s="1058"/>
      <c r="D42" s="1058"/>
      <c r="E42" s="1058"/>
      <c r="F42" s="105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399"/>
      <c r="Z43" s="400"/>
      <c r="AA43" s="400"/>
      <c r="AB43" s="817"/>
      <c r="AC43" s="682"/>
      <c r="AD43" s="683"/>
      <c r="AE43" s="683"/>
      <c r="AF43" s="683"/>
      <c r="AG43" s="684"/>
      <c r="AH43" s="676"/>
      <c r="AI43" s="677"/>
      <c r="AJ43" s="677"/>
      <c r="AK43" s="677"/>
      <c r="AL43" s="677"/>
      <c r="AM43" s="677"/>
      <c r="AN43" s="677"/>
      <c r="AO43" s="677"/>
      <c r="AP43" s="677"/>
      <c r="AQ43" s="677"/>
      <c r="AR43" s="677"/>
      <c r="AS43" s="677"/>
      <c r="AT43" s="678"/>
      <c r="AU43" s="399"/>
      <c r="AV43" s="400"/>
      <c r="AW43" s="400"/>
      <c r="AX43" s="401"/>
    </row>
    <row r="44" spans="1:50"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7"/>
      <c r="B56" s="1058"/>
      <c r="C56" s="1058"/>
      <c r="D56" s="1058"/>
      <c r="E56" s="1058"/>
      <c r="F56" s="105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399"/>
      <c r="Z57" s="400"/>
      <c r="AA57" s="400"/>
      <c r="AB57" s="817"/>
      <c r="AC57" s="682"/>
      <c r="AD57" s="683"/>
      <c r="AE57" s="683"/>
      <c r="AF57" s="683"/>
      <c r="AG57" s="684"/>
      <c r="AH57" s="676"/>
      <c r="AI57" s="677"/>
      <c r="AJ57" s="677"/>
      <c r="AK57" s="677"/>
      <c r="AL57" s="677"/>
      <c r="AM57" s="677"/>
      <c r="AN57" s="677"/>
      <c r="AO57" s="677"/>
      <c r="AP57" s="677"/>
      <c r="AQ57" s="677"/>
      <c r="AR57" s="677"/>
      <c r="AS57" s="677"/>
      <c r="AT57" s="678"/>
      <c r="AU57" s="399"/>
      <c r="AV57" s="400"/>
      <c r="AW57" s="400"/>
      <c r="AX57" s="401"/>
    </row>
    <row r="58" spans="1:50"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7"/>
      <c r="B69" s="1058"/>
      <c r="C69" s="1058"/>
      <c r="D69" s="1058"/>
      <c r="E69" s="1058"/>
      <c r="F69" s="105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399"/>
      <c r="Z70" s="400"/>
      <c r="AA70" s="400"/>
      <c r="AB70" s="817"/>
      <c r="AC70" s="682"/>
      <c r="AD70" s="683"/>
      <c r="AE70" s="683"/>
      <c r="AF70" s="683"/>
      <c r="AG70" s="684"/>
      <c r="AH70" s="676"/>
      <c r="AI70" s="677"/>
      <c r="AJ70" s="677"/>
      <c r="AK70" s="677"/>
      <c r="AL70" s="677"/>
      <c r="AM70" s="677"/>
      <c r="AN70" s="677"/>
      <c r="AO70" s="677"/>
      <c r="AP70" s="677"/>
      <c r="AQ70" s="677"/>
      <c r="AR70" s="677"/>
      <c r="AS70" s="677"/>
      <c r="AT70" s="678"/>
      <c r="AU70" s="399"/>
      <c r="AV70" s="400"/>
      <c r="AW70" s="400"/>
      <c r="AX70" s="401"/>
    </row>
    <row r="71" spans="1:50"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7"/>
      <c r="B82" s="1058"/>
      <c r="C82" s="1058"/>
      <c r="D82" s="1058"/>
      <c r="E82" s="1058"/>
      <c r="F82" s="105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399"/>
      <c r="Z83" s="400"/>
      <c r="AA83" s="400"/>
      <c r="AB83" s="817"/>
      <c r="AC83" s="682"/>
      <c r="AD83" s="683"/>
      <c r="AE83" s="683"/>
      <c r="AF83" s="683"/>
      <c r="AG83" s="684"/>
      <c r="AH83" s="676"/>
      <c r="AI83" s="677"/>
      <c r="AJ83" s="677"/>
      <c r="AK83" s="677"/>
      <c r="AL83" s="677"/>
      <c r="AM83" s="677"/>
      <c r="AN83" s="677"/>
      <c r="AO83" s="677"/>
      <c r="AP83" s="677"/>
      <c r="AQ83" s="677"/>
      <c r="AR83" s="677"/>
      <c r="AS83" s="677"/>
      <c r="AT83" s="678"/>
      <c r="AU83" s="399"/>
      <c r="AV83" s="400"/>
      <c r="AW83" s="400"/>
      <c r="AX83" s="401"/>
    </row>
    <row r="84" spans="1:50"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7"/>
      <c r="B95" s="1058"/>
      <c r="C95" s="1058"/>
      <c r="D95" s="1058"/>
      <c r="E95" s="1058"/>
      <c r="F95" s="105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399"/>
      <c r="Z96" s="400"/>
      <c r="AA96" s="400"/>
      <c r="AB96" s="817"/>
      <c r="AC96" s="682"/>
      <c r="AD96" s="683"/>
      <c r="AE96" s="683"/>
      <c r="AF96" s="683"/>
      <c r="AG96" s="684"/>
      <c r="AH96" s="676"/>
      <c r="AI96" s="677"/>
      <c r="AJ96" s="677"/>
      <c r="AK96" s="677"/>
      <c r="AL96" s="677"/>
      <c r="AM96" s="677"/>
      <c r="AN96" s="677"/>
      <c r="AO96" s="677"/>
      <c r="AP96" s="677"/>
      <c r="AQ96" s="677"/>
      <c r="AR96" s="677"/>
      <c r="AS96" s="677"/>
      <c r="AT96" s="678"/>
      <c r="AU96" s="399"/>
      <c r="AV96" s="400"/>
      <c r="AW96" s="400"/>
      <c r="AX96" s="401"/>
    </row>
    <row r="97" spans="1:50"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7"/>
      <c r="B109" s="1058"/>
      <c r="C109" s="1058"/>
      <c r="D109" s="1058"/>
      <c r="E109" s="1058"/>
      <c r="F109" s="105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399"/>
      <c r="Z110" s="400"/>
      <c r="AA110" s="400"/>
      <c r="AB110" s="817"/>
      <c r="AC110" s="682"/>
      <c r="AD110" s="683"/>
      <c r="AE110" s="683"/>
      <c r="AF110" s="683"/>
      <c r="AG110" s="684"/>
      <c r="AH110" s="676"/>
      <c r="AI110" s="677"/>
      <c r="AJ110" s="677"/>
      <c r="AK110" s="677"/>
      <c r="AL110" s="677"/>
      <c r="AM110" s="677"/>
      <c r="AN110" s="677"/>
      <c r="AO110" s="677"/>
      <c r="AP110" s="677"/>
      <c r="AQ110" s="677"/>
      <c r="AR110" s="677"/>
      <c r="AS110" s="677"/>
      <c r="AT110" s="678"/>
      <c r="AU110" s="399"/>
      <c r="AV110" s="400"/>
      <c r="AW110" s="400"/>
      <c r="AX110" s="401"/>
    </row>
    <row r="111" spans="1:50"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7"/>
      <c r="B122" s="1058"/>
      <c r="C122" s="1058"/>
      <c r="D122" s="1058"/>
      <c r="E122" s="1058"/>
      <c r="F122" s="105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399"/>
      <c r="Z123" s="400"/>
      <c r="AA123" s="400"/>
      <c r="AB123" s="817"/>
      <c r="AC123" s="682"/>
      <c r="AD123" s="683"/>
      <c r="AE123" s="683"/>
      <c r="AF123" s="683"/>
      <c r="AG123" s="684"/>
      <c r="AH123" s="676"/>
      <c r="AI123" s="677"/>
      <c r="AJ123" s="677"/>
      <c r="AK123" s="677"/>
      <c r="AL123" s="677"/>
      <c r="AM123" s="677"/>
      <c r="AN123" s="677"/>
      <c r="AO123" s="677"/>
      <c r="AP123" s="677"/>
      <c r="AQ123" s="677"/>
      <c r="AR123" s="677"/>
      <c r="AS123" s="677"/>
      <c r="AT123" s="678"/>
      <c r="AU123" s="399"/>
      <c r="AV123" s="400"/>
      <c r="AW123" s="400"/>
      <c r="AX123" s="401"/>
    </row>
    <row r="124" spans="1:50"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7"/>
      <c r="B135" s="1058"/>
      <c r="C135" s="1058"/>
      <c r="D135" s="1058"/>
      <c r="E135" s="1058"/>
      <c r="F135" s="105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399"/>
      <c r="Z136" s="400"/>
      <c r="AA136" s="400"/>
      <c r="AB136" s="817"/>
      <c r="AC136" s="682"/>
      <c r="AD136" s="683"/>
      <c r="AE136" s="683"/>
      <c r="AF136" s="683"/>
      <c r="AG136" s="684"/>
      <c r="AH136" s="676"/>
      <c r="AI136" s="677"/>
      <c r="AJ136" s="677"/>
      <c r="AK136" s="677"/>
      <c r="AL136" s="677"/>
      <c r="AM136" s="677"/>
      <c r="AN136" s="677"/>
      <c r="AO136" s="677"/>
      <c r="AP136" s="677"/>
      <c r="AQ136" s="677"/>
      <c r="AR136" s="677"/>
      <c r="AS136" s="677"/>
      <c r="AT136" s="678"/>
      <c r="AU136" s="399"/>
      <c r="AV136" s="400"/>
      <c r="AW136" s="400"/>
      <c r="AX136" s="401"/>
    </row>
    <row r="137" spans="1:50"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7"/>
      <c r="B148" s="1058"/>
      <c r="C148" s="1058"/>
      <c r="D148" s="1058"/>
      <c r="E148" s="1058"/>
      <c r="F148" s="105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399"/>
      <c r="Z149" s="400"/>
      <c r="AA149" s="400"/>
      <c r="AB149" s="817"/>
      <c r="AC149" s="682"/>
      <c r="AD149" s="683"/>
      <c r="AE149" s="683"/>
      <c r="AF149" s="683"/>
      <c r="AG149" s="684"/>
      <c r="AH149" s="676"/>
      <c r="AI149" s="677"/>
      <c r="AJ149" s="677"/>
      <c r="AK149" s="677"/>
      <c r="AL149" s="677"/>
      <c r="AM149" s="677"/>
      <c r="AN149" s="677"/>
      <c r="AO149" s="677"/>
      <c r="AP149" s="677"/>
      <c r="AQ149" s="677"/>
      <c r="AR149" s="677"/>
      <c r="AS149" s="677"/>
      <c r="AT149" s="678"/>
      <c r="AU149" s="399"/>
      <c r="AV149" s="400"/>
      <c r="AW149" s="400"/>
      <c r="AX149" s="401"/>
    </row>
    <row r="150" spans="1:50"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7"/>
      <c r="B162" s="1058"/>
      <c r="C162" s="1058"/>
      <c r="D162" s="1058"/>
      <c r="E162" s="1058"/>
      <c r="F162" s="105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399"/>
      <c r="Z163" s="400"/>
      <c r="AA163" s="400"/>
      <c r="AB163" s="817"/>
      <c r="AC163" s="682"/>
      <c r="AD163" s="683"/>
      <c r="AE163" s="683"/>
      <c r="AF163" s="683"/>
      <c r="AG163" s="684"/>
      <c r="AH163" s="676"/>
      <c r="AI163" s="677"/>
      <c r="AJ163" s="677"/>
      <c r="AK163" s="677"/>
      <c r="AL163" s="677"/>
      <c r="AM163" s="677"/>
      <c r="AN163" s="677"/>
      <c r="AO163" s="677"/>
      <c r="AP163" s="677"/>
      <c r="AQ163" s="677"/>
      <c r="AR163" s="677"/>
      <c r="AS163" s="677"/>
      <c r="AT163" s="678"/>
      <c r="AU163" s="399"/>
      <c r="AV163" s="400"/>
      <c r="AW163" s="400"/>
      <c r="AX163" s="401"/>
    </row>
    <row r="164" spans="1:50"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7"/>
      <c r="B175" s="1058"/>
      <c r="C175" s="1058"/>
      <c r="D175" s="1058"/>
      <c r="E175" s="1058"/>
      <c r="F175" s="105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399"/>
      <c r="Z176" s="400"/>
      <c r="AA176" s="400"/>
      <c r="AB176" s="817"/>
      <c r="AC176" s="682"/>
      <c r="AD176" s="683"/>
      <c r="AE176" s="683"/>
      <c r="AF176" s="683"/>
      <c r="AG176" s="684"/>
      <c r="AH176" s="676"/>
      <c r="AI176" s="677"/>
      <c r="AJ176" s="677"/>
      <c r="AK176" s="677"/>
      <c r="AL176" s="677"/>
      <c r="AM176" s="677"/>
      <c r="AN176" s="677"/>
      <c r="AO176" s="677"/>
      <c r="AP176" s="677"/>
      <c r="AQ176" s="677"/>
      <c r="AR176" s="677"/>
      <c r="AS176" s="677"/>
      <c r="AT176" s="678"/>
      <c r="AU176" s="399"/>
      <c r="AV176" s="400"/>
      <c r="AW176" s="400"/>
      <c r="AX176" s="401"/>
    </row>
    <row r="177" spans="1:50"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7"/>
      <c r="B188" s="1058"/>
      <c r="C188" s="1058"/>
      <c r="D188" s="1058"/>
      <c r="E188" s="1058"/>
      <c r="F188" s="105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399"/>
      <c r="Z189" s="400"/>
      <c r="AA189" s="400"/>
      <c r="AB189" s="817"/>
      <c r="AC189" s="682"/>
      <c r="AD189" s="683"/>
      <c r="AE189" s="683"/>
      <c r="AF189" s="683"/>
      <c r="AG189" s="684"/>
      <c r="AH189" s="676"/>
      <c r="AI189" s="677"/>
      <c r="AJ189" s="677"/>
      <c r="AK189" s="677"/>
      <c r="AL189" s="677"/>
      <c r="AM189" s="677"/>
      <c r="AN189" s="677"/>
      <c r="AO189" s="677"/>
      <c r="AP189" s="677"/>
      <c r="AQ189" s="677"/>
      <c r="AR189" s="677"/>
      <c r="AS189" s="677"/>
      <c r="AT189" s="678"/>
      <c r="AU189" s="399"/>
      <c r="AV189" s="400"/>
      <c r="AW189" s="400"/>
      <c r="AX189" s="401"/>
    </row>
    <row r="190" spans="1:50"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7"/>
      <c r="B201" s="1058"/>
      <c r="C201" s="1058"/>
      <c r="D201" s="1058"/>
      <c r="E201" s="1058"/>
      <c r="F201" s="105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399"/>
      <c r="Z202" s="400"/>
      <c r="AA202" s="400"/>
      <c r="AB202" s="817"/>
      <c r="AC202" s="682"/>
      <c r="AD202" s="683"/>
      <c r="AE202" s="683"/>
      <c r="AF202" s="683"/>
      <c r="AG202" s="684"/>
      <c r="AH202" s="676"/>
      <c r="AI202" s="677"/>
      <c r="AJ202" s="677"/>
      <c r="AK202" s="677"/>
      <c r="AL202" s="677"/>
      <c r="AM202" s="677"/>
      <c r="AN202" s="677"/>
      <c r="AO202" s="677"/>
      <c r="AP202" s="677"/>
      <c r="AQ202" s="677"/>
      <c r="AR202" s="677"/>
      <c r="AS202" s="677"/>
      <c r="AT202" s="678"/>
      <c r="AU202" s="399"/>
      <c r="AV202" s="400"/>
      <c r="AW202" s="400"/>
      <c r="AX202" s="401"/>
    </row>
    <row r="203" spans="1:50"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7"/>
      <c r="B215" s="1058"/>
      <c r="C215" s="1058"/>
      <c r="D215" s="1058"/>
      <c r="E215" s="1058"/>
      <c r="F215" s="105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399"/>
      <c r="Z216" s="400"/>
      <c r="AA216" s="400"/>
      <c r="AB216" s="817"/>
      <c r="AC216" s="682"/>
      <c r="AD216" s="683"/>
      <c r="AE216" s="683"/>
      <c r="AF216" s="683"/>
      <c r="AG216" s="684"/>
      <c r="AH216" s="676"/>
      <c r="AI216" s="677"/>
      <c r="AJ216" s="677"/>
      <c r="AK216" s="677"/>
      <c r="AL216" s="677"/>
      <c r="AM216" s="677"/>
      <c r="AN216" s="677"/>
      <c r="AO216" s="677"/>
      <c r="AP216" s="677"/>
      <c r="AQ216" s="677"/>
      <c r="AR216" s="677"/>
      <c r="AS216" s="677"/>
      <c r="AT216" s="678"/>
      <c r="AU216" s="399"/>
      <c r="AV216" s="400"/>
      <c r="AW216" s="400"/>
      <c r="AX216" s="401"/>
    </row>
    <row r="217" spans="1:50"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7"/>
      <c r="B228" s="1058"/>
      <c r="C228" s="1058"/>
      <c r="D228" s="1058"/>
      <c r="E228" s="1058"/>
      <c r="F228" s="105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399"/>
      <c r="Z229" s="400"/>
      <c r="AA229" s="400"/>
      <c r="AB229" s="817"/>
      <c r="AC229" s="682"/>
      <c r="AD229" s="683"/>
      <c r="AE229" s="683"/>
      <c r="AF229" s="683"/>
      <c r="AG229" s="684"/>
      <c r="AH229" s="676"/>
      <c r="AI229" s="677"/>
      <c r="AJ229" s="677"/>
      <c r="AK229" s="677"/>
      <c r="AL229" s="677"/>
      <c r="AM229" s="677"/>
      <c r="AN229" s="677"/>
      <c r="AO229" s="677"/>
      <c r="AP229" s="677"/>
      <c r="AQ229" s="677"/>
      <c r="AR229" s="677"/>
      <c r="AS229" s="677"/>
      <c r="AT229" s="678"/>
      <c r="AU229" s="399"/>
      <c r="AV229" s="400"/>
      <c r="AW229" s="400"/>
      <c r="AX229" s="401"/>
    </row>
    <row r="230" spans="1:50"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7"/>
      <c r="B241" s="1058"/>
      <c r="C241" s="1058"/>
      <c r="D241" s="1058"/>
      <c r="E241" s="1058"/>
      <c r="F241" s="105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399"/>
      <c r="Z242" s="400"/>
      <c r="AA242" s="400"/>
      <c r="AB242" s="817"/>
      <c r="AC242" s="682"/>
      <c r="AD242" s="683"/>
      <c r="AE242" s="683"/>
      <c r="AF242" s="683"/>
      <c r="AG242" s="684"/>
      <c r="AH242" s="676"/>
      <c r="AI242" s="677"/>
      <c r="AJ242" s="677"/>
      <c r="AK242" s="677"/>
      <c r="AL242" s="677"/>
      <c r="AM242" s="677"/>
      <c r="AN242" s="677"/>
      <c r="AO242" s="677"/>
      <c r="AP242" s="677"/>
      <c r="AQ242" s="677"/>
      <c r="AR242" s="677"/>
      <c r="AS242" s="677"/>
      <c r="AT242" s="678"/>
      <c r="AU242" s="399"/>
      <c r="AV242" s="400"/>
      <c r="AW242" s="400"/>
      <c r="AX242" s="401"/>
    </row>
    <row r="243" spans="1:50"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7"/>
      <c r="B254" s="1058"/>
      <c r="C254" s="1058"/>
      <c r="D254" s="1058"/>
      <c r="E254" s="1058"/>
      <c r="F254" s="105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399"/>
      <c r="Z255" s="400"/>
      <c r="AA255" s="400"/>
      <c r="AB255" s="817"/>
      <c r="AC255" s="682"/>
      <c r="AD255" s="683"/>
      <c r="AE255" s="683"/>
      <c r="AF255" s="683"/>
      <c r="AG255" s="684"/>
      <c r="AH255" s="676"/>
      <c r="AI255" s="677"/>
      <c r="AJ255" s="677"/>
      <c r="AK255" s="677"/>
      <c r="AL255" s="677"/>
      <c r="AM255" s="677"/>
      <c r="AN255" s="677"/>
      <c r="AO255" s="677"/>
      <c r="AP255" s="677"/>
      <c r="AQ255" s="677"/>
      <c r="AR255" s="677"/>
      <c r="AS255" s="677"/>
      <c r="AT255" s="678"/>
      <c r="AU255" s="399"/>
      <c r="AV255" s="400"/>
      <c r="AW255" s="400"/>
      <c r="AX255" s="401"/>
    </row>
    <row r="256" spans="1:50"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2019-07-04T23:35:14Z</cp:lastPrinted>
  <dcterms:created xsi:type="dcterms:W3CDTF">2012-03-13T00:50:25Z</dcterms:created>
  <dcterms:modified xsi:type="dcterms:W3CDTF">2019-07-09T10:32:30Z</dcterms:modified>
</cp:coreProperties>
</file>