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ABDE5C6-CC30-4B64-8AF7-74E0721B831B}" xr6:coauthVersionLast="36" xr6:coauthVersionMax="36" xr10:uidLastSave="{00000000-0000-0000-0000-000000000000}"/>
  <bookViews>
    <workbookView xWindow="18120" yWindow="0" windowWidth="1491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<sst xmlns="http://schemas.openxmlformats.org/spreadsheetml/2006/main" count="2890" uniqueCount="650">
  <si>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</si>
  <si>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</si>
  <si>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</si>
  <si>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</si>
  <si>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</si>
  <si>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</si>
  <si>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</si>
  <si>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</si>
  <si>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</si>
  <si>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</si>
  <si>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</si>
  <si>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</si>
  <si>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</si>
  <si>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</si>
  <si>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</si>
  <si>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</si>
  <si>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</si>
  <si>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</si>
  <si>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</si>
  <si>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</si>
  <si>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</si>
  <si>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</si>
  <si>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</si>
  <si>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</si>
  <si>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</si>
  <si>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</si>
  <si>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</si>
  <si>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</si>
  <si>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</si>
  <si>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</si>
  <si>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</si>
  <si>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</si>
  <si>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</si>
  <si>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</si>
  <si>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</si>
  <si>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</si>
  <si>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</si>
  <si>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</si>
  <si>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</si>
  <si>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</si>
  <si>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</si>
  <si>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</si>
  <si>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</si>
  <si>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</si>
  <si>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</si>
  <si>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</si>
  <si>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</si>
  <si>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</si>
  <si>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</si>
  <si>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</si>
  <si>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</si>
  <si>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</si>
  <si>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</si>
  <si>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</si>
  <si>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</si>
  <si>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</si>
  <si>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</si>
  <si>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</si>
  <si>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</si>
  <si>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</si>
  <si>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</si>
  <si>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</si>
  <si>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</si>
  <si>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</si>
  <si>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</si>
  <si>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</si>
  <si>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</si>
  <si>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</si>
  <si>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</si>
  <si>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</si>
  <si>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</si>
  <si>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</si>
  <si>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</si>
  <si>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</si>
  <si>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</si>
  <si>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</si>
  <si>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</si>
  <si>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</si>
  <si>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</si>
  <si>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</si>
  <si>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</si>
  <si>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</si>
  <si>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</si>
  <si>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</si>
  <si>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</si>
  <si>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</si>
  <si>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</si>
  <si>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</si>
  <si>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</si>
  <si>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</si>
  <si>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</si>
  <si>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</si>
  <si>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</si>
  <si>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</si>
  <si>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</si>
  <si>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</si>
  <si>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</si>
  <si>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</si>
  <si>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</si>
  <si>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</si>
  <si>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</si>
  <si>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</si>
  <si>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</si>
  <si>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</si>
  <si>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</si>
  <si>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</si>
  <si>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</si>
  <si>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</si>
  <si>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</si>
  <si>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</si>
  <si>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</si>
  <si>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</si>
  <si>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</si>
  <si>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</si>
  <si>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</si>
  <si>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</si>
  <si>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</si>
  <si>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</si>
  <si>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</si>
  <si>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</si>
  <si>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</si>
  <si>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</si>
  <si>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</si>
  <si>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</si>
  <si>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</si>
  <si>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</si>
  <si>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</si>
  <si>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</si>
  <si>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</si>
  <si>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</si>
  <si>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</si>
  <si>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</si>
  <si>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</si>
  <si>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</si>
  <si>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</si>
  <si>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</si>
  <si>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</si>
  <si>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</si>
  <si>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</si>
  <si>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</si>
  <si>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</si>
  <si>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</si>
  <si>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</si>
  <si>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</si>
  <si>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</si>
  <si>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</si>
  <si>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</si>
  <si>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</si>
  <si>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</si>
  <si>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</si>
  <si>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</si>
  <si>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</si>
  <si>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</si>
  <si>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</si>
  <si>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</si>
  <si>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</si>
  <si>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</si>
  <si>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</si>
  <si>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</si>
  <si>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</si>
  <si>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</si>
  <si>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</si>
  <si>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</si>
  <si>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</si>
  <si>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</si>
  <si>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</si>
  <si>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</si>
  <si>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</si>
  <si>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</si>
  <si>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</si>
  <si>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</si>
  <si>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</si>
  <si>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</si>
  <si>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</si>
  <si>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</si>
  <si>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</si>
  <si>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</si>
  <si>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</si>
  <si>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</si>
  <si>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</si>
  <si>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</si>
  <si>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</si>
  <si>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</si>
  <si>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</si>
  <si>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</si>
  <si>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</si>
  <si>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</si>
  <si>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</si>
  <si>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</si>
  <si>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</si>
  <si>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</si>
  <si>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</si>
  <si>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</si>
  <si>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</si>
  <si>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</si>
  <si>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</si>
  <si>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</si>
  <si>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</si>
  <si>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</si>
  <si>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</si>
  <si>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</si>
  <si>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</si>
  <si>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</si>
  <si>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</si>
  <si>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</si>
  <si>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</si>
  <si>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</si>
  <si>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</si>
  <si>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</si>
  <si>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</si>
  <si>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</si>
  <si>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</si>
  <si>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</si>
  <si>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</si>
  <si>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</si>
  <si>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</si>
  <si>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</si>
  <si>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</si>
  <si>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</si>
  <si>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</si>
  <si>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</si>
  <si>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</si>
  <si>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</si>
  <si>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</si>
  <si>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</si>
  <si>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</si>
  <si>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</si>
  <si>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</si>
  <si>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</si>
  <si>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</si>
  <si>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</si>
  <si>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</si>
  <si>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</si>
  <si>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</si>
  <si>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</si>
  <si>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</si>
  <si>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</si>
  <si>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</si>
  <si>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</si>
  <si>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</si>
  <si>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</si>
  <si>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</si>
  <si>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</si>
  <si>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</si>
  <si>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</si>
  <si>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</si>
  <si>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</si>
  <si>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</si>
  <si>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</si>
  <si>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</si>
  <si>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</si>
  <si>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</si>
  <si>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</si>
  <si>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</si>
  <si>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</si>
  <si>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</si>
  <si>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</si>
  <si>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</si>
  <si>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</si>
  <si>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</si>
  <si>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</si>
  <si>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</si>
  <si>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</si>
  <si>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</si>
  <si>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</si>
  <si>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</si>
  <si>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</si>
  <si>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</si>
  <si>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</si>
  <si>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</si>
  <si>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</si>
  <si>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</si>
  <si>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</si>
  <si>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</si>
  <si>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</si>
  <si>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</si>
  <si>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</si>
  <si>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</si>
  <si>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</si>
  <si>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</si>
  <si>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</si>
  <si>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</si>
  <si>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</si>
  <si>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</si>
  <si>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</si>
  <si>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</si>
  <si>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</si>
  <si>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</si>
  <si>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</si>
  <si>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</si>
  <si>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</si>
  <si>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</si>
  <si>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</si>
  <si>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</si>
  <si>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</si>
  <si>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</si>
  <si>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</si>
  <si>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</si>
  <si>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</si>
  <si>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</si>
  <si>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</si>
  <si>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</si>
  <si>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</si>
  <si>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</si>
  <si>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</si>
  <si>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</si>
  <si>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</si>
  <si>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</si>
  <si>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</si>
  <si>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</si>
  <si>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</si>
  <si>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</si>
  <si>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</si>
  <si>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</si>
  <si>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</si>
  <si>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</si>
  <si>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</si>
  <si>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</si>
  <si>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</si>
  <si>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</si>
  <si>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</si>
  <si>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</si>
  <si>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</si>
  <si>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</si>
  <si>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</si>
  <si>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</si>
  <si>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</si>
  <si>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</si>
  <si>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</si>
  <si>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</si>
  <si>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</si>
  <si>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</si>
  <si>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</si>
  <si>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</si>
  <si>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</si>
  <si>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</si>
  <si>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</si>
  <si>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</si>
  <si>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</si>
  <si>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</si>
  <si>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</si>
  <si>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</si>
  <si>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</si>
  <si>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</si>
  <si>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</si>
  <si>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</si>
  <si>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</si>
  <si>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</si>
  <si>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</si>
  <si>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</si>
  <si>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</si>
  <si>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</si>
  <si>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</si>
  <si>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</si>
  <si>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</si>
  <si>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</si>
  <si>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</si>
  <si>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</si>
  <si>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</si>
  <si>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</si>
  <si>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</si>
  <si>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</si>
  <si>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</si>
  <si>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</si>
  <si>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</si>
  <si>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</si>
  <si>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</si>
  <si>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</si>
  <si>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</si>
  <si>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</si>
  <si>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</si>
  <si>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</si>
  <si>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</si>
  <si>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</si>
  <si>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</si>
  <si>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</si>
  <si>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</si>
  <si>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</si>
  <si>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</si>
  <si>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</si>
  <si>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</si>
  <si>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</si>
  <si>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</si>
  <si>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</si>
  <si>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</si>
  <si>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</si>
  <si>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</si>
  <si>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</si>
  <si>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</si>
  <si>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</si>
  <si>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</si>
  <si>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</si>
  <si>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</si>
  <si>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</si>
  <si>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</si>
  <si>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</si>
  <si>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</si>
  <si>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</si>
  <si>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</si>
  <si>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</si>
  <si>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</si>
  <si>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</si>
  <si>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</si>
  <si>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</si>
  <si>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</si>
  <si>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</si>
  <si>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</si>
  <si>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</si>
  <si>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</si>
  <si>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</si>
  <si>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</si>
  <si>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</si>
  <si>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</si>
  <si>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</si>
  <si>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</si>
  <si>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</si>
  <si>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</si>
  <si>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</si>
  <si>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</si>
  <si>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</si>
  <si>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</si>
  <si>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</si>
  <si>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</si>
  <si>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</si>
  <si>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</si>
  <si>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</si>
  <si>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</si>
  <si>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</si>
  <si>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</si>
  <si>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</si>
  <si>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</si>
  <si>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</si>
  <si>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</si>
  <si>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</si>
  <si>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</si>
  <si>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</si>
  <si>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</si>
  <si>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</si>
  <si>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</si>
  <si>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</si>
  <si>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</si>
  <si>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</si>
  <si>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</si>
  <si>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</si>
  <si>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</si>
  <si>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</si>
  <si>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</si>
  <si>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</si>
  <si>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</si>
  <si>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</si>
  <si>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</si>
  <si>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</si>
  <si>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</si>
  <si>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</si>
  <si>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</si>
  <si>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</si>
  <si>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</si>
  <si>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</si>
  <si>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</si>
  <si>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</si>
  <si>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</si>
  <si>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</si>
  <si>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</si>
  <si>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</si>
  <si>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</si>
  <si>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</si>
  <si>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</si>
  <si>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</si>
  <si>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</si>
  <si>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</si>
  <si>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</si>
  <si>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</si>
  <si>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</si>
  <si>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</si>
  <si>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</si>
  <si>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</si>
  <si>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</si>
  <si>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</si>
  <si>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</si>
  <si>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</si>
  <si>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</si>
  <si>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</si>
  <si>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</si>
  <si>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</si>
  <si>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</si>
  <si>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</si>
  <si>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</si>
  <si>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</si>
  <si>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</si>
  <si>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</si>
  <si>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</si>
  <si>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</si>
  <si>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</si>
  <si>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</si>
  <si>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</si>
  <si>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</si>
  <si>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</si>
  <si>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</si>
  <si>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</si>
  <si>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</si>
  <si>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</si>
  <si>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</si>
  <si>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</si>
  <si>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</si>
  <si>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</si>
  <si>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</si>
  <si>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</si>
  <si>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</si>
  <si>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</si>
  <si>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</si>
  <si>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</si>
  <si>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</si>
  <si>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</si>
  <si>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</si>
  <si>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</si>
  <si>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</si>
  <si>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</si>
  <si>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</si>
  <si>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</si>
  <si>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</si>
  <si>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</si>
  <si>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</si>
  <si>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</si>
  <si>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</si>
  <si>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</si>
  <si>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</si>
  <si>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</si>
  <si>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</si>
  <si>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</si>
  <si>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</si>
  <si>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</si>
  <si>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</si>
  <si>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</si>
  <si>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</si>
  <si>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</si>
  <si>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</si>
  <si>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</si>
  <si>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</si>
  <si>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</si>
  <si>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</si>
  <si>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</si>
  <si>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</si>
  <si>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</si>
  <si>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</si>
  <si>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</si>
  <si>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</si>
  <si>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</si>
  <si>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</si>
  <si>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</si>
  <si>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</si>
  <si>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</si>
  <si>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</si>
  <si>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</si>
  <si>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</si>
  <si>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</si>
  <si>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</si>
  <si>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</si>
  <si>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</si>
  <si>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</si>
  <si>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</si>
  <si>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</si>
  <si>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</si>
  <si>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</si>
  <si>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</si>
  <si>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</si>
  <si>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</si>
  <si>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</si>
  <si>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</si>
  <si>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</si>
  <si>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</si>
  <si>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</si>
  <si>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</si>
  <si>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</si>
  <si>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</si>
  <si>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</si>
  <si>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</si>
  <si>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</si>
  <si>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</si>
  <si>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</si>
  <si>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</si>
  <si>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医学教育課長
西田　憲史</t>
  </si>
  <si>
    <t>健康・医療戦略（平成26年7月22日閣議決定）
経済財政運営と改革の基本方針2014について（平成26年6月24日閣議決定）
日本再興戦略改訂2014（平成26年6月24日閣議決定）
社会保障制度改革国民会議報告書（平成25年8月6日）</t>
  </si>
  <si>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</si>
  <si>
    <t>　医師、歯科医師、その他の医療関係職種について、将来の医療提供体制の構築に向けて、大学・大学院において、今後どのような医療人材養成を行っていくべきか検討するための調査・研究を行う。</t>
  </si>
  <si>
    <t>大学改革推進委託費</t>
  </si>
  <si>
    <t>調査研究の成果を医学教育等の改善・充実のための国の施策に活用する</t>
  </si>
  <si>
    <t>調査研究の結果のうち、医学教育等の改善・充実のための施策の企画立案へ活用されているものの割合</t>
  </si>
  <si>
    <t>件</t>
  </si>
  <si>
    <t>各委託先からの成果報告書</t>
  </si>
  <si>
    <t>事業実施件数</t>
  </si>
  <si>
    <t>執行額（千円）／採択件数（件）　</t>
    <phoneticPr fontId="5"/>
  </si>
  <si>
    <t>千円</t>
  </si>
  <si>
    <t>執行額（千円）/採択件数（件）</t>
    <phoneticPr fontId="5"/>
  </si>
  <si>
    <t>96,896千円／11件</t>
  </si>
  <si>
    <t>95,683千円／9件</t>
  </si>
  <si>
    <t>医師 ・歯科医師等の高度医療人材養成数</t>
  </si>
  <si>
    <t>人</t>
  </si>
  <si>
    <t>本事業の結果を我が国の大学・大学院おける医療人材養成の在り方の検討において活用し、施策立案に着実につなげることで、将来の我が国の医療ニーズに対応できる高度医療人材が養成される。</t>
  </si>
  <si>
    <t>-</t>
    <phoneticPr fontId="5"/>
  </si>
  <si>
    <t>-</t>
    <phoneticPr fontId="5"/>
  </si>
  <si>
    <t>-</t>
    <phoneticPr fontId="5"/>
  </si>
  <si>
    <t>-</t>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</si>
  <si>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</si>
  <si>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</si>
  <si>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</si>
  <si>
    <t>支出先の選定にあたっては、公募(企画競争)を実施し、受益者との負担関係が妥当なものとなっている。</t>
  </si>
  <si>
    <t>契約・額の確定の際に、委託費の費目・使途の内容について厳正に確認を行い、妥当なコスト水準かの確認を行っている。</t>
  </si>
  <si>
    <t>契約・額の確定の際に、再委託先や再委託内容について厳正に確認するなど、資金の流れを確認している。</t>
  </si>
  <si>
    <t>契約・額の確定の際に、委託費の費目・使途の内容について厳正に確認を行い、事業目的に即し真に必要なものに限定することとしている。</t>
  </si>
  <si>
    <t>事業期間中に委託先との連絡を密に取り、調査研究の円滑な進行と委託費の適切な使用について確認を行っている。</t>
  </si>
  <si>
    <t>事業目的は医療人養成の在り方に係る調査研究の実施とその成果の活用であり、調査研究結果の活用割合は事業目的にふさわしい成果目標である。</t>
  </si>
  <si>
    <t>支出先の選定に当たっては、公募により調査研究を最も効果的、効率的に実施可能な者を選び、事業の実効性・有効性を高めることとしている。</t>
  </si>
  <si>
    <t>当初見込みにおいて想定していたテーマ数の調査研究が着実に実施されている。</t>
  </si>
  <si>
    <t>本事業で得られた成果報告書については、医療人材養成の在り方に関する各種検討会での報告等を通じて活用の促進を図ることとしている。</t>
  </si>
  <si>
    <t>新27-0020</t>
  </si>
  <si>
    <t>148</t>
  </si>
  <si>
    <t>○</t>
  </si>
  <si>
    <t>4　個性が輝く高等教育の振興</t>
    <phoneticPr fontId="5"/>
  </si>
  <si>
    <t>4-1  大学などにおける教育研究の質の向上</t>
    <phoneticPr fontId="5"/>
  </si>
  <si>
    <t>大学における医療人養成の在り方に関する調査研究</t>
    <phoneticPr fontId="5"/>
  </si>
  <si>
    <t>高等教育局</t>
    <phoneticPr fontId="5"/>
  </si>
  <si>
    <t>医学教育課</t>
    <phoneticPr fontId="5"/>
  </si>
  <si>
    <t>-</t>
    <phoneticPr fontId="5"/>
  </si>
  <si>
    <t>諸謝金</t>
    <rPh sb="0" eb="1">
      <t>ショ</t>
    </rPh>
    <rPh sb="1" eb="3">
      <t>シャキン</t>
    </rPh>
    <phoneticPr fontId="5"/>
  </si>
  <si>
    <t>委員等旅費</t>
    <rPh sb="0" eb="2">
      <t>イイン</t>
    </rPh>
    <rPh sb="2" eb="3">
      <t>トウ</t>
    </rPh>
    <rPh sb="3" eb="5">
      <t>リョヒ</t>
    </rPh>
    <phoneticPr fontId="5"/>
  </si>
  <si>
    <t>-</t>
    <phoneticPr fontId="5"/>
  </si>
  <si>
    <t>25,061千円／4件</t>
    <phoneticPr fontId="5"/>
  </si>
  <si>
    <t>無</t>
  </si>
  <si>
    <t>有</t>
  </si>
  <si>
    <t>○</t>
    <phoneticPr fontId="5"/>
  </si>
  <si>
    <t>‐</t>
  </si>
  <si>
    <t>・一者応札となった案件があったことから、公募情報の提供方法等について見直しを行う。経費の執行に関して、引き続き、事業年度毎に委託先から提出される実績報告書等において支出先・使途を把握し、委託費の使用状況や事業目的の整合性について厳しく確認を行う。</t>
    <rPh sb="1" eb="2">
      <t>イッ</t>
    </rPh>
    <rPh sb="2" eb="3">
      <t>シャ</t>
    </rPh>
    <rPh sb="3" eb="5">
      <t>オウサツ</t>
    </rPh>
    <rPh sb="9" eb="11">
      <t>アンケン</t>
    </rPh>
    <rPh sb="20" eb="22">
      <t>コウボ</t>
    </rPh>
    <rPh sb="22" eb="24">
      <t>ジョウホウ</t>
    </rPh>
    <rPh sb="25" eb="27">
      <t>テイキョウ</t>
    </rPh>
    <rPh sb="27" eb="29">
      <t>ホウホウ</t>
    </rPh>
    <rPh sb="29" eb="30">
      <t>トウ</t>
    </rPh>
    <rPh sb="34" eb="36">
      <t>ミナオ</t>
    </rPh>
    <rPh sb="38" eb="39">
      <t>オコナ</t>
    </rPh>
    <rPh sb="41" eb="43">
      <t>ケイヒ</t>
    </rPh>
    <phoneticPr fontId="5"/>
  </si>
  <si>
    <t>A.国立大学法人千葉大学</t>
    <rPh sb="2" eb="4">
      <t>コクリツ</t>
    </rPh>
    <rPh sb="4" eb="6">
      <t>ダイガク</t>
    </rPh>
    <rPh sb="6" eb="8">
      <t>ホウジン</t>
    </rPh>
    <rPh sb="8" eb="10">
      <t>チバ</t>
    </rPh>
    <rPh sb="10" eb="12">
      <t>ダイガク</t>
    </rPh>
    <phoneticPr fontId="5"/>
  </si>
  <si>
    <t>人件費</t>
    <rPh sb="0" eb="3">
      <t>ジンケンヒ</t>
    </rPh>
    <phoneticPr fontId="5"/>
  </si>
  <si>
    <t>事業活動費</t>
    <rPh sb="0" eb="2">
      <t>ジギョウ</t>
    </rPh>
    <rPh sb="2" eb="5">
      <t>カツドウヒ</t>
    </rPh>
    <phoneticPr fontId="5"/>
  </si>
  <si>
    <t>旅費</t>
    <rPh sb="0" eb="2">
      <t>リョヒ</t>
    </rPh>
    <phoneticPr fontId="5"/>
  </si>
  <si>
    <t>一般管理費</t>
    <rPh sb="0" eb="2">
      <t>イッパン</t>
    </rPh>
    <rPh sb="2" eb="5">
      <t>カンリヒ</t>
    </rPh>
    <phoneticPr fontId="5"/>
  </si>
  <si>
    <t>国立大学法人千葉大学</t>
    <rPh sb="0" eb="2">
      <t>コクリツ</t>
    </rPh>
    <rPh sb="2" eb="4">
      <t>ダイガク</t>
    </rPh>
    <rPh sb="4" eb="6">
      <t>ホウジン</t>
    </rPh>
    <rPh sb="6" eb="8">
      <t>チバ</t>
    </rPh>
    <rPh sb="8" eb="10">
      <t>ダイガク</t>
    </rPh>
    <phoneticPr fontId="5"/>
  </si>
  <si>
    <t>一般社団法人全国医学部長病院長会議</t>
    <rPh sb="0" eb="2">
      <t>イッパン</t>
    </rPh>
    <rPh sb="2" eb="6">
      <t>シャダンホウジン</t>
    </rPh>
    <rPh sb="6" eb="8">
      <t>ゼンコク</t>
    </rPh>
    <rPh sb="8" eb="10">
      <t>イガク</t>
    </rPh>
    <rPh sb="10" eb="12">
      <t>ブチョウ</t>
    </rPh>
    <rPh sb="12" eb="15">
      <t>ビョウインチョウ</t>
    </rPh>
    <rPh sb="15" eb="17">
      <t>カイギ</t>
    </rPh>
    <phoneticPr fontId="5"/>
  </si>
  <si>
    <t>公益社団法人日本薬学会</t>
    <rPh sb="0" eb="2">
      <t>コウエキ</t>
    </rPh>
    <rPh sb="2" eb="6">
      <t>シャダンホウジン</t>
    </rPh>
    <rPh sb="6" eb="8">
      <t>ニホン</t>
    </rPh>
    <rPh sb="8" eb="11">
      <t>ヤクガクカイ</t>
    </rPh>
    <phoneticPr fontId="5"/>
  </si>
  <si>
    <t>学校法人星薬科大学</t>
    <rPh sb="0" eb="2">
      <t>ガッコウ</t>
    </rPh>
    <rPh sb="2" eb="4">
      <t>ホウジン</t>
    </rPh>
    <rPh sb="4" eb="5">
      <t>ホシ</t>
    </rPh>
    <rPh sb="5" eb="7">
      <t>ヤッカ</t>
    </rPh>
    <rPh sb="7" eb="9">
      <t>ダイガク</t>
    </rPh>
    <phoneticPr fontId="5"/>
  </si>
  <si>
    <t>印刷製本費、雑役務費等</t>
    <rPh sb="0" eb="2">
      <t>インサツ</t>
    </rPh>
    <rPh sb="2" eb="4">
      <t>セイホン</t>
    </rPh>
    <rPh sb="4" eb="5">
      <t>ヒ</t>
    </rPh>
    <rPh sb="6" eb="7">
      <t>ザツ</t>
    </rPh>
    <rPh sb="7" eb="10">
      <t>エキムヒ</t>
    </rPh>
    <rPh sb="10" eb="11">
      <t>トウ</t>
    </rPh>
    <phoneticPr fontId="5"/>
  </si>
  <si>
    <t>特任教員給与、調査研究補助謝金等</t>
    <rPh sb="0" eb="2">
      <t>トクニン</t>
    </rPh>
    <rPh sb="2" eb="4">
      <t>キョウイン</t>
    </rPh>
    <rPh sb="4" eb="6">
      <t>キュウヨ</t>
    </rPh>
    <rPh sb="7" eb="9">
      <t>チョウサ</t>
    </rPh>
    <rPh sb="9" eb="11">
      <t>ケンキュウ</t>
    </rPh>
    <rPh sb="11" eb="13">
      <t>ホジョ</t>
    </rPh>
    <rPh sb="13" eb="15">
      <t>シャキン</t>
    </rPh>
    <rPh sb="15" eb="16">
      <t>トウ</t>
    </rPh>
    <phoneticPr fontId="5"/>
  </si>
  <si>
    <t>委員招へい旅費、国内調査旅費等</t>
    <rPh sb="0" eb="2">
      <t>イイン</t>
    </rPh>
    <rPh sb="2" eb="3">
      <t>ショウ</t>
    </rPh>
    <rPh sb="5" eb="7">
      <t>リョヒ</t>
    </rPh>
    <rPh sb="8" eb="10">
      <t>コクナイ</t>
    </rPh>
    <rPh sb="10" eb="12">
      <t>チョウサ</t>
    </rPh>
    <rPh sb="12" eb="14">
      <t>リョヒ</t>
    </rPh>
    <rPh sb="14" eb="15">
      <t>トウ</t>
    </rPh>
    <phoneticPr fontId="5"/>
  </si>
  <si>
    <t>学士課程における看護学教育の質保証に関する調査・研究</t>
    <phoneticPr fontId="5"/>
  </si>
  <si>
    <t>医学部学生のキャリア形成・地域定着に関する調査・研究</t>
    <phoneticPr fontId="5"/>
  </si>
  <si>
    <t>薬学実務実習の諸課題についての調査・研究</t>
    <phoneticPr fontId="5"/>
  </si>
  <si>
    <t>平成25年度改訂薬学教育モデル・コアカリキュラムの実施状況に関する調査・研究</t>
    <phoneticPr fontId="5"/>
  </si>
  <si>
    <t>・本調査研究は、大学・大学院において我が国の健康長寿社会の実現に必要な医療系人材の養成を着実に行うため、国として取り組むべき施策の企画立案に活用するものであり、医学・薬学・看護学の各分野の最新の状況と課題に関する調査研究等、適切なテーマ設定を行い調査研究を実施した。
・支出先の選定に当たっては従前の方法により公募を行い、妥当性や競争性を確保しているが、3件が一者応札となった。経費の執行に関しては、委託先から提出される実績報告書等において支出先・使途を把握し、委託費の使用状況や事業目的との整合性について確認を行っている。</t>
    <rPh sb="80" eb="82">
      <t>イガク</t>
    </rPh>
    <rPh sb="83" eb="85">
      <t>ヤクガク</t>
    </rPh>
    <rPh sb="86" eb="89">
      <t>カンゴガク</t>
    </rPh>
    <rPh sb="90" eb="93">
      <t>カクブンヤ</t>
    </rPh>
    <rPh sb="94" eb="96">
      <t>サイシン</t>
    </rPh>
    <rPh sb="97" eb="99">
      <t>ジョウキョウ</t>
    </rPh>
    <rPh sb="100" eb="102">
      <t>カダイ</t>
    </rPh>
    <rPh sb="103" eb="104">
      <t>カン</t>
    </rPh>
    <rPh sb="147" eb="149">
      <t>ジュウゼン</t>
    </rPh>
    <rPh sb="150" eb="152">
      <t>ホウホウ</t>
    </rPh>
    <rPh sb="178" eb="179">
      <t>ケン</t>
    </rPh>
    <rPh sb="180" eb="181">
      <t>イッ</t>
    </rPh>
    <rPh sb="181" eb="182">
      <t>シャ</t>
    </rPh>
    <rPh sb="182" eb="184">
      <t>オウサツ</t>
    </rPh>
    <phoneticPr fontId="5"/>
  </si>
  <si>
    <t>支出先の選定に当たっては、文部科学省ホームページ等に公募情報を掲載し、十分な公告期間を確保した上で公募(企画競争)を実施するとともに、有識者のみで構成される選定委員会による審査を実施することにより、その妥当性や競争性を確保しているが、3件が一者応札であったため、公募情報の提供方法の見直し等を行う。</t>
    <rPh sb="35" eb="37">
      <t>ジュウブン</t>
    </rPh>
    <rPh sb="38" eb="40">
      <t>コウコク</t>
    </rPh>
    <rPh sb="40" eb="42">
      <t>キカン</t>
    </rPh>
    <rPh sb="43" eb="45">
      <t>カクホ</t>
    </rPh>
    <rPh sb="47" eb="48">
      <t>ウエ</t>
    </rPh>
    <rPh sb="67" eb="70">
      <t>ユウシキシャ</t>
    </rPh>
    <rPh sb="73" eb="75">
      <t>コウセイ</t>
    </rPh>
    <rPh sb="78" eb="80">
      <t>センテイ</t>
    </rPh>
    <rPh sb="80" eb="83">
      <t>イインカイ</t>
    </rPh>
    <rPh sb="86" eb="88">
      <t>シンサ</t>
    </rPh>
    <rPh sb="89" eb="91">
      <t>ジッシ</t>
    </rPh>
    <rPh sb="118" eb="119">
      <t>ケン</t>
    </rPh>
    <rPh sb="120" eb="121">
      <t>イッ</t>
    </rPh>
    <rPh sb="121" eb="122">
      <t>シャ</t>
    </rPh>
    <rPh sb="122" eb="124">
      <t>オウサツ</t>
    </rPh>
    <rPh sb="131" eb="133">
      <t>コウボ</t>
    </rPh>
    <rPh sb="133" eb="135">
      <t>ジョウホウ</t>
    </rPh>
    <rPh sb="136" eb="138">
      <t>テイキョウ</t>
    </rPh>
    <rPh sb="138" eb="140">
      <t>ホウホウ</t>
    </rPh>
    <rPh sb="141" eb="143">
      <t>ミナオ</t>
    </rPh>
    <rPh sb="144" eb="145">
      <t>トウ</t>
    </rPh>
    <rPh sb="146" eb="14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</si>
</sst>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89646</xdr:colOff>
      <xdr:row>741</xdr:row>
      <xdr:rowOff>123265</xdr:rowOff>
    </xdr:from>
    <xdr:to>
      <xdr:col>33</xdr:col>
      <xdr:colOff>138639</xdr:colOff>
      <xdr:row>744</xdr:row>
      <xdr:rowOff>111935</xdr:rowOff>
    </xdr:to>
    <xdr:sp macro="" textlink="">
      <xdr:nvSpPr>
        <xdr:cNvPr id="3" name="Rectangle 1">
          <a:extLst>
            <a:ext uri="{FF2B5EF4-FFF2-40B4-BE49-F238E27FC236}">
              <a16:creationId xmlns:a16="http://schemas.microsoft.com/office/drawing/2014/main" id="{720B6F07-5E93-4FB4-98DB-332BD50D5DD3}"/>
            </a:ext>
          </a:extLst>
        </xdr:cNvPr>
        <xdr:cNvSpPr>
          <a:spLocks noChangeArrowheads="1"/>
        </xdr:cNvSpPr>
      </xdr:nvSpPr>
      <xdr:spPr bwMode="auto">
        <a:xfrm>
          <a:off x="4490196" y="45186040"/>
          <a:ext cx="2249268" cy="1045945"/>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19</xdr:col>
      <xdr:colOff>12700</xdr:colOff>
      <xdr:row>744</xdr:row>
      <xdr:rowOff>201707</xdr:rowOff>
    </xdr:from>
    <xdr:to>
      <xdr:col>37</xdr:col>
      <xdr:colOff>0</xdr:colOff>
      <xdr:row>747</xdr:row>
      <xdr:rowOff>100854</xdr:rowOff>
    </xdr:to>
    <xdr:sp macro="" textlink="">
      <xdr:nvSpPr>
        <xdr:cNvPr id="4" name="AutoShape 5">
          <a:extLst>
            <a:ext uri="{FF2B5EF4-FFF2-40B4-BE49-F238E27FC236}">
              <a16:creationId xmlns:a16="http://schemas.microsoft.com/office/drawing/2014/main" id="{A6A9037F-F5EC-485D-916D-5C829ADA192C}"/>
            </a:ext>
          </a:extLst>
        </xdr:cNvPr>
        <xdr:cNvSpPr>
          <a:spLocks noChangeArrowheads="1"/>
        </xdr:cNvSpPr>
      </xdr:nvSpPr>
      <xdr:spPr bwMode="auto">
        <a:xfrm>
          <a:off x="3813175" y="46321757"/>
          <a:ext cx="3587750" cy="956422"/>
        </a:xfrm>
        <a:prstGeom prst="bracketPair">
          <a:avLst>
            <a:gd name="adj" fmla="val 929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大学及び大学院における医療人養成の在り方に関する調査・研究を委託し、その成果を踏まえて医学教育の改善・充実を図るとともに、成果を広く公表する。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139700</xdr:colOff>
      <xdr:row>747</xdr:row>
      <xdr:rowOff>177800</xdr:rowOff>
    </xdr:from>
    <xdr:to>
      <xdr:col>28</xdr:col>
      <xdr:colOff>139700</xdr:colOff>
      <xdr:row>749</xdr:row>
      <xdr:rowOff>152400</xdr:rowOff>
    </xdr:to>
    <xdr:cxnSp macro="">
      <xdr:nvCxnSpPr>
        <xdr:cNvPr id="5" name="直線矢印コネクタ 4">
          <a:extLst>
            <a:ext uri="{FF2B5EF4-FFF2-40B4-BE49-F238E27FC236}">
              <a16:creationId xmlns:a16="http://schemas.microsoft.com/office/drawing/2014/main" id="{7C93AB71-4D70-434A-903B-3E9999AFA1FA}"/>
            </a:ext>
          </a:extLst>
        </xdr:cNvPr>
        <xdr:cNvCxnSpPr/>
      </xdr:nvCxnSpPr>
      <xdr:spPr>
        <a:xfrm>
          <a:off x="5740400" y="47355125"/>
          <a:ext cx="0" cy="679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750</xdr:row>
      <xdr:rowOff>0</xdr:rowOff>
    </xdr:from>
    <xdr:to>
      <xdr:col>31</xdr:col>
      <xdr:colOff>11906</xdr:colOff>
      <xdr:row>750</xdr:row>
      <xdr:rowOff>304800</xdr:rowOff>
    </xdr:to>
    <xdr:sp macro="" textlink="">
      <xdr:nvSpPr>
        <xdr:cNvPr id="6" name="Text Box 2">
          <a:extLst>
            <a:ext uri="{FF2B5EF4-FFF2-40B4-BE49-F238E27FC236}">
              <a16:creationId xmlns:a16="http://schemas.microsoft.com/office/drawing/2014/main" id="{9212D14E-E0F6-4673-8A71-ED74CAE55241}"/>
            </a:ext>
          </a:extLst>
        </xdr:cNvPr>
        <xdr:cNvSpPr txBox="1">
          <a:spLocks noChangeArrowheads="1"/>
        </xdr:cNvSpPr>
      </xdr:nvSpPr>
      <xdr:spPr bwMode="auto">
        <a:xfrm>
          <a:off x="3600450" y="48234600"/>
          <a:ext cx="2612231"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委託【随意契約（委託競争）】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134473</xdr:colOff>
      <xdr:row>750</xdr:row>
      <xdr:rowOff>336177</xdr:rowOff>
    </xdr:from>
    <xdr:to>
      <xdr:col>36</xdr:col>
      <xdr:colOff>140324</xdr:colOff>
      <xdr:row>753</xdr:row>
      <xdr:rowOff>271370</xdr:rowOff>
    </xdr:to>
    <xdr:sp macro="" textlink="">
      <xdr:nvSpPr>
        <xdr:cNvPr id="7" name="Rectangle 1">
          <a:extLst>
            <a:ext uri="{FF2B5EF4-FFF2-40B4-BE49-F238E27FC236}">
              <a16:creationId xmlns:a16="http://schemas.microsoft.com/office/drawing/2014/main" id="{C15B8D57-9456-4B64-B7B2-CFBC0270A962}"/>
            </a:ext>
          </a:extLst>
        </xdr:cNvPr>
        <xdr:cNvSpPr>
          <a:spLocks noChangeArrowheads="1"/>
        </xdr:cNvSpPr>
      </xdr:nvSpPr>
      <xdr:spPr bwMode="auto">
        <a:xfrm>
          <a:off x="4134973" y="48570777"/>
          <a:ext cx="3206251" cy="992468"/>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Ａ．大学・大学団体等（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件）</a:t>
          </a:r>
        </a:p>
        <a:p>
          <a:pPr algn="ctr" rtl="0">
            <a:lnSpc>
              <a:spcPts val="11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rtl="0">
            <a:lnSpc>
              <a:spcPts val="11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ja-JP" altLang="en-US" sz="14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12700</xdr:colOff>
      <xdr:row>754</xdr:row>
      <xdr:rowOff>89648</xdr:rowOff>
    </xdr:from>
    <xdr:to>
      <xdr:col>37</xdr:col>
      <xdr:colOff>190500</xdr:colOff>
      <xdr:row>756</xdr:row>
      <xdr:rowOff>482600</xdr:rowOff>
    </xdr:to>
    <xdr:sp macro="" textlink="">
      <xdr:nvSpPr>
        <xdr:cNvPr id="8" name="AutoShape 5">
          <a:extLst>
            <a:ext uri="{FF2B5EF4-FFF2-40B4-BE49-F238E27FC236}">
              <a16:creationId xmlns:a16="http://schemas.microsoft.com/office/drawing/2014/main" id="{2E34A469-8D65-4DD5-9225-EDA431094BE4}"/>
            </a:ext>
          </a:extLst>
        </xdr:cNvPr>
        <xdr:cNvSpPr>
          <a:spLocks noChangeArrowheads="1"/>
        </xdr:cNvSpPr>
      </xdr:nvSpPr>
      <xdr:spPr bwMode="auto">
        <a:xfrm>
          <a:off x="3813175" y="49733948"/>
          <a:ext cx="3778250" cy="1097802"/>
        </a:xfrm>
        <a:prstGeom prst="bracketPair">
          <a:avLst>
            <a:gd name="adj" fmla="val 9329"/>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医師、歯科医師、その他の医療関係職種について、将来の医療提供体制の構築に向けて、大学・大学院において、今後どのような医療人材養成を行っていくべきか検討するための調査・研究を実施。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4" zoomScale="75" zoomScaleNormal="75" zoomScaleSheetLayoutView="7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137</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621</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7"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7.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102</v>
      </c>
      <c r="Q13" s="658"/>
      <c r="R13" s="658"/>
      <c r="S13" s="658"/>
      <c r="T13" s="658"/>
      <c r="U13" s="658"/>
      <c r="V13" s="659"/>
      <c r="W13" s="657">
        <v>100</v>
      </c>
      <c r="X13" s="658"/>
      <c r="Y13" s="658"/>
      <c r="Z13" s="658"/>
      <c r="AA13" s="658"/>
      <c r="AB13" s="658"/>
      <c r="AC13" s="659"/>
      <c r="AD13" s="657">
        <v>30.3</v>
      </c>
      <c r="AE13" s="658"/>
      <c r="AF13" s="658"/>
      <c r="AG13" s="658"/>
      <c r="AH13" s="658"/>
      <c r="AI13" s="658"/>
      <c r="AJ13" s="659"/>
      <c r="AK13" s="657">
        <v>35.700000000000003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622</v>
      </c>
      <c r="AE14" s="658"/>
      <c r="AF14" s="658"/>
      <c r="AG14" s="658"/>
      <c r="AH14" s="658"/>
      <c r="AI14" s="658"/>
      <c r="AJ14" s="659"/>
      <c r="AK14" s="657" t="s">
        <v>625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625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625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625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102</v>
      </c>
      <c r="Q18" s="879"/>
      <c r="R18" s="879"/>
      <c r="S18" s="879"/>
      <c r="T18" s="879"/>
      <c r="U18" s="879"/>
      <c r="V18" s="880"/>
      <c r="W18" s="878">
        <f>SUM(W13:AC17)</f>
        <v>100</v>
      </c>
      <c r="X18" s="879"/>
      <c r="Y18" s="879"/>
      <c r="Z18" s="879"/>
      <c r="AA18" s="879"/>
      <c r="AB18" s="879"/>
      <c r="AC18" s="880"/>
      <c r="AD18" s="878">
        <f>SUM(AD13:AJ17)</f>
        <v>30.3</v>
      </c>
      <c r="AE18" s="879"/>
      <c r="AF18" s="879"/>
      <c r="AG18" s="879"/>
      <c r="AH18" s="879"/>
      <c r="AI18" s="879"/>
      <c r="AJ18" s="880"/>
      <c r="AK18" s="878">
        <f>SUM(AK13:AQ17)</f>
        <v>35.700000000000003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97</v>
      </c>
      <c r="Q19" s="658"/>
      <c r="R19" s="658"/>
      <c r="S19" s="658"/>
      <c r="T19" s="658"/>
      <c r="U19" s="658"/>
      <c r="V19" s="659"/>
      <c r="W19" s="657">
        <v>96</v>
      </c>
      <c r="X19" s="658"/>
      <c r="Y19" s="658"/>
      <c r="Z19" s="658"/>
      <c r="AA19" s="658"/>
      <c r="AB19" s="658"/>
      <c r="AC19" s="659"/>
      <c r="AD19" s="657">
        <v>25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0.9509803921568627</v>
      </c>
      <c r="Q20" s="318"/>
      <c r="R20" s="318"/>
      <c r="S20" s="318"/>
      <c r="T20" s="318"/>
      <c r="U20" s="318"/>
      <c r="V20" s="318"/>
      <c r="W20" s="318">
        <f t="shared" ref="W20" si="0">IF(W18=0, "-", SUM(W19)/W18)</f>
        <v>0.96</v>
      </c>
      <c r="X20" s="318"/>
      <c r="Y20" s="318"/>
      <c r="Z20" s="318"/>
      <c r="AA20" s="318"/>
      <c r="AB20" s="318"/>
      <c r="AC20" s="318"/>
      <c r="AD20" s="318">
        <f t="shared" ref="AD20" si="1">IF(AD18=0, "-", SUM(AD19)/AD18)</f>
        <v>0.82508250825082508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0.9509803921568627</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0.82508250825082508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35.5</v>
      </c>
      <c r="Q23" s="920"/>
      <c r="R23" s="920"/>
      <c r="S23" s="920"/>
      <c r="T23" s="920"/>
      <c r="U23" s="920"/>
      <c r="V23" s="937"/>
      <c r="W23" s="919"/>
      <c r="X23" s="920"/>
      <c r="Y23" s="920"/>
      <c r="Z23" s="920"/>
      <c r="AA23" s="920"/>
      <c r="AB23" s="920"/>
      <c r="AC23" s="937"/>
      <c r="AD23" s="974" t="s">
        <v>571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623</v>
      </c>
      <c r="H24" s="956"/>
      <c r="I24" s="956"/>
      <c r="J24" s="956"/>
      <c r="K24" s="956"/>
      <c r="L24" s="956"/>
      <c r="M24" s="956"/>
      <c r="N24" s="956"/>
      <c r="O24" s="957"/>
      <c r="P24" s="657">
        <v>0.14099999999999999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624</v>
      </c>
      <c r="H25" s="956"/>
      <c r="I25" s="956"/>
      <c r="J25" s="956"/>
      <c r="K25" s="956"/>
      <c r="L25" s="956"/>
      <c r="M25" s="956"/>
      <c r="N25" s="956"/>
      <c r="O25" s="957"/>
      <c r="P25" s="657">
        <v>4.2999999999999997E-2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1.6000000000005343E-2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35.700000000000003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t="s">
        <v>572</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11</v>
      </c>
      <c r="AF32" s="219"/>
      <c r="AG32" s="219"/>
      <c r="AH32" s="219"/>
      <c r="AI32" s="218">
        <v>9</v>
      </c>
      <c r="AJ32" s="219"/>
      <c r="AK32" s="219"/>
      <c r="AL32" s="219"/>
      <c r="AM32" s="218">
        <v>4</v>
      </c>
      <c r="AN32" s="219"/>
      <c r="AO32" s="219"/>
      <c r="AP32" s="219"/>
      <c r="AQ32" s="340" t="s">
        <v>572</v>
      </c>
      <c r="AR32" s="207"/>
      <c r="AS32" s="207"/>
      <c r="AT32" s="341"/>
      <c r="AU32" s="219" t="s">
        <v>572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11</v>
      </c>
      <c r="AF33" s="219"/>
      <c r="AG33" s="219"/>
      <c r="AH33" s="219"/>
      <c r="AI33" s="218">
        <v>9</v>
      </c>
      <c r="AJ33" s="219"/>
      <c r="AK33" s="219"/>
      <c r="AL33" s="219"/>
      <c r="AM33" s="218">
        <v>4</v>
      </c>
      <c r="AN33" s="219"/>
      <c r="AO33" s="219"/>
      <c r="AP33" s="219"/>
      <c r="AQ33" s="340" t="s">
        <v>572</v>
      </c>
      <c r="AR33" s="207"/>
      <c r="AS33" s="207"/>
      <c r="AT33" s="341"/>
      <c r="AU33" s="219" t="s">
        <v>572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11</v>
      </c>
      <c r="AF101" s="219"/>
      <c r="AG101" s="219"/>
      <c r="AH101" s="220"/>
      <c r="AI101" s="218">
        <v>9</v>
      </c>
      <c r="AJ101" s="219"/>
      <c r="AK101" s="219"/>
      <c r="AL101" s="220"/>
      <c r="AM101" s="218">
        <v>4</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11</v>
      </c>
      <c r="AF102" s="418"/>
      <c r="AG102" s="418"/>
      <c r="AH102" s="418"/>
      <c r="AI102" s="418">
        <v>9</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8809</v>
      </c>
      <c r="AF116" s="418"/>
      <c r="AG116" s="418"/>
      <c r="AH116" s="418"/>
      <c r="AI116" s="418">
        <v>10631</v>
      </c>
      <c r="AJ116" s="418"/>
      <c r="AK116" s="418"/>
      <c r="AL116" s="418"/>
      <c r="AM116" s="418">
        <v>6265</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626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32330</v>
      </c>
      <c r="AF134" s="207"/>
      <c r="AG134" s="207"/>
      <c r="AH134" s="207"/>
      <c r="AI134" s="206">
        <v>47117</v>
      </c>
      <c r="AJ134" s="207"/>
      <c r="AK134" s="207"/>
      <c r="AL134" s="207"/>
      <c r="AM134" s="206">
        <v>38326</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23549</v>
      </c>
      <c r="AF135" s="207"/>
      <c r="AG135" s="207"/>
      <c r="AH135" s="207"/>
      <c r="AI135" s="206">
        <v>30870</v>
      </c>
      <c r="AJ135" s="207"/>
      <c r="AK135" s="207"/>
      <c r="AL135" s="207"/>
      <c r="AM135" s="206">
        <v>22108</v>
      </c>
      <c r="AN135" s="207"/>
      <c r="AO135" s="207"/>
      <c r="AP135" s="207"/>
      <c r="AQ135" s="206" t="s">
        <v>572</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598</v>
      </c>
      <c r="K430" s="901"/>
      <c r="L430" s="901"/>
      <c r="M430" s="901"/>
      <c r="N430" s="901"/>
      <c r="O430" s="901"/>
      <c r="P430" s="901"/>
      <c r="Q430" s="901"/>
      <c r="R430" s="901"/>
      <c r="S430" s="901"/>
      <c r="T430" s="902"/>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t="s">
        <v>566</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600</v>
      </c>
      <c r="AF433" s="207"/>
      <c r="AG433" s="207"/>
      <c r="AH433" s="341"/>
      <c r="AI433" s="340" t="s">
        <v>600</v>
      </c>
      <c r="AJ433" s="207"/>
      <c r="AK433" s="207"/>
      <c r="AL433" s="207"/>
      <c r="AM433" s="340" t="s">
        <v>572</v>
      </c>
      <c r="AN433" s="207"/>
      <c r="AO433" s="207"/>
      <c r="AP433" s="341"/>
      <c r="AQ433" s="340" t="s">
        <v>600</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600</v>
      </c>
      <c r="AF434" s="207"/>
      <c r="AG434" s="207"/>
      <c r="AH434" s="341"/>
      <c r="AI434" s="340" t="s">
        <v>600</v>
      </c>
      <c r="AJ434" s="207"/>
      <c r="AK434" s="207"/>
      <c r="AL434" s="207"/>
      <c r="AM434" s="340" t="s">
        <v>572</v>
      </c>
      <c r="AN434" s="207"/>
      <c r="AO434" s="207"/>
      <c r="AP434" s="341"/>
      <c r="AQ434" s="340" t="s">
        <v>600</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600</v>
      </c>
      <c r="AF435" s="207"/>
      <c r="AG435" s="207"/>
      <c r="AH435" s="341"/>
      <c r="AI435" s="340" t="s">
        <v>600</v>
      </c>
      <c r="AJ435" s="207"/>
      <c r="AK435" s="207"/>
      <c r="AL435" s="207"/>
      <c r="AM435" s="340" t="s">
        <v>572</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566</v>
      </c>
      <c r="AR457" s="200"/>
      <c r="AS457" s="133" t="s">
        <v>355</v>
      </c>
      <c r="AT457" s="134"/>
      <c r="AU457" s="200" t="s">
        <v>566</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600</v>
      </c>
      <c r="AF458" s="207"/>
      <c r="AG458" s="207"/>
      <c r="AH458" s="207"/>
      <c r="AI458" s="340" t="s">
        <v>600</v>
      </c>
      <c r="AJ458" s="207"/>
      <c r="AK458" s="207"/>
      <c r="AL458" s="207"/>
      <c r="AM458" s="340" t="s">
        <v>572</v>
      </c>
      <c r="AN458" s="207"/>
      <c r="AO458" s="207"/>
      <c r="AP458" s="341"/>
      <c r="AQ458" s="340" t="s">
        <v>600</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598</v>
      </c>
      <c r="AF459" s="207"/>
      <c r="AG459" s="207"/>
      <c r="AH459" s="341"/>
      <c r="AI459" s="340" t="s">
        <v>600</v>
      </c>
      <c r="AJ459" s="207"/>
      <c r="AK459" s="207"/>
      <c r="AL459" s="207"/>
      <c r="AM459" s="340" t="s">
        <v>572</v>
      </c>
      <c r="AN459" s="207"/>
      <c r="AO459" s="207"/>
      <c r="AP459" s="341"/>
      <c r="AQ459" s="340" t="s">
        <v>600</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600</v>
      </c>
      <c r="AJ460" s="207"/>
      <c r="AK460" s="207"/>
      <c r="AL460" s="207"/>
      <c r="AM460" s="340" t="s">
        <v>572</v>
      </c>
      <c r="AN460" s="207"/>
      <c r="AO460" s="207"/>
      <c r="AP460" s="341"/>
      <c r="AQ460" s="340" t="s">
        <v>600</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5.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616</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629</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8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616</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616</v>
      </c>
      <c r="AE705" s="715"/>
      <c r="AF705" s="715"/>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616</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616</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616</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630</v>
      </c>
      <c r="AE712" s="783"/>
      <c r="AF712" s="783"/>
      <c r="AG712" s="810" t="s">
        <v>572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630</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616</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616</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47.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616</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616</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 customHeight="1" x14ac:dyDescent="0.15">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572</v>
      </c>
      <c r="F737" s="990"/>
      <c r="G737" s="990"/>
      <c r="H737" s="990"/>
      <c r="I737" s="990"/>
      <c r="J737" s="990"/>
      <c r="K737" s="990"/>
      <c r="L737" s="990"/>
      <c r="M737" s="990"/>
      <c r="N737" s="365" t="s">
        <v>542</v>
      </c>
      <c r="O737" s="365"/>
      <c r="P737" s="365"/>
      <c r="Q737" s="365"/>
      <c r="R737" s="990" t="s">
        <v>572</v>
      </c>
      <c r="S737" s="990"/>
      <c r="T737" s="990"/>
      <c r="U737" s="990"/>
      <c r="V737" s="990"/>
      <c r="W737" s="990"/>
      <c r="X737" s="990"/>
      <c r="Y737" s="990"/>
      <c r="Z737" s="990"/>
      <c r="AA737" s="365" t="s">
        <v>541</v>
      </c>
      <c r="AB737" s="365"/>
      <c r="AC737" s="365"/>
      <c r="AD737" s="365"/>
      <c r="AE737" s="990" t="s">
        <v>572</v>
      </c>
      <c r="AF737" s="990"/>
      <c r="AG737" s="990"/>
      <c r="AH737" s="990"/>
      <c r="AI737" s="990"/>
      <c r="AJ737" s="990"/>
      <c r="AK737" s="990"/>
      <c r="AL737" s="990"/>
      <c r="AM737" s="990"/>
      <c r="AN737" s="365" t="s">
        <v>540</v>
      </c>
      <c r="AO737" s="365"/>
      <c r="AP737" s="365"/>
      <c r="AQ737" s="365"/>
      <c r="AR737" s="982" t="s">
        <v>572</v>
      </c>
      <c r="AS737" s="983"/>
      <c r="AT737" s="983"/>
      <c r="AU737" s="983"/>
      <c r="AV737" s="983"/>
      <c r="AW737" s="983"/>
      <c r="AX737" s="984"/>
      <c r="AY737" s="89"/>
      <c r="AZ737" s="89"/>
    </row>
    <row r="738" spans="1:52" ht="24.75" customHeight="1" x14ac:dyDescent="0.15">
      <c r="A738" s="991" t="s">
        <v>539</v>
      </c>
      <c r="B738" s="210"/>
      <c r="C738" s="210"/>
      <c r="D738" s="211"/>
      <c r="E738" s="990" t="s">
        <v>572</v>
      </c>
      <c r="F738" s="990"/>
      <c r="G738" s="990"/>
      <c r="H738" s="990"/>
      <c r="I738" s="990"/>
      <c r="J738" s="990"/>
      <c r="K738" s="990"/>
      <c r="L738" s="990"/>
      <c r="M738" s="990"/>
      <c r="N738" s="365" t="s">
        <v>538</v>
      </c>
      <c r="O738" s="365"/>
      <c r="P738" s="365"/>
      <c r="Q738" s="365"/>
      <c r="R738" s="990" t="s">
        <v>614</v>
      </c>
      <c r="S738" s="990"/>
      <c r="T738" s="990"/>
      <c r="U738" s="990"/>
      <c r="V738" s="990"/>
      <c r="W738" s="990"/>
      <c r="X738" s="990"/>
      <c r="Y738" s="990"/>
      <c r="Z738" s="990"/>
      <c r="AA738" s="365" t="s">
        <v>537</v>
      </c>
      <c r="AB738" s="365"/>
      <c r="AC738" s="365"/>
      <c r="AD738" s="365"/>
      <c r="AE738" s="990" t="s">
        <v>615</v>
      </c>
      <c r="AF738" s="990"/>
      <c r="AG738" s="990"/>
      <c r="AH738" s="990"/>
      <c r="AI738" s="990"/>
      <c r="AJ738" s="990"/>
      <c r="AK738" s="990"/>
      <c r="AL738" s="990"/>
      <c r="AM738" s="990"/>
      <c r="AN738" s="365" t="s">
        <v>533</v>
      </c>
      <c r="AO738" s="365"/>
      <c r="AP738" s="365"/>
      <c r="AQ738" s="365"/>
      <c r="AR738" s="982">
        <v>150</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142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642</v>
      </c>
      <c r="M781" s="665"/>
      <c r="N781" s="665"/>
      <c r="O781" s="665"/>
      <c r="P781" s="665"/>
      <c r="Q781" s="665"/>
      <c r="R781" s="665"/>
      <c r="S781" s="665"/>
      <c r="T781" s="665"/>
      <c r="U781" s="665"/>
      <c r="V781" s="665"/>
      <c r="W781" s="665"/>
      <c r="X781" s="666"/>
      <c r="Y781" s="388">
        <v>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634</v>
      </c>
      <c r="H782" s="607"/>
      <c r="I782" s="607"/>
      <c r="J782" s="607"/>
      <c r="K782" s="608"/>
      <c r="L782" s="598" t="s">
        <v>641</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635</v>
      </c>
      <c r="H783" s="607"/>
      <c r="I783" s="607"/>
      <c r="J783" s="607"/>
      <c r="K783" s="608"/>
      <c r="L783" s="598" t="s">
        <v>643</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636</v>
      </c>
      <c r="H784" s="607"/>
      <c r="I784" s="607"/>
      <c r="J784" s="607"/>
      <c r="K784" s="608"/>
      <c r="L784" s="598" t="s">
        <v>636</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637</v>
      </c>
      <c r="D837" s="347"/>
      <c r="E837" s="347"/>
      <c r="F837" s="347"/>
      <c r="G837" s="347"/>
      <c r="H837" s="347"/>
      <c r="I837" s="347"/>
      <c r="J837" s="348">
        <v>2040005001905</v>
      </c>
      <c r="K837" s="349"/>
      <c r="L837" s="349"/>
      <c r="M837" s="349"/>
      <c r="N837" s="349"/>
      <c r="O837" s="349"/>
      <c r="P837" s="362" t="s">
        <v>644</v>
      </c>
      <c r="Q837" s="350"/>
      <c r="R837" s="350"/>
      <c r="S837" s="350"/>
      <c r="T837" s="350"/>
      <c r="U837" s="350"/>
      <c r="V837" s="350"/>
      <c r="W837" s="350"/>
      <c r="X837" s="350"/>
      <c r="Y837" s="351">
        <v>10</v>
      </c>
      <c r="Z837" s="352"/>
      <c r="AA837" s="352"/>
      <c r="AB837" s="353"/>
      <c r="AC837" s="363" t="s">
        <v>501</v>
      </c>
      <c r="AD837" s="371"/>
      <c r="AE837" s="371"/>
      <c r="AF837" s="371"/>
      <c r="AG837" s="371"/>
      <c r="AH837" s="372">
        <v>1</v>
      </c>
      <c r="AI837" s="373"/>
      <c r="AJ837" s="373"/>
      <c r="AK837" s="373"/>
      <c r="AL837" s="357">
        <v>100</v>
      </c>
      <c r="AM837" s="358"/>
      <c r="AN837" s="358"/>
      <c r="AO837" s="359"/>
      <c r="AP837" s="360" t="s">
        <v>625</v>
      </c>
      <c r="AQ837" s="360"/>
      <c r="AR837" s="360"/>
      <c r="AS837" s="360"/>
      <c r="AT837" s="360"/>
      <c r="AU837" s="360"/>
      <c r="AV837" s="360"/>
      <c r="AW837" s="360"/>
      <c r="AX837" s="360"/>
    </row>
    <row r="838" spans="1:50" ht="45" customHeight="1" x14ac:dyDescent="0.15">
      <c r="A838" s="376">
        <v>2</v>
      </c>
      <c r="B838" s="376">
        <v>1</v>
      </c>
      <c r="C838" s="361" t="s">
        <v>638</v>
      </c>
      <c r="D838" s="347"/>
      <c r="E838" s="347"/>
      <c r="F838" s="347"/>
      <c r="G838" s="347"/>
      <c r="H838" s="347"/>
      <c r="I838" s="347"/>
      <c r="J838" s="348">
        <v>7010005021447</v>
      </c>
      <c r="K838" s="349"/>
      <c r="L838" s="349"/>
      <c r="M838" s="349"/>
      <c r="N838" s="349"/>
      <c r="O838" s="349"/>
      <c r="P838" s="362" t="s">
        <v>645</v>
      </c>
      <c r="Q838" s="350"/>
      <c r="R838" s="350"/>
      <c r="S838" s="350"/>
      <c r="T838" s="350"/>
      <c r="U838" s="350"/>
      <c r="V838" s="350"/>
      <c r="W838" s="350"/>
      <c r="X838" s="350"/>
      <c r="Y838" s="351">
        <v>10</v>
      </c>
      <c r="Z838" s="352"/>
      <c r="AA838" s="352"/>
      <c r="AB838" s="353"/>
      <c r="AC838" s="363" t="s">
        <v>501</v>
      </c>
      <c r="AD838" s="363"/>
      <c r="AE838" s="363"/>
      <c r="AF838" s="363"/>
      <c r="AG838" s="363"/>
      <c r="AH838" s="372">
        <v>2</v>
      </c>
      <c r="AI838" s="373"/>
      <c r="AJ838" s="373"/>
      <c r="AK838" s="373"/>
      <c r="AL838" s="357">
        <v>100</v>
      </c>
      <c r="AM838" s="358"/>
      <c r="AN838" s="358"/>
      <c r="AO838" s="359"/>
      <c r="AP838" s="360" t="s">
        <v>625</v>
      </c>
      <c r="AQ838" s="360"/>
      <c r="AR838" s="360"/>
      <c r="AS838" s="360"/>
      <c r="AT838" s="360"/>
      <c r="AU838" s="360"/>
      <c r="AV838" s="360"/>
      <c r="AW838" s="360"/>
      <c r="AX838" s="360"/>
    </row>
    <row r="839" spans="1:50" ht="30" customHeight="1" x14ac:dyDescent="0.15">
      <c r="A839" s="376">
        <v>3</v>
      </c>
      <c r="B839" s="376">
        <v>1</v>
      </c>
      <c r="C839" s="361" t="s">
        <v>640</v>
      </c>
      <c r="D839" s="347"/>
      <c r="E839" s="347"/>
      <c r="F839" s="347"/>
      <c r="G839" s="347"/>
      <c r="H839" s="347"/>
      <c r="I839" s="347"/>
      <c r="J839" s="348">
        <v>5010705000413</v>
      </c>
      <c r="K839" s="349"/>
      <c r="L839" s="349"/>
      <c r="M839" s="349"/>
      <c r="N839" s="349"/>
      <c r="O839" s="349"/>
      <c r="P839" s="362" t="s">
        <v>646</v>
      </c>
      <c r="Q839" s="350"/>
      <c r="R839" s="350"/>
      <c r="S839" s="350"/>
      <c r="T839" s="350"/>
      <c r="U839" s="350"/>
      <c r="V839" s="350"/>
      <c r="W839" s="350"/>
      <c r="X839" s="350"/>
      <c r="Y839" s="351">
        <v>3</v>
      </c>
      <c r="Z839" s="352"/>
      <c r="AA839" s="352"/>
      <c r="AB839" s="353"/>
      <c r="AC839" s="363" t="s">
        <v>501</v>
      </c>
      <c r="AD839" s="363"/>
      <c r="AE839" s="363"/>
      <c r="AF839" s="363"/>
      <c r="AG839" s="363"/>
      <c r="AH839" s="355">
        <v>1</v>
      </c>
      <c r="AI839" s="356"/>
      <c r="AJ839" s="356"/>
      <c r="AK839" s="356"/>
      <c r="AL839" s="357">
        <v>100</v>
      </c>
      <c r="AM839" s="358"/>
      <c r="AN839" s="358"/>
      <c r="AO839" s="359"/>
      <c r="AP839" s="360" t="s">
        <v>625</v>
      </c>
      <c r="AQ839" s="360"/>
      <c r="AR839" s="360"/>
      <c r="AS839" s="360"/>
      <c r="AT839" s="360"/>
      <c r="AU839" s="360"/>
      <c r="AV839" s="360"/>
      <c r="AW839" s="360"/>
      <c r="AX839" s="360"/>
    </row>
    <row r="840" spans="1:50" ht="45" customHeight="1" x14ac:dyDescent="0.15">
      <c r="A840" s="376">
        <v>4</v>
      </c>
      <c r="B840" s="376">
        <v>1</v>
      </c>
      <c r="C840" s="361" t="s">
        <v>639</v>
      </c>
      <c r="D840" s="347"/>
      <c r="E840" s="347"/>
      <c r="F840" s="347"/>
      <c r="G840" s="347"/>
      <c r="H840" s="347"/>
      <c r="I840" s="347"/>
      <c r="J840" s="348">
        <v>6011005003312</v>
      </c>
      <c r="K840" s="349"/>
      <c r="L840" s="349"/>
      <c r="M840" s="349"/>
      <c r="N840" s="349"/>
      <c r="O840" s="349"/>
      <c r="P840" s="362" t="s">
        <v>647</v>
      </c>
      <c r="Q840" s="350"/>
      <c r="R840" s="350"/>
      <c r="S840" s="350"/>
      <c r="T840" s="350"/>
      <c r="U840" s="350"/>
      <c r="V840" s="350"/>
      <c r="W840" s="350"/>
      <c r="X840" s="350"/>
      <c r="Y840" s="351">
        <v>2</v>
      </c>
      <c r="Z840" s="352"/>
      <c r="AA840" s="352"/>
      <c r="AB840" s="353"/>
      <c r="AC840" s="363" t="s">
        <v>501</v>
      </c>
      <c r="AD840" s="363"/>
      <c r="AE840" s="363"/>
      <c r="AF840" s="363"/>
      <c r="AG840" s="363"/>
      <c r="AH840" s="355">
        <v>1</v>
      </c>
      <c r="AI840" s="356"/>
      <c r="AJ840" s="356"/>
      <c r="AK840" s="356"/>
      <c r="AL840" s="357">
        <v>100</v>
      </c>
      <c r="AM840" s="358"/>
      <c r="AN840" s="358"/>
      <c r="AO840" s="359"/>
      <c r="AP840" s="360" t="s">
        <v>625</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Width="0" fitToHeight="0" orientation="portrait" r:id="rId1"/>
  <headerFooter differentFirst="1" alignWithMargins="0"/>
  <rowBreaks count="4" manualBreakCount="4">
    <brk id="99" max="49" man="1"/>
    <brk id="699" max="49" man="1"/>
    <brk id="727"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2019-05-31T02:21:53Z</cp:lastPrinted>
  <dcterms:created xsi:type="dcterms:W3CDTF">2012-03-13T00:50:25Z</dcterms:created>
  <dcterms:modified xsi:type="dcterms:W3CDTF">2019-07-09T00:03:39Z</dcterms:modified>
</cp:coreProperties>
</file>