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523031C-58C1-4955-A7A4-50566A0DFB1D}" xr6:coauthVersionLast="36" xr6:coauthVersionMax="36" xr10:uidLastSave="{00000000-0000-0000-0000-000000000000}"/>
  <bookViews>
    <workbookView xWindow="201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<sst xmlns="http://schemas.openxmlformats.org/spreadsheetml/2006/main" count="2933" uniqueCount="659">
  <si>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</si>
  <si>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</si>
  <si>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</si>
  <si>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</si>
  <si>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</si>
  <si>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</si>
  <si>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</si>
  <si>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</si>
  <si>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</si>
  <si>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</si>
  <si>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</si>
  <si>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</si>
  <si>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</si>
  <si>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</si>
  <si>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</si>
  <si>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</si>
  <si>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</si>
  <si>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</si>
  <si>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</si>
  <si>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</si>
  <si>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</si>
  <si>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</si>
  <si>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</si>
  <si>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</si>
  <si>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</si>
  <si>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</si>
  <si>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</si>
  <si>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</si>
  <si>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</si>
  <si>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</si>
  <si>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</si>
  <si>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</si>
  <si>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</si>
  <si>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</si>
  <si>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</si>
  <si>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</si>
  <si>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</si>
  <si>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</si>
  <si>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</si>
  <si>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</si>
  <si>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</si>
  <si>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</si>
  <si>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</si>
  <si>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</si>
  <si>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</si>
  <si>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</si>
  <si>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</si>
  <si>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</si>
  <si>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</si>
  <si>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</si>
  <si>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</si>
  <si>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</si>
  <si>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</si>
  <si>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</si>
  <si>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</si>
  <si>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</si>
  <si>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</si>
  <si>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</si>
  <si>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</si>
  <si>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</si>
  <si>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</si>
  <si>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</si>
  <si>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</si>
  <si>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</si>
  <si>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</si>
  <si>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</si>
  <si>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</si>
  <si>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</si>
  <si>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</si>
  <si>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</si>
  <si>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</si>
  <si>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</si>
  <si>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</si>
  <si>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</si>
  <si>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</si>
  <si>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</si>
  <si>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</si>
  <si>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</si>
  <si>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</si>
  <si>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</si>
  <si>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</si>
  <si>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</si>
  <si>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</si>
  <si>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</si>
  <si>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</si>
  <si>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</si>
  <si>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</si>
  <si>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</si>
  <si>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</si>
  <si>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</si>
  <si>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</si>
  <si>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</si>
  <si>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</si>
  <si>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</si>
  <si>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</si>
  <si>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</si>
  <si>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</si>
  <si>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</si>
  <si>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</si>
  <si>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</si>
  <si>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</si>
  <si>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</si>
  <si>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</si>
  <si>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</si>
  <si>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</si>
  <si>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</si>
  <si>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</si>
  <si>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</si>
  <si>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</si>
  <si>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</si>
  <si>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</si>
  <si>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</si>
  <si>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</si>
  <si>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</si>
  <si>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</si>
  <si>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</si>
  <si>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</si>
  <si>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</si>
  <si>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</si>
  <si>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</si>
  <si>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</si>
  <si>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</si>
  <si>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</si>
  <si>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</si>
  <si>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</si>
  <si>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</si>
  <si>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</si>
  <si>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</si>
  <si>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</si>
  <si>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</si>
  <si>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</si>
  <si>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</si>
  <si>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</si>
  <si>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</si>
  <si>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</si>
  <si>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</si>
  <si>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</si>
  <si>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</si>
  <si>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</si>
  <si>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</si>
  <si>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</si>
  <si>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</si>
  <si>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</si>
  <si>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</si>
  <si>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</si>
  <si>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</si>
  <si>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</si>
  <si>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</si>
  <si>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</si>
  <si>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</si>
  <si>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</si>
  <si>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</si>
  <si>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</si>
  <si>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</si>
  <si>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</si>
  <si>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</si>
  <si>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</si>
  <si>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</si>
  <si>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</si>
  <si>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</si>
  <si>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</si>
  <si>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</si>
  <si>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</si>
  <si>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</si>
  <si>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</si>
  <si>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</si>
  <si>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</si>
  <si>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</si>
  <si>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</si>
  <si>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</si>
  <si>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</si>
  <si>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</si>
  <si>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</si>
  <si>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</si>
  <si>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</si>
  <si>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</si>
  <si>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</si>
  <si>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</si>
  <si>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</si>
  <si>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</si>
  <si>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</si>
  <si>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</si>
  <si>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</si>
  <si>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</si>
  <si>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</si>
  <si>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</si>
  <si>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</si>
  <si>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</si>
  <si>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</si>
  <si>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</si>
  <si>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</si>
  <si>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</si>
  <si>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</si>
  <si>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</si>
  <si>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</si>
  <si>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</si>
  <si>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</si>
  <si>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</si>
  <si>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</si>
  <si>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</si>
  <si>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</si>
  <si>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</si>
  <si>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</si>
  <si>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</si>
  <si>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</si>
  <si>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</si>
  <si>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</si>
  <si>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</si>
  <si>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</si>
  <si>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</si>
  <si>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</si>
  <si>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</si>
  <si>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</si>
  <si>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</si>
  <si>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</si>
  <si>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</si>
  <si>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</si>
  <si>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</si>
  <si>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</si>
  <si>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</si>
  <si>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</si>
  <si>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</si>
  <si>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</si>
  <si>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</si>
  <si>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</si>
  <si>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</si>
  <si>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</si>
  <si>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</si>
  <si>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</si>
  <si>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</si>
  <si>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</si>
  <si>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</si>
  <si>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</si>
  <si>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</si>
  <si>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</si>
  <si>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</si>
  <si>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</si>
  <si>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</si>
  <si>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</si>
  <si>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</si>
  <si>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</si>
  <si>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</si>
  <si>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</si>
  <si>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</si>
  <si>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</si>
  <si>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</si>
  <si>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</si>
  <si>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</si>
  <si>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</si>
  <si>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</si>
  <si>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</si>
  <si>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</si>
  <si>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</si>
  <si>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</si>
  <si>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</si>
  <si>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</si>
  <si>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</si>
  <si>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</si>
  <si>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</si>
  <si>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</si>
  <si>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</si>
  <si>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</si>
  <si>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</si>
  <si>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</si>
  <si>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</si>
  <si>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</si>
  <si>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</si>
  <si>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</si>
  <si>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</si>
  <si>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</si>
  <si>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</si>
  <si>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</si>
  <si>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</si>
  <si>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</si>
  <si>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</si>
  <si>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</si>
  <si>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</si>
  <si>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</si>
  <si>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</si>
  <si>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</si>
  <si>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</si>
  <si>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</si>
  <si>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</si>
  <si>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</si>
  <si>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</si>
  <si>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</si>
  <si>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</si>
  <si>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</si>
  <si>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</si>
  <si>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</si>
  <si>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</si>
  <si>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</si>
  <si>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</si>
  <si>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</si>
  <si>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</si>
  <si>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</si>
  <si>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</si>
  <si>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</si>
  <si>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</si>
  <si>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</si>
  <si>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</si>
  <si>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</si>
  <si>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</si>
  <si>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</si>
  <si>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</si>
  <si>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</si>
  <si>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</si>
  <si>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</si>
  <si>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</si>
  <si>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</si>
  <si>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</si>
  <si>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</si>
  <si>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</si>
  <si>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</si>
  <si>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</si>
  <si>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</si>
  <si>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</si>
  <si>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</si>
  <si>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</si>
  <si>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</si>
  <si>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</si>
  <si>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</si>
  <si>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</si>
  <si>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</si>
  <si>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</si>
  <si>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</si>
  <si>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</si>
  <si>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</si>
  <si>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</si>
  <si>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</si>
  <si>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</si>
  <si>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</si>
  <si>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</si>
  <si>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</si>
  <si>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</si>
  <si>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</si>
  <si>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</si>
  <si>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</si>
  <si>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</si>
  <si>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</si>
  <si>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</si>
  <si>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</si>
  <si>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</si>
  <si>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</si>
  <si>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</si>
  <si>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</si>
  <si>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</si>
  <si>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</si>
  <si>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</si>
  <si>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</si>
  <si>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</si>
  <si>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</si>
  <si>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</si>
  <si>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</si>
  <si>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</si>
  <si>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</si>
  <si>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</si>
  <si>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</si>
  <si>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</si>
  <si>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</si>
  <si>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</si>
  <si>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</si>
  <si>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</si>
  <si>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</si>
  <si>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</si>
  <si>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</si>
  <si>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</si>
  <si>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</si>
  <si>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</si>
  <si>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</si>
  <si>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</si>
  <si>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</si>
  <si>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</si>
  <si>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</si>
  <si>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</si>
  <si>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</si>
  <si>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</si>
  <si>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</si>
  <si>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</si>
  <si>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</si>
  <si>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</si>
  <si>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</si>
  <si>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</si>
  <si>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</si>
  <si>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</si>
  <si>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</si>
  <si>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</si>
  <si>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</si>
  <si>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</si>
  <si>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</si>
  <si>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</si>
  <si>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</si>
  <si>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</si>
  <si>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</si>
  <si>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</si>
  <si>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</si>
  <si>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</si>
  <si>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</si>
  <si>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</si>
  <si>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</si>
  <si>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</si>
  <si>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</si>
  <si>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</si>
  <si>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</si>
  <si>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</si>
  <si>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</si>
  <si>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</si>
  <si>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</si>
  <si>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</si>
  <si>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</si>
  <si>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</si>
  <si>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</si>
  <si>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</si>
  <si>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</si>
  <si>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</si>
  <si>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</si>
  <si>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</si>
  <si>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</si>
  <si>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</si>
  <si>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</si>
  <si>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</si>
  <si>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</si>
  <si>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</si>
  <si>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</si>
  <si>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</si>
  <si>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</si>
  <si>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</si>
  <si>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</si>
  <si>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</si>
  <si>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</si>
  <si>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</si>
  <si>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</si>
  <si>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</si>
  <si>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</si>
  <si>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</si>
  <si>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</si>
  <si>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</si>
  <si>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</si>
  <si>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</si>
  <si>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</si>
  <si>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</si>
  <si>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</si>
  <si>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</si>
  <si>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</si>
  <si>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</si>
  <si>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</si>
  <si>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</si>
  <si>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</si>
  <si>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</si>
  <si>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</si>
  <si>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</si>
  <si>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</si>
  <si>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</si>
  <si>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</si>
  <si>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</si>
  <si>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</si>
  <si>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</si>
  <si>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</si>
  <si>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</si>
  <si>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</si>
  <si>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</si>
  <si>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</si>
  <si>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</si>
  <si>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</si>
  <si>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</si>
  <si>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</si>
  <si>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</si>
  <si>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</si>
  <si>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</si>
  <si>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</si>
  <si>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</si>
  <si>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</si>
  <si>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</si>
  <si>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</si>
  <si>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</si>
  <si>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</si>
  <si>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</si>
  <si>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</si>
  <si>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</si>
  <si>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</si>
  <si>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</si>
  <si>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</si>
  <si>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</si>
  <si>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</si>
  <si>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</si>
  <si>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</si>
  <si>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</si>
  <si>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</si>
  <si>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</si>
  <si>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</si>
  <si>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</si>
  <si>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</si>
  <si>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</si>
  <si>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</si>
  <si>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</si>
  <si>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</si>
  <si>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</si>
  <si>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</si>
  <si>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</si>
  <si>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</si>
  <si>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</si>
  <si>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</si>
  <si>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</si>
  <si>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</si>
  <si>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</si>
  <si>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</si>
  <si>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</si>
  <si>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</si>
  <si>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</si>
  <si>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</si>
  <si>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</si>
  <si>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</si>
  <si>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</si>
  <si>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</si>
  <si>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</si>
  <si>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</si>
  <si>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</si>
  <si>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</si>
  <si>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</si>
  <si>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</si>
  <si>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</si>
  <si>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</si>
  <si>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</si>
  <si>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</si>
  <si>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</si>
  <si>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</si>
  <si>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</si>
  <si>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</si>
  <si>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</si>
  <si>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</si>
  <si>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</si>
  <si>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</si>
  <si>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</si>
  <si>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</si>
  <si>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</si>
  <si>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</si>
  <si>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</si>
  <si>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</si>
  <si>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</si>
  <si>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</si>
  <si>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</si>
  <si>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</si>
  <si>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</si>
  <si>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</si>
  <si>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</si>
  <si>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</si>
  <si>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</si>
  <si>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</si>
  <si>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</si>
  <si>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</si>
  <si>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</si>
  <si>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</si>
  <si>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</si>
  <si>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</si>
  <si>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</si>
  <si>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</si>
  <si>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</si>
  <si>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</si>
  <si>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</si>
  <si>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</si>
  <si>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</si>
  <si>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</si>
  <si>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</si>
  <si>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</si>
  <si>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</si>
  <si>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</si>
  <si>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</si>
  <si>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</si>
  <si>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</si>
  <si>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</si>
  <si>
    <t>文部科学省</t>
    <phoneticPr fontId="5"/>
  </si>
  <si>
    <t>文化財建造物等を活用した地域活性化事業</t>
    <phoneticPr fontId="5"/>
  </si>
  <si>
    <t>平成２５年度</t>
    <phoneticPr fontId="5"/>
  </si>
  <si>
    <t>平成３０年度</t>
    <phoneticPr fontId="5"/>
  </si>
  <si>
    <t>文化財保護法　第1条</t>
    <phoneticPr fontId="5"/>
  </si>
  <si>
    <t>文化芸術の振興に関する基本的な方針（第4次基本方針）
（平成27年5月22日閣議決定）</t>
    <phoneticPr fontId="5"/>
  </si>
  <si>
    <t>本事業は、国及び地域の「たから」である重要文化財（建造物）、登録有形文化財（建造物）及び重要伝統的建造物群保存地区の施設の充実を図り、文化の振興並びに魅力ある地域づくりに資するため、公開活用を推進することを目的とする。</t>
    <phoneticPr fontId="5"/>
  </si>
  <si>
    <t>本事業は、文化振興を図るとともに魅力ある地域づくりに資することを目的として、所有者や都道府県・市区町村等が、国及び地域の「たから」である地域の重要文化財（建造物）及び登録有形文化財（建造物）、重要伝統的建造物群保存地区の保存活用計画の策定や、公開活用に資する設備整備、耐震対策等に支援し、公開活用を推進する(補助率：原則50％)。</t>
    <phoneticPr fontId="5"/>
  </si>
  <si>
    <t>-</t>
    <phoneticPr fontId="5"/>
  </si>
  <si>
    <t>-</t>
    <phoneticPr fontId="5"/>
  </si>
  <si>
    <t>本事業で整備した施設をすべて公開に供する</t>
    <phoneticPr fontId="5"/>
  </si>
  <si>
    <t>本事業で整備した施設のうち、公開に供した割合</t>
    <phoneticPr fontId="5"/>
  </si>
  <si>
    <t>％</t>
    <phoneticPr fontId="5"/>
  </si>
  <si>
    <t>実績報告書</t>
    <phoneticPr fontId="5"/>
  </si>
  <si>
    <t>補助事業実施件数</t>
    <phoneticPr fontId="5"/>
  </si>
  <si>
    <t>件</t>
    <phoneticPr fontId="5"/>
  </si>
  <si>
    <t>（支出済額+翌年繰越額）／交付決定件数　　　　　　　　　　　　　　</t>
    <phoneticPr fontId="5"/>
  </si>
  <si>
    <t>百万円</t>
    <phoneticPr fontId="5"/>
  </si>
  <si>
    <t>百万年/件</t>
    <phoneticPr fontId="5"/>
  </si>
  <si>
    <t>609百万円/47件</t>
    <phoneticPr fontId="5"/>
  </si>
  <si>
    <t>1140百万円/45件</t>
    <phoneticPr fontId="5"/>
  </si>
  <si>
    <t>―</t>
    <phoneticPr fontId="5"/>
  </si>
  <si>
    <t>／　</t>
    <phoneticPr fontId="5"/>
  </si>
  <si>
    <t>　　/</t>
    <phoneticPr fontId="5"/>
  </si>
  <si>
    <t>／　　　　　　　　　　　　　　</t>
    <phoneticPr fontId="5"/>
  </si>
  <si>
    <t>　　/</t>
    <phoneticPr fontId="5"/>
  </si>
  <si>
    <t>-</t>
    <phoneticPr fontId="5"/>
  </si>
  <si>
    <t>地域の核となる美術館・歴史博物館支援事業</t>
  </si>
  <si>
    <t>歴史活き活き！史跡等総合活用整備事業</t>
  </si>
  <si>
    <t xml:space="preserve">
地域の特色ある埋蔵文化財活用事業
</t>
  </si>
  <si>
    <t>美しい日本探訪のための文化財建造物魅力向上促進事業</t>
  </si>
  <si>
    <t>地域の「たから」である国指定等文化財の公開に係る施設の充実を図り、広く公開することで、文化振興を図るとともに魅力ある地域づくりに貢献している。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</si>
  <si>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</si>
  <si>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</si>
  <si>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補助対象事業については、全都道府県から事業計画聴取を行い、事業の緊急性・有効性を勘案して決定している。また、補助対象経費については、事業要項で厳格に定めている。</t>
    <phoneticPr fontId="5"/>
  </si>
  <si>
    <t>文化財の所有者等が実施する事業の経費について、原則50％を補助する。</t>
    <phoneticPr fontId="5"/>
  </si>
  <si>
    <t>補助対象経費については、各事業要項で厳格に定めている。</t>
    <phoneticPr fontId="5"/>
  </si>
  <si>
    <t>補助対象事業については、全都道府県から事業計画聴取を行い、事業の緊急性・有効性を勘案して決定している。</t>
    <phoneticPr fontId="5"/>
  </si>
  <si>
    <t>補助対象経費、補助対象外経費を厳格に定めている。</t>
    <phoneticPr fontId="5"/>
  </si>
  <si>
    <t>事業の実施体制が整わず事業実施に至らなかったこと等により、当初の見込みを下回ったため。</t>
    <phoneticPr fontId="5"/>
  </si>
  <si>
    <t>・重要文化財等建造物の公開及び活用のための施設整備等を実施し、施設の充実を図った結果、国民に対し広く公開し、活用されている。
・実績報告書の精査を行うとともに、整備された施設、成果物の活用状況の現地確認、会計処理などの実地検査等を行い、より適正に補助金が執行されるよう努めている。</t>
    <phoneticPr fontId="5"/>
  </si>
  <si>
    <t>重要文化財等建造物の公開及び活用は、効果的な地域活性化手段である。</t>
    <phoneticPr fontId="5"/>
  </si>
  <si>
    <t>見込みと実績に大きなかい離はない。</t>
    <phoneticPr fontId="5"/>
  </si>
  <si>
    <t>地域の活性化ツールとして活用されている。</t>
    <phoneticPr fontId="5"/>
  </si>
  <si>
    <t>本事業は、重要文化財（建造物）等を活用して地域活性化を図る事業に対し補助するものである。
類似事業は、重要文化財（建造物）等を美しくする事業や他の文化遺産（美術館・歴史博物館、史跡等）を活用して地域活性化を図る事業であり、補助対象は明確に区分されているため、事業内容が重複することはない。</t>
    <phoneticPr fontId="5"/>
  </si>
  <si>
    <t>新25-0036</t>
    <phoneticPr fontId="5"/>
  </si>
  <si>
    <t>390</t>
    <phoneticPr fontId="5"/>
  </si>
  <si>
    <t>386</t>
    <phoneticPr fontId="5"/>
  </si>
  <si>
    <t>364</t>
    <phoneticPr fontId="5"/>
  </si>
  <si>
    <t>文部科学省</t>
    <phoneticPr fontId="5"/>
  </si>
  <si>
    <t>12  文化による心豊かな社会の実現</t>
  </si>
  <si>
    <t>12-2  文化財の保存及び活用の充実</t>
  </si>
  <si>
    <t>文化庁が主催する文化財関連展覧会の来場者数</t>
  </si>
  <si>
    <t>文化遺産オンラインへの訪問回数</t>
  </si>
  <si>
    <t>人</t>
  </si>
  <si>
    <t>回</t>
  </si>
  <si>
    <t>政策評価においては、文化財の適切な保存に配慮しつつ、積極的な公開・活用を行い、広く国民が文化財に親しむ機会の充実を図ることとしている。
本事業においては、保存活用計画の策定や、公開活用に資する設備整備、耐震対策等に支援し、公開活用を推進することで、広く国民が文化財に親しむ機会の充実を図っている。</t>
  </si>
  <si>
    <t>○</t>
    <phoneticPr fontId="5"/>
  </si>
  <si>
    <t>文化庁</t>
    <phoneticPr fontId="5"/>
  </si>
  <si>
    <t>-</t>
    <phoneticPr fontId="5"/>
  </si>
  <si>
    <t>無</t>
  </si>
  <si>
    <t>‐</t>
  </si>
  <si>
    <t>補助金</t>
    <rPh sb="0" eb="3">
      <t>ホジョキン</t>
    </rPh>
    <phoneticPr fontId="5"/>
  </si>
  <si>
    <t>本事業においては、定量的な成果指標を定めるとともに、目標を明確化し、その達成状況を把握することにより、事業の有効性を確認している。
また、事業の実施に係る経費については、適切な執行に係る留意事項を周知するとともに、留意事項に基づいた会計手続きが行われているか確認することなどにより、適切かつ効率的に執行されるよう努めている。</t>
    <phoneticPr fontId="5"/>
  </si>
  <si>
    <t>本事業は、地方公共団体が策定する事業実施計画において、達成すべき目標を掲げ、その成果を公開回数等の指標に基づき測定することにより、その達成状況を定量的・定性的に検証・分析することとした。平成３０年度で事業終了した。</t>
    <rPh sb="43" eb="45">
      <t>コウカイ</t>
    </rPh>
    <rPh sb="45" eb="47">
      <t>カイスウ</t>
    </rPh>
    <rPh sb="93" eb="95">
      <t>ヘイセイ</t>
    </rPh>
    <rPh sb="97" eb="99">
      <t>ネンド</t>
    </rPh>
    <rPh sb="100" eb="102">
      <t>ジギョウ</t>
    </rPh>
    <rPh sb="102" eb="104">
      <t>シュウリョウ</t>
    </rPh>
    <phoneticPr fontId="5"/>
  </si>
  <si>
    <t>支出委任</t>
    <rPh sb="0" eb="2">
      <t>シシュツ</t>
    </rPh>
    <rPh sb="2" eb="4">
      <t>イニン</t>
    </rPh>
    <phoneticPr fontId="5"/>
  </si>
  <si>
    <t>文化財第二課</t>
    <rPh sb="0" eb="3">
      <t>ブンカザイ</t>
    </rPh>
    <rPh sb="3" eb="5">
      <t>ダイニ</t>
    </rPh>
    <rPh sb="5" eb="6">
      <t>カ</t>
    </rPh>
    <phoneticPr fontId="5"/>
  </si>
  <si>
    <t>文化財第二課長　岡本任弘</t>
    <rPh sb="0" eb="3">
      <t>ブンカザイ</t>
    </rPh>
    <rPh sb="3" eb="5">
      <t>ダイニ</t>
    </rPh>
    <rPh sb="5" eb="6">
      <t>カ</t>
    </rPh>
    <rPh sb="6" eb="7">
      <t>チョウ</t>
    </rPh>
    <rPh sb="8" eb="10">
      <t>オカモト</t>
    </rPh>
    <rPh sb="10" eb="12">
      <t>タカヒロ</t>
    </rPh>
    <phoneticPr fontId="5"/>
  </si>
  <si>
    <t>補助金【公募】</t>
    <rPh sb="0" eb="3">
      <t>ホジョキン</t>
    </rPh>
    <rPh sb="4" eb="6">
      <t>コウボ</t>
    </rPh>
    <phoneticPr fontId="5"/>
  </si>
  <si>
    <t>香川県</t>
    <rPh sb="0" eb="3">
      <t>カガワケン</t>
    </rPh>
    <phoneticPr fontId="5"/>
  </si>
  <si>
    <t>重要文化財等の保存活用計画策定、設備整備、耐震対策等</t>
    <rPh sb="0" eb="2">
      <t>ジュウヨウ</t>
    </rPh>
    <phoneticPr fontId="5"/>
  </si>
  <si>
    <t>補助金等交付</t>
  </si>
  <si>
    <t>-</t>
    <phoneticPr fontId="5"/>
  </si>
  <si>
    <t>—</t>
    <phoneticPr fontId="5"/>
  </si>
  <si>
    <t>徳島県</t>
    <rPh sb="0" eb="3">
      <t>トクシマケン</t>
    </rPh>
    <phoneticPr fontId="5"/>
  </si>
  <si>
    <t>群馬県</t>
    <rPh sb="0" eb="3">
      <t>グンマケン</t>
    </rPh>
    <phoneticPr fontId="5"/>
  </si>
  <si>
    <t>東京都</t>
    <rPh sb="0" eb="3">
      <t>トウキョウト</t>
    </rPh>
    <phoneticPr fontId="5"/>
  </si>
  <si>
    <t>三重県</t>
    <rPh sb="0" eb="3">
      <t>ミエケン</t>
    </rPh>
    <phoneticPr fontId="5"/>
  </si>
  <si>
    <t>愛媛県</t>
    <rPh sb="0" eb="3">
      <t>エヒメケン</t>
    </rPh>
    <phoneticPr fontId="5"/>
  </si>
  <si>
    <t>鳥取県</t>
    <rPh sb="0" eb="3">
      <t>トットリケン</t>
    </rPh>
    <phoneticPr fontId="5"/>
  </si>
  <si>
    <t>A.香川県</t>
    <rPh sb="2" eb="5">
      <t>カガワケン</t>
    </rPh>
    <phoneticPr fontId="5"/>
  </si>
  <si>
    <t>B.</t>
    <phoneticPr fontId="5"/>
  </si>
  <si>
    <t>D.</t>
    <phoneticPr fontId="5"/>
  </si>
  <si>
    <t>C.</t>
    <phoneticPr fontId="5"/>
  </si>
  <si>
    <t>E.</t>
    <phoneticPr fontId="5"/>
  </si>
  <si>
    <t xml:space="preserve">F. </t>
    <phoneticPr fontId="5"/>
  </si>
  <si>
    <t>G.</t>
    <phoneticPr fontId="5"/>
  </si>
  <si>
    <t>12　文化による心豊かな社会の実現</t>
    <phoneticPr fontId="5"/>
  </si>
  <si>
    <t>12-1 文化芸術の創造・発展・継承と教育の充実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</si>
</sst>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114300</xdr:colOff>
      <xdr:row>741</xdr:row>
      <xdr:rowOff>177800</xdr:rowOff>
    </xdr:from>
    <xdr:to>
      <xdr:col>31</xdr:col>
      <xdr:colOff>56505</xdr:colOff>
      <xdr:row>743</xdr:row>
      <xdr:rowOff>178683</xdr:rowOff>
    </xdr:to>
    <xdr:sp macro="" textlink="">
      <xdr:nvSpPr>
        <xdr:cNvPr id="3" name="テキスト ボックス 2">
          <a:extLst>
            <a:ext uri="{FF2B5EF4-FFF2-40B4-BE49-F238E27FC236}">
              <a16:creationId xmlns:a16="http://schemas.microsoft.com/office/drawing/2014/main" id="{C7D41EFB-1602-4E46-B049-249B3DA7B55D}"/>
            </a:ext>
          </a:extLst>
        </xdr:cNvPr>
        <xdr:cNvSpPr txBox="1"/>
      </xdr:nvSpPr>
      <xdr:spPr>
        <a:xfrm>
          <a:off x="4787900" y="42595800"/>
          <a:ext cx="1567805" cy="712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文化庁</a:t>
          </a:r>
          <a:endParaRPr kumimoji="1" lang="en-US" altLang="ja-JP" sz="1100"/>
        </a:p>
        <a:p>
          <a:r>
            <a:rPr kumimoji="1" lang="ja-JP" altLang="en-US" sz="1100"/>
            <a:t>　　２１９百万円</a:t>
          </a:r>
          <a:endParaRPr kumimoji="1" lang="en-US" altLang="ja-JP" sz="1100"/>
        </a:p>
        <a:p>
          <a:endParaRPr kumimoji="1" lang="en-US" altLang="ja-JP" sz="1100"/>
        </a:p>
      </xdr:txBody>
    </xdr:sp>
    <xdr:clientData/>
  </xdr:twoCellAnchor>
  <xdr:twoCellAnchor>
    <xdr:from>
      <xdr:col>27</xdr:col>
      <xdr:colOff>83343</xdr:colOff>
      <xdr:row>743</xdr:row>
      <xdr:rowOff>178683</xdr:rowOff>
    </xdr:from>
    <xdr:to>
      <xdr:col>27</xdr:col>
      <xdr:colOff>85403</xdr:colOff>
      <xdr:row>745</xdr:row>
      <xdr:rowOff>309563</xdr:rowOff>
    </xdr:to>
    <xdr:cxnSp macro="">
      <xdr:nvCxnSpPr>
        <xdr:cNvPr id="4" name="直線コネクタ 3">
          <a:extLst>
            <a:ext uri="{FF2B5EF4-FFF2-40B4-BE49-F238E27FC236}">
              <a16:creationId xmlns:a16="http://schemas.microsoft.com/office/drawing/2014/main" id="{E1C3E8AF-7D55-4C78-8956-806A0A9FE72D}"/>
            </a:ext>
          </a:extLst>
        </xdr:cNvPr>
        <xdr:cNvCxnSpPr>
          <a:stCxn id="3" idx="2"/>
        </xdr:cNvCxnSpPr>
      </xdr:nvCxnSpPr>
      <xdr:spPr>
        <a:xfrm flipH="1">
          <a:off x="5548312" y="43100714"/>
          <a:ext cx="2060" cy="8452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136813</xdr:colOff>
      <xdr:row>746</xdr:row>
      <xdr:rowOff>315089</xdr:rowOff>
    </xdr:from>
    <xdr:to>
      <xdr:col>31</xdr:col>
      <xdr:colOff>81565</xdr:colOff>
      <xdr:row>748</xdr:row>
      <xdr:rowOff>308332</xdr:rowOff>
    </xdr:to>
    <xdr:sp macro="" textlink="">
      <xdr:nvSpPr>
        <xdr:cNvPr id="5" name="テキスト ボックス 4">
          <a:extLst>
            <a:ext uri="{FF2B5EF4-FFF2-40B4-BE49-F238E27FC236}">
              <a16:creationId xmlns:a16="http://schemas.microsoft.com/office/drawing/2014/main" id="{5D1A09E4-4513-424C-A9B0-76DB43DF9DF7}"/>
            </a:ext>
          </a:extLst>
        </xdr:cNvPr>
        <xdr:cNvSpPr txBox="1"/>
      </xdr:nvSpPr>
      <xdr:spPr>
        <a:xfrm>
          <a:off x="4810413" y="44511089"/>
          <a:ext cx="1570352" cy="7044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Ａ．補助事業</a:t>
          </a:r>
          <a:endParaRPr kumimoji="1" lang="en-US" altLang="ja-JP" sz="1100"/>
        </a:p>
        <a:p>
          <a:r>
            <a:rPr kumimoji="1" lang="ja-JP" altLang="en-US" sz="1100"/>
            <a:t>地方公共団体全７件</a:t>
          </a:r>
          <a:endParaRPr kumimoji="1" lang="en-US" altLang="ja-JP" sz="1100"/>
        </a:p>
        <a:p>
          <a:r>
            <a:rPr kumimoji="1" lang="ja-JP" altLang="en-US" sz="1100"/>
            <a:t>　２１９百万円</a:t>
          </a:r>
          <a:endParaRPr kumimoji="1" lang="en-US" altLang="ja-JP" sz="1100"/>
        </a:p>
        <a:p>
          <a:endParaRPr kumimoji="1" lang="en-US" altLang="ja-JP" sz="1100"/>
        </a:p>
        <a:p>
          <a:endParaRPr kumimoji="1" lang="en-US" altLang="ja-JP" sz="1100"/>
        </a:p>
      </xdr:txBody>
    </xdr:sp>
    <xdr:clientData/>
  </xdr:twoCellAnchor>
  <xdr:twoCellAnchor>
    <xdr:from>
      <xdr:col>23</xdr:col>
      <xdr:colOff>11906</xdr:colOff>
      <xdr:row>749</xdr:row>
      <xdr:rowOff>0</xdr:rowOff>
    </xdr:from>
    <xdr:to>
      <xdr:col>32</xdr:col>
      <xdr:colOff>65821</xdr:colOff>
      <xdr:row>750</xdr:row>
      <xdr:rowOff>228985</xdr:rowOff>
    </xdr:to>
    <xdr:sp macro="" textlink="">
      <xdr:nvSpPr>
        <xdr:cNvPr id="26" name="大かっこ 25">
          <a:extLst>
            <a:ext uri="{FF2B5EF4-FFF2-40B4-BE49-F238E27FC236}">
              <a16:creationId xmlns:a16="http://schemas.microsoft.com/office/drawing/2014/main" id="{FA7DD300-F839-482B-8070-2DD7AA9230B4}"/>
            </a:ext>
          </a:extLst>
        </xdr:cNvPr>
        <xdr:cNvSpPr/>
      </xdr:nvSpPr>
      <xdr:spPr>
        <a:xfrm>
          <a:off x="4667250" y="45065156"/>
          <a:ext cx="1875571" cy="5861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23</xdr:col>
      <xdr:colOff>142874</xdr:colOff>
      <xdr:row>749</xdr:row>
      <xdr:rowOff>71437</xdr:rowOff>
    </xdr:from>
    <xdr:to>
      <xdr:col>31</xdr:col>
      <xdr:colOff>40631</xdr:colOff>
      <xdr:row>750</xdr:row>
      <xdr:rowOff>250740</xdr:rowOff>
    </xdr:to>
    <xdr:sp macro="" textlink="">
      <xdr:nvSpPr>
        <xdr:cNvPr id="27" name="Rectangle 26">
          <a:extLst>
            <a:ext uri="{FF2B5EF4-FFF2-40B4-BE49-F238E27FC236}">
              <a16:creationId xmlns:a16="http://schemas.microsoft.com/office/drawing/2014/main" id="{E17F7D07-57AC-45F1-AC4F-3A5D8E8EBDB8}"/>
            </a:ext>
          </a:extLst>
        </xdr:cNvPr>
        <xdr:cNvSpPr>
          <a:spLocks noChangeArrowheads="1"/>
        </xdr:cNvSpPr>
      </xdr:nvSpPr>
      <xdr:spPr bwMode="auto">
        <a:xfrm>
          <a:off x="4798218" y="45136593"/>
          <a:ext cx="1517007" cy="536491"/>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en-US" sz="900">
              <a:solidFill>
                <a:sysClr val="windowText" lastClr="000000"/>
              </a:solidFill>
              <a:latin typeface="+mn-lt"/>
              <a:ea typeface="+mn-ea"/>
              <a:cs typeface="+mn-cs"/>
            </a:rPr>
            <a:t>重要文化財等の保存活用計画の策定や公開活用のための設備整備、耐震対策等への補助</a:t>
          </a:r>
          <a:endParaRPr lang="ja-JP" altLang="ja-JP" sz="9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374</v>
      </c>
      <c r="AT2" s="221"/>
      <c r="AU2" s="221"/>
      <c r="AV2" s="52" t="str">
        <f>IF(AW2="", "", "-")</f>
        <v/>
      </c>
      <c r="AW2" s="401"/>
      <c r="AX2" s="401"/>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572</v>
      </c>
      <c r="H5" s="560"/>
      <c r="I5" s="560"/>
      <c r="J5" s="560"/>
      <c r="K5" s="560"/>
      <c r="L5" s="560"/>
      <c r="M5" s="561" t="s">
        <v>66</v>
      </c>
      <c r="N5" s="562"/>
      <c r="O5" s="562"/>
      <c r="P5" s="562"/>
      <c r="Q5" s="562"/>
      <c r="R5" s="563"/>
      <c r="S5" s="564" t="s">
        <v>573</v>
      </c>
      <c r="T5" s="560"/>
      <c r="U5" s="560"/>
      <c r="V5" s="560"/>
      <c r="W5" s="560"/>
      <c r="X5" s="565"/>
      <c r="Y5" s="715" t="s">
        <v>3</v>
      </c>
      <c r="Z5" s="716"/>
      <c r="AA5" s="716"/>
      <c r="AB5" s="716"/>
      <c r="AC5" s="716"/>
      <c r="AD5" s="717"/>
      <c r="AE5" s="718" t="s">
        <v>636</v>
      </c>
      <c r="AF5" s="718"/>
      <c r="AG5" s="718"/>
      <c r="AH5" s="718"/>
      <c r="AI5" s="718"/>
      <c r="AJ5" s="718"/>
      <c r="AK5" s="718"/>
      <c r="AL5" s="718"/>
      <c r="AM5" s="718"/>
      <c r="AN5" s="718"/>
      <c r="AO5" s="718"/>
      <c r="AP5" s="719"/>
      <c r="AQ5" s="720" t="s">
        <v>637</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9" t="s">
        <v>506</v>
      </c>
      <c r="Z7" s="297"/>
      <c r="AA7" s="297"/>
      <c r="AB7" s="297"/>
      <c r="AC7" s="297"/>
      <c r="AD7" s="400"/>
      <c r="AE7" s="387" t="s">
        <v>575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378</v>
      </c>
      <c r="B8" s="828"/>
      <c r="C8" s="828"/>
      <c r="D8" s="828"/>
      <c r="E8" s="828"/>
      <c r="F8" s="829"/>
      <c r="G8" s="224" t="str">
        <f>入力規則等!A28</f>
        <v>観光立国、地方創生</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525</v>
      </c>
      <c r="Q12" s="299"/>
      <c r="R12" s="299"/>
      <c r="S12" s="299"/>
      <c r="T12" s="299"/>
      <c r="U12" s="299"/>
      <c r="V12" s="300"/>
      <c r="W12" s="304" t="s">
        <v>522</v>
      </c>
      <c r="X12" s="299"/>
      <c r="Y12" s="299"/>
      <c r="Z12" s="299"/>
      <c r="AA12" s="299"/>
      <c r="AB12" s="299"/>
      <c r="AC12" s="300"/>
      <c r="AD12" s="304" t="s">
        <v>517</v>
      </c>
      <c r="AE12" s="299"/>
      <c r="AF12" s="299"/>
      <c r="AG12" s="299"/>
      <c r="AH12" s="299"/>
      <c r="AI12" s="299"/>
      <c r="AJ12" s="300"/>
      <c r="AK12" s="304" t="s">
        <v>510</v>
      </c>
      <c r="AL12" s="299"/>
      <c r="AM12" s="299"/>
      <c r="AN12" s="299"/>
      <c r="AO12" s="299"/>
      <c r="AP12" s="299"/>
      <c r="AQ12" s="300"/>
      <c r="AR12" s="304" t="s">
        <v>508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670</v>
      </c>
      <c r="Q13" s="110"/>
      <c r="R13" s="110"/>
      <c r="S13" s="110"/>
      <c r="T13" s="110"/>
      <c r="U13" s="110"/>
      <c r="V13" s="111"/>
      <c r="W13" s="109">
        <v>444</v>
      </c>
      <c r="X13" s="110"/>
      <c r="Y13" s="110"/>
      <c r="Z13" s="110"/>
      <c r="AA13" s="110"/>
      <c r="AB13" s="110"/>
      <c r="AC13" s="111"/>
      <c r="AD13" s="109" t="s">
        <v>629</v>
      </c>
      <c r="AE13" s="110"/>
      <c r="AF13" s="110"/>
      <c r="AG13" s="110"/>
      <c r="AH13" s="110"/>
      <c r="AI13" s="110"/>
      <c r="AJ13" s="111"/>
      <c r="AK13" s="109" t="s">
        <v>562</v>
      </c>
      <c r="AL13" s="110"/>
      <c r="AM13" s="110"/>
      <c r="AN13" s="110"/>
      <c r="AO13" s="110"/>
      <c r="AP13" s="110"/>
      <c r="AQ13" s="111"/>
      <c r="AR13" s="106"/>
      <c r="AS13" s="107"/>
      <c r="AT13" s="107"/>
      <c r="AU13" s="107"/>
      <c r="AV13" s="107"/>
      <c r="AW13" s="107"/>
      <c r="AX13" s="398"/>
    </row>
    <row r="14" spans="1:50" ht="21" customHeight="1" x14ac:dyDescent="0.15">
      <c r="A14" s="143"/>
      <c r="B14" s="144"/>
      <c r="C14" s="144"/>
      <c r="D14" s="144"/>
      <c r="E14" s="144"/>
      <c r="F14" s="145"/>
      <c r="G14" s="745"/>
      <c r="H14" s="746"/>
      <c r="I14" s="576" t="s">
        <v>8</v>
      </c>
      <c r="J14" s="630"/>
      <c r="K14" s="630"/>
      <c r="L14" s="630"/>
      <c r="M14" s="630"/>
      <c r="N14" s="630"/>
      <c r="O14" s="631"/>
      <c r="P14" s="109">
        <v>55</v>
      </c>
      <c r="Q14" s="110"/>
      <c r="R14" s="110"/>
      <c r="S14" s="110"/>
      <c r="T14" s="110"/>
      <c r="U14" s="110"/>
      <c r="V14" s="111"/>
      <c r="W14" s="109" t="s">
        <v>578</v>
      </c>
      <c r="X14" s="110"/>
      <c r="Y14" s="110"/>
      <c r="Z14" s="110"/>
      <c r="AA14" s="110"/>
      <c r="AB14" s="110"/>
      <c r="AC14" s="111"/>
      <c r="AD14" s="109" t="s">
        <v>629</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v>99</v>
      </c>
      <c r="Q15" s="110"/>
      <c r="R15" s="110"/>
      <c r="S15" s="110"/>
      <c r="T15" s="110"/>
      <c r="U15" s="110"/>
      <c r="V15" s="111"/>
      <c r="W15" s="109">
        <v>133</v>
      </c>
      <c r="X15" s="110"/>
      <c r="Y15" s="110"/>
      <c r="Z15" s="110"/>
      <c r="AA15" s="110"/>
      <c r="AB15" s="110"/>
      <c r="AC15" s="111"/>
      <c r="AD15" s="109">
        <v>335</v>
      </c>
      <c r="AE15" s="110"/>
      <c r="AF15" s="110"/>
      <c r="AG15" s="110"/>
      <c r="AH15" s="110"/>
      <c r="AI15" s="110"/>
      <c r="AJ15" s="111"/>
      <c r="AK15" s="109">
        <v>53</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v>-133</v>
      </c>
      <c r="Q16" s="110"/>
      <c r="R16" s="110"/>
      <c r="S16" s="110"/>
      <c r="T16" s="110"/>
      <c r="U16" s="110"/>
      <c r="V16" s="111"/>
      <c r="W16" s="109">
        <v>-335</v>
      </c>
      <c r="X16" s="110"/>
      <c r="Y16" s="110"/>
      <c r="Z16" s="110"/>
      <c r="AA16" s="110"/>
      <c r="AB16" s="110"/>
      <c r="AC16" s="111"/>
      <c r="AD16" s="109">
        <v>-53</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568</v>
      </c>
      <c r="Q17" s="110"/>
      <c r="R17" s="110"/>
      <c r="S17" s="110"/>
      <c r="T17" s="110"/>
      <c r="U17" s="110"/>
      <c r="V17" s="111"/>
      <c r="W17" s="109">
        <v>346</v>
      </c>
      <c r="X17" s="110"/>
      <c r="Y17" s="110"/>
      <c r="Z17" s="110"/>
      <c r="AA17" s="110"/>
      <c r="AB17" s="110"/>
      <c r="AC17" s="111"/>
      <c r="AD17" s="109" t="s">
        <v>579</v>
      </c>
      <c r="AE17" s="110"/>
      <c r="AF17" s="110"/>
      <c r="AG17" s="110"/>
      <c r="AH17" s="110"/>
      <c r="AI17" s="110"/>
      <c r="AJ17" s="111"/>
      <c r="AK17" s="109"/>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47"/>
      <c r="H18" s="748"/>
      <c r="I18" s="735" t="s">
        <v>20</v>
      </c>
      <c r="J18" s="736"/>
      <c r="K18" s="736"/>
      <c r="L18" s="736"/>
      <c r="M18" s="736"/>
      <c r="N18" s="736"/>
      <c r="O18" s="737"/>
      <c r="P18" s="115">
        <f>SUM(P13:V17)</f>
        <v>691</v>
      </c>
      <c r="Q18" s="116"/>
      <c r="R18" s="116"/>
      <c r="S18" s="116"/>
      <c r="T18" s="116"/>
      <c r="U18" s="116"/>
      <c r="V18" s="117"/>
      <c r="W18" s="115">
        <f>SUM(W13:AC17)</f>
        <v>588</v>
      </c>
      <c r="X18" s="116"/>
      <c r="Y18" s="116"/>
      <c r="Z18" s="116"/>
      <c r="AA18" s="116"/>
      <c r="AB18" s="116"/>
      <c r="AC18" s="117"/>
      <c r="AD18" s="115">
        <f>SUM(AD13:AJ17)</f>
        <v>282</v>
      </c>
      <c r="AE18" s="116"/>
      <c r="AF18" s="116"/>
      <c r="AG18" s="116"/>
      <c r="AH18" s="116"/>
      <c r="AI18" s="116"/>
      <c r="AJ18" s="117"/>
      <c r="AK18" s="115">
        <f>SUM(AK13:AQ17)</f>
        <v>53</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683</v>
      </c>
      <c r="Q19" s="110"/>
      <c r="R19" s="110"/>
      <c r="S19" s="110"/>
      <c r="T19" s="110"/>
      <c r="U19" s="110"/>
      <c r="V19" s="111"/>
      <c r="W19" s="109">
        <v>588</v>
      </c>
      <c r="X19" s="110"/>
      <c r="Y19" s="110"/>
      <c r="Z19" s="110"/>
      <c r="AA19" s="110"/>
      <c r="AB19" s="110"/>
      <c r="AC19" s="111"/>
      <c r="AD19" s="109">
        <v>219</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0.98842257597684513</v>
      </c>
      <c r="Q20" s="540"/>
      <c r="R20" s="540"/>
      <c r="S20" s="540"/>
      <c r="T20" s="540"/>
      <c r="U20" s="540"/>
      <c r="V20" s="540"/>
      <c r="W20" s="540">
        <f t="shared" ref="W20" si="0">IF(W18=0, "-", SUM(W19)/W18)</f>
        <v>1</v>
      </c>
      <c r="X20" s="540"/>
      <c r="Y20" s="540"/>
      <c r="Z20" s="540"/>
      <c r="AA20" s="540"/>
      <c r="AB20" s="540"/>
      <c r="AC20" s="540"/>
      <c r="AD20" s="540">
        <f t="shared" ref="AD20" si="1">IF(AD18=0, "-", SUM(AD19)/AD18)</f>
        <v>0.77659574468085102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473</v>
      </c>
      <c r="H21" s="928"/>
      <c r="I21" s="928"/>
      <c r="J21" s="928"/>
      <c r="K21" s="928"/>
      <c r="L21" s="928"/>
      <c r="M21" s="928"/>
      <c r="N21" s="928"/>
      <c r="O21" s="928"/>
      <c r="P21" s="540">
        <f>IF(P19=0, "-", SUM(P19)/SUM(P13,P14))</f>
        <v>0.9420689655172414</v>
      </c>
      <c r="Q21" s="540"/>
      <c r="R21" s="540"/>
      <c r="S21" s="540"/>
      <c r="T21" s="540"/>
      <c r="U21" s="540"/>
      <c r="V21" s="540"/>
      <c r="W21" s="540">
        <f t="shared" ref="W21" si="2">IF(W19=0, "-", SUM(W19)/SUM(W13,W14))</f>
        <v>1.3243243243243243</v>
      </c>
      <c r="X21" s="540"/>
      <c r="Y21" s="540"/>
      <c r="Z21" s="540"/>
      <c r="AA21" s="540"/>
      <c r="AB21" s="540"/>
      <c r="AC21" s="540"/>
      <c r="AD21" s="540" t="e">
        <f t="shared" ref="AD21" si="3">IF(AD19=0, "-", SUM(AD19)/SUM(AD13,AD14))</f>
        <v>#DIV/0!</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550</v>
      </c>
      <c r="B22" s="200"/>
      <c r="C22" s="200"/>
      <c r="D22" s="200"/>
      <c r="E22" s="200"/>
      <c r="F22" s="201"/>
      <c r="G22" s="184" t="s">
        <v>452</v>
      </c>
      <c r="H22" s="185"/>
      <c r="I22" s="185"/>
      <c r="J22" s="185"/>
      <c r="K22" s="185"/>
      <c r="L22" s="185"/>
      <c r="M22" s="185"/>
      <c r="N22" s="185"/>
      <c r="O22" s="186"/>
      <c r="P22" s="208" t="s">
        <v>511</v>
      </c>
      <c r="Q22" s="185"/>
      <c r="R22" s="185"/>
      <c r="S22" s="185"/>
      <c r="T22" s="185"/>
      <c r="U22" s="185"/>
      <c r="V22" s="186"/>
      <c r="W22" s="208" t="s">
        <v>507</v>
      </c>
      <c r="X22" s="185"/>
      <c r="Y22" s="185"/>
      <c r="Z22" s="185"/>
      <c r="AA22" s="185"/>
      <c r="AB22" s="185"/>
      <c r="AC22" s="186"/>
      <c r="AD22" s="208" t="s">
        <v>451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t="s">
        <v>561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456</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453</v>
      </c>
      <c r="H29" s="197"/>
      <c r="I29" s="197"/>
      <c r="J29" s="197"/>
      <c r="K29" s="197"/>
      <c r="L29" s="197"/>
      <c r="M29" s="197"/>
      <c r="N29" s="197"/>
      <c r="O29" s="198"/>
      <c r="P29" s="109">
        <v>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468</v>
      </c>
      <c r="B30" s="511"/>
      <c r="C30" s="511"/>
      <c r="D30" s="511"/>
      <c r="E30" s="511"/>
      <c r="F30" s="512"/>
      <c r="G30" s="648" t="s">
        <v>265</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526</v>
      </c>
      <c r="AF30" s="391"/>
      <c r="AG30" s="391"/>
      <c r="AH30" s="392"/>
      <c r="AI30" s="390" t="s">
        <v>523</v>
      </c>
      <c r="AJ30" s="391"/>
      <c r="AK30" s="391"/>
      <c r="AL30" s="392"/>
      <c r="AM30" s="393" t="s">
        <v>518</v>
      </c>
      <c r="AN30" s="393"/>
      <c r="AO30" s="393"/>
      <c r="AP30" s="390"/>
      <c r="AQ30" s="639" t="s">
        <v>354</v>
      </c>
      <c r="AR30" s="640"/>
      <c r="AS30" s="640"/>
      <c r="AT30" s="641"/>
      <c r="AU30" s="394" t="s">
        <v>253</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8" t="s">
        <v>562</v>
      </c>
      <c r="AR31" s="137"/>
      <c r="AS31" s="138" t="s">
        <v>355</v>
      </c>
      <c r="AT31" s="173"/>
      <c r="AU31" s="272">
        <v>30</v>
      </c>
      <c r="AV31" s="272"/>
      <c r="AW31" s="383" t="s">
        <v>300</v>
      </c>
      <c r="AX31" s="384"/>
    </row>
    <row r="32" spans="1:50" ht="23.25" customHeight="1" x14ac:dyDescent="0.15">
      <c r="A32" s="516"/>
      <c r="B32" s="514"/>
      <c r="C32" s="514"/>
      <c r="D32" s="514"/>
      <c r="E32" s="514"/>
      <c r="F32" s="515"/>
      <c r="G32" s="541" t="s">
        <v>580</v>
      </c>
      <c r="H32" s="542"/>
      <c r="I32" s="542"/>
      <c r="J32" s="542"/>
      <c r="K32" s="542"/>
      <c r="L32" s="542"/>
      <c r="M32" s="542"/>
      <c r="N32" s="542"/>
      <c r="O32" s="543"/>
      <c r="P32" s="162" t="s">
        <v>581</v>
      </c>
      <c r="Q32" s="162"/>
      <c r="R32" s="162"/>
      <c r="S32" s="162"/>
      <c r="T32" s="162"/>
      <c r="U32" s="162"/>
      <c r="V32" s="162"/>
      <c r="W32" s="162"/>
      <c r="X32" s="232"/>
      <c r="Y32" s="342" t="s">
        <v>12</v>
      </c>
      <c r="Z32" s="550"/>
      <c r="AA32" s="551"/>
      <c r="AB32" s="552" t="s">
        <v>301</v>
      </c>
      <c r="AC32" s="552"/>
      <c r="AD32" s="552"/>
      <c r="AE32" s="368">
        <v>100</v>
      </c>
      <c r="AF32" s="369"/>
      <c r="AG32" s="369"/>
      <c r="AH32" s="369"/>
      <c r="AI32" s="368">
        <v>100</v>
      </c>
      <c r="AJ32" s="369"/>
      <c r="AK32" s="369"/>
      <c r="AL32" s="369"/>
      <c r="AM32" s="368">
        <v>100</v>
      </c>
      <c r="AN32" s="369"/>
      <c r="AO32" s="369"/>
      <c r="AP32" s="369"/>
      <c r="AQ32" s="112" t="s">
        <v>579</v>
      </c>
      <c r="AR32" s="113"/>
      <c r="AS32" s="113"/>
      <c r="AT32" s="114"/>
      <c r="AU32" s="369">
        <v>100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582</v>
      </c>
      <c r="AC33" s="523"/>
      <c r="AD33" s="523"/>
      <c r="AE33" s="368">
        <v>100</v>
      </c>
      <c r="AF33" s="369"/>
      <c r="AG33" s="369"/>
      <c r="AH33" s="369"/>
      <c r="AI33" s="368">
        <v>100</v>
      </c>
      <c r="AJ33" s="369"/>
      <c r="AK33" s="369"/>
      <c r="AL33" s="369"/>
      <c r="AM33" s="368">
        <v>100</v>
      </c>
      <c r="AN33" s="369"/>
      <c r="AO33" s="369"/>
      <c r="AP33" s="369"/>
      <c r="AQ33" s="112" t="s">
        <v>562</v>
      </c>
      <c r="AR33" s="113"/>
      <c r="AS33" s="113"/>
      <c r="AT33" s="114"/>
      <c r="AU33" s="369">
        <v>100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8">
        <v>100</v>
      </c>
      <c r="AF34" s="369"/>
      <c r="AG34" s="369"/>
      <c r="AH34" s="369"/>
      <c r="AI34" s="368">
        <v>100</v>
      </c>
      <c r="AJ34" s="369"/>
      <c r="AK34" s="369"/>
      <c r="AL34" s="369"/>
      <c r="AM34" s="368">
        <v>100</v>
      </c>
      <c r="AN34" s="369"/>
      <c r="AO34" s="369"/>
      <c r="AP34" s="369"/>
      <c r="AQ34" s="112" t="s">
        <v>568</v>
      </c>
      <c r="AR34" s="113"/>
      <c r="AS34" s="113"/>
      <c r="AT34" s="114"/>
      <c r="AU34" s="369">
        <v>100</v>
      </c>
      <c r="AV34" s="369"/>
      <c r="AW34" s="369"/>
      <c r="AX34" s="371"/>
    </row>
    <row r="35" spans="1:50" ht="23.25" customHeight="1" x14ac:dyDescent="0.15">
      <c r="A35" s="898" t="s">
        <v>496</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468</v>
      </c>
      <c r="B37" s="643"/>
      <c r="C37" s="643"/>
      <c r="D37" s="643"/>
      <c r="E37" s="643"/>
      <c r="F37" s="644"/>
      <c r="G37" s="566" t="s">
        <v>265</v>
      </c>
      <c r="H37" s="385"/>
      <c r="I37" s="385"/>
      <c r="J37" s="385"/>
      <c r="K37" s="385"/>
      <c r="L37" s="385"/>
      <c r="M37" s="385"/>
      <c r="N37" s="385"/>
      <c r="O37" s="567"/>
      <c r="P37" s="632" t="s">
        <v>59</v>
      </c>
      <c r="Q37" s="385"/>
      <c r="R37" s="385"/>
      <c r="S37" s="385"/>
      <c r="T37" s="385"/>
      <c r="U37" s="385"/>
      <c r="V37" s="385"/>
      <c r="W37" s="385"/>
      <c r="X37" s="567"/>
      <c r="Y37" s="633"/>
      <c r="Z37" s="634"/>
      <c r="AA37" s="635"/>
      <c r="AB37" s="372" t="s">
        <v>11</v>
      </c>
      <c r="AC37" s="373"/>
      <c r="AD37" s="374"/>
      <c r="AE37" s="372" t="s">
        <v>526</v>
      </c>
      <c r="AF37" s="373"/>
      <c r="AG37" s="373"/>
      <c r="AH37" s="374"/>
      <c r="AI37" s="372" t="s">
        <v>523</v>
      </c>
      <c r="AJ37" s="373"/>
      <c r="AK37" s="373"/>
      <c r="AL37" s="374"/>
      <c r="AM37" s="379" t="s">
        <v>518</v>
      </c>
      <c r="AN37" s="379"/>
      <c r="AO37" s="379"/>
      <c r="AP37" s="372"/>
      <c r="AQ37" s="268" t="s">
        <v>354</v>
      </c>
      <c r="AR37" s="269"/>
      <c r="AS37" s="269"/>
      <c r="AT37" s="270"/>
      <c r="AU37" s="385" t="s">
        <v>253</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36"/>
      <c r="AQ38" s="218"/>
      <c r="AR38" s="137"/>
      <c r="AS38" s="138" t="s">
        <v>355</v>
      </c>
      <c r="AT38" s="173"/>
      <c r="AU38" s="272"/>
      <c r="AV38" s="272"/>
      <c r="AW38" s="383" t="s">
        <v>300</v>
      </c>
      <c r="AX38" s="384"/>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2" t="s">
        <v>12</v>
      </c>
      <c r="Z39" s="550"/>
      <c r="AA39" s="551"/>
      <c r="AB39" s="552"/>
      <c r="AC39" s="552"/>
      <c r="AD39" s="552"/>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898" t="s">
        <v>496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468</v>
      </c>
      <c r="B44" s="643"/>
      <c r="C44" s="643"/>
      <c r="D44" s="643"/>
      <c r="E44" s="643"/>
      <c r="F44" s="644"/>
      <c r="G44" s="566" t="s">
        <v>265</v>
      </c>
      <c r="H44" s="385"/>
      <c r="I44" s="385"/>
      <c r="J44" s="385"/>
      <c r="K44" s="385"/>
      <c r="L44" s="385"/>
      <c r="M44" s="385"/>
      <c r="N44" s="385"/>
      <c r="O44" s="567"/>
      <c r="P44" s="632" t="s">
        <v>59</v>
      </c>
      <c r="Q44" s="385"/>
      <c r="R44" s="385"/>
      <c r="S44" s="385"/>
      <c r="T44" s="385"/>
      <c r="U44" s="385"/>
      <c r="V44" s="385"/>
      <c r="W44" s="385"/>
      <c r="X44" s="567"/>
      <c r="Y44" s="633"/>
      <c r="Z44" s="634"/>
      <c r="AA44" s="635"/>
      <c r="AB44" s="372" t="s">
        <v>11</v>
      </c>
      <c r="AC44" s="373"/>
      <c r="AD44" s="374"/>
      <c r="AE44" s="372" t="s">
        <v>526</v>
      </c>
      <c r="AF44" s="373"/>
      <c r="AG44" s="373"/>
      <c r="AH44" s="374"/>
      <c r="AI44" s="372" t="s">
        <v>523</v>
      </c>
      <c r="AJ44" s="373"/>
      <c r="AK44" s="373"/>
      <c r="AL44" s="374"/>
      <c r="AM44" s="379" t="s">
        <v>518</v>
      </c>
      <c r="AN44" s="379"/>
      <c r="AO44" s="379"/>
      <c r="AP44" s="372"/>
      <c r="AQ44" s="268" t="s">
        <v>354</v>
      </c>
      <c r="AR44" s="269"/>
      <c r="AS44" s="269"/>
      <c r="AT44" s="270"/>
      <c r="AU44" s="385" t="s">
        <v>253</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36"/>
      <c r="AQ45" s="218"/>
      <c r="AR45" s="137"/>
      <c r="AS45" s="138" t="s">
        <v>355</v>
      </c>
      <c r="AT45" s="173"/>
      <c r="AU45" s="272"/>
      <c r="AV45" s="272"/>
      <c r="AW45" s="383" t="s">
        <v>300</v>
      </c>
      <c r="AX45" s="384"/>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2" t="s">
        <v>12</v>
      </c>
      <c r="Z46" s="550"/>
      <c r="AA46" s="551"/>
      <c r="AB46" s="552"/>
      <c r="AC46" s="552"/>
      <c r="AD46" s="552"/>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898" t="s">
        <v>496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468</v>
      </c>
      <c r="B51" s="514"/>
      <c r="C51" s="514"/>
      <c r="D51" s="514"/>
      <c r="E51" s="514"/>
      <c r="F51" s="515"/>
      <c r="G51" s="566" t="s">
        <v>265</v>
      </c>
      <c r="H51" s="385"/>
      <c r="I51" s="385"/>
      <c r="J51" s="385"/>
      <c r="K51" s="385"/>
      <c r="L51" s="385"/>
      <c r="M51" s="385"/>
      <c r="N51" s="385"/>
      <c r="O51" s="567"/>
      <c r="P51" s="632" t="s">
        <v>59</v>
      </c>
      <c r="Q51" s="385"/>
      <c r="R51" s="385"/>
      <c r="S51" s="385"/>
      <c r="T51" s="385"/>
      <c r="U51" s="385"/>
      <c r="V51" s="385"/>
      <c r="W51" s="385"/>
      <c r="X51" s="567"/>
      <c r="Y51" s="633"/>
      <c r="Z51" s="634"/>
      <c r="AA51" s="635"/>
      <c r="AB51" s="372" t="s">
        <v>11</v>
      </c>
      <c r="AC51" s="373"/>
      <c r="AD51" s="374"/>
      <c r="AE51" s="372" t="s">
        <v>526</v>
      </c>
      <c r="AF51" s="373"/>
      <c r="AG51" s="373"/>
      <c r="AH51" s="374"/>
      <c r="AI51" s="372" t="s">
        <v>523</v>
      </c>
      <c r="AJ51" s="373"/>
      <c r="AK51" s="373"/>
      <c r="AL51" s="374"/>
      <c r="AM51" s="379" t="s">
        <v>519</v>
      </c>
      <c r="AN51" s="379"/>
      <c r="AO51" s="379"/>
      <c r="AP51" s="372"/>
      <c r="AQ51" s="268" t="s">
        <v>354</v>
      </c>
      <c r="AR51" s="269"/>
      <c r="AS51" s="269"/>
      <c r="AT51" s="270"/>
      <c r="AU51" s="381" t="s">
        <v>253</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36"/>
      <c r="AQ52" s="218"/>
      <c r="AR52" s="137"/>
      <c r="AS52" s="138" t="s">
        <v>355</v>
      </c>
      <c r="AT52" s="173"/>
      <c r="AU52" s="272"/>
      <c r="AV52" s="272"/>
      <c r="AW52" s="383" t="s">
        <v>300</v>
      </c>
      <c r="AX52" s="384"/>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2" t="s">
        <v>12</v>
      </c>
      <c r="Z53" s="550"/>
      <c r="AA53" s="551"/>
      <c r="AB53" s="552"/>
      <c r="AC53" s="552"/>
      <c r="AD53" s="552"/>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898" t="s">
        <v>496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468</v>
      </c>
      <c r="B58" s="514"/>
      <c r="C58" s="514"/>
      <c r="D58" s="514"/>
      <c r="E58" s="514"/>
      <c r="F58" s="515"/>
      <c r="G58" s="566" t="s">
        <v>265</v>
      </c>
      <c r="H58" s="385"/>
      <c r="I58" s="385"/>
      <c r="J58" s="385"/>
      <c r="K58" s="385"/>
      <c r="L58" s="385"/>
      <c r="M58" s="385"/>
      <c r="N58" s="385"/>
      <c r="O58" s="567"/>
      <c r="P58" s="632" t="s">
        <v>59</v>
      </c>
      <c r="Q58" s="385"/>
      <c r="R58" s="385"/>
      <c r="S58" s="385"/>
      <c r="T58" s="385"/>
      <c r="U58" s="385"/>
      <c r="V58" s="385"/>
      <c r="W58" s="385"/>
      <c r="X58" s="567"/>
      <c r="Y58" s="633"/>
      <c r="Z58" s="634"/>
      <c r="AA58" s="635"/>
      <c r="AB58" s="372" t="s">
        <v>11</v>
      </c>
      <c r="AC58" s="373"/>
      <c r="AD58" s="374"/>
      <c r="AE58" s="372" t="s">
        <v>527</v>
      </c>
      <c r="AF58" s="373"/>
      <c r="AG58" s="373"/>
      <c r="AH58" s="374"/>
      <c r="AI58" s="372" t="s">
        <v>523</v>
      </c>
      <c r="AJ58" s="373"/>
      <c r="AK58" s="373"/>
      <c r="AL58" s="374"/>
      <c r="AM58" s="379" t="s">
        <v>518</v>
      </c>
      <c r="AN58" s="379"/>
      <c r="AO58" s="379"/>
      <c r="AP58" s="372"/>
      <c r="AQ58" s="268" t="s">
        <v>354</v>
      </c>
      <c r="AR58" s="269"/>
      <c r="AS58" s="269"/>
      <c r="AT58" s="270"/>
      <c r="AU58" s="381" t="s">
        <v>253</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36"/>
      <c r="AQ59" s="218"/>
      <c r="AR59" s="137"/>
      <c r="AS59" s="138" t="s">
        <v>355</v>
      </c>
      <c r="AT59" s="173"/>
      <c r="AU59" s="272"/>
      <c r="AV59" s="272"/>
      <c r="AW59" s="383" t="s">
        <v>300</v>
      </c>
      <c r="AX59" s="384"/>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2" t="s">
        <v>12</v>
      </c>
      <c r="Z60" s="550"/>
      <c r="AA60" s="551"/>
      <c r="AB60" s="552"/>
      <c r="AC60" s="552"/>
      <c r="AD60" s="552"/>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898" t="s">
        <v>496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469</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464</v>
      </c>
      <c r="X65" s="871"/>
      <c r="Y65" s="874"/>
      <c r="Z65" s="874"/>
      <c r="AA65" s="875"/>
      <c r="AB65" s="868" t="s">
        <v>11</v>
      </c>
      <c r="AC65" s="864"/>
      <c r="AD65" s="865"/>
      <c r="AE65" s="372" t="s">
        <v>526</v>
      </c>
      <c r="AF65" s="373"/>
      <c r="AG65" s="373"/>
      <c r="AH65" s="374"/>
      <c r="AI65" s="372" t="s">
        <v>523</v>
      </c>
      <c r="AJ65" s="373"/>
      <c r="AK65" s="373"/>
      <c r="AL65" s="374"/>
      <c r="AM65" s="379" t="s">
        <v>518</v>
      </c>
      <c r="AN65" s="379"/>
      <c r="AO65" s="379"/>
      <c r="AP65" s="372"/>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36"/>
      <c r="AQ66" s="271"/>
      <c r="AR66" s="272"/>
      <c r="AS66" s="866" t="s">
        <v>355</v>
      </c>
      <c r="AT66" s="867"/>
      <c r="AU66" s="272"/>
      <c r="AV66" s="272"/>
      <c r="AW66" s="866" t="s">
        <v>467</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486</v>
      </c>
      <c r="AC67" s="952"/>
      <c r="AD67" s="95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486</v>
      </c>
      <c r="AC68" s="975"/>
      <c r="AD68" s="97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487</v>
      </c>
      <c r="AC69" s="976"/>
      <c r="AD69" s="976"/>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15">
      <c r="A70" s="852" t="s">
        <v>474</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485</v>
      </c>
      <c r="X70" s="945"/>
      <c r="Y70" s="950" t="s">
        <v>12</v>
      </c>
      <c r="Z70" s="950"/>
      <c r="AA70" s="951"/>
      <c r="AB70" s="952" t="s">
        <v>486</v>
      </c>
      <c r="AC70" s="952"/>
      <c r="AD70" s="95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486</v>
      </c>
      <c r="AC71" s="975"/>
      <c r="AD71" s="97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487</v>
      </c>
      <c r="AC72" s="976"/>
      <c r="AD72" s="97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8" t="s">
        <v>469</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2" t="s">
        <v>526</v>
      </c>
      <c r="AF73" s="373"/>
      <c r="AG73" s="373"/>
      <c r="AH73" s="374"/>
      <c r="AI73" s="372" t="s">
        <v>523</v>
      </c>
      <c r="AJ73" s="373"/>
      <c r="AK73" s="373"/>
      <c r="AL73" s="374"/>
      <c r="AM73" s="379" t="s">
        <v>518</v>
      </c>
      <c r="AN73" s="379"/>
      <c r="AO73" s="379"/>
      <c r="AP73" s="372"/>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0"/>
      <c r="AN74" s="380"/>
      <c r="AO74" s="380"/>
      <c r="AP74" s="336"/>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12" t="s">
        <v>499</v>
      </c>
      <c r="B78" s="913"/>
      <c r="C78" s="913"/>
      <c r="D78" s="913"/>
      <c r="E78" s="910" t="s">
        <v>446</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463</v>
      </c>
      <c r="AP79" s="150"/>
      <c r="AQ79" s="150"/>
      <c r="AR79" s="81" t="s">
        <v>461</v>
      </c>
      <c r="AS79" s="149"/>
      <c r="AT79" s="150"/>
      <c r="AU79" s="150"/>
      <c r="AV79" s="150"/>
      <c r="AW79" s="150"/>
      <c r="AX79" s="151"/>
    </row>
    <row r="80" spans="1:50" ht="18.75" hidden="1" customHeight="1" x14ac:dyDescent="0.15">
      <c r="A80" s="520" t="s">
        <v>266</v>
      </c>
      <c r="B80" s="847" t="s">
        <v>460</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2" t="s">
        <v>526</v>
      </c>
      <c r="AF85" s="373"/>
      <c r="AG85" s="373"/>
      <c r="AH85" s="374"/>
      <c r="AI85" s="372" t="s">
        <v>523</v>
      </c>
      <c r="AJ85" s="373"/>
      <c r="AK85" s="373"/>
      <c r="AL85" s="374"/>
      <c r="AM85" s="379" t="s">
        <v>518</v>
      </c>
      <c r="AN85" s="379"/>
      <c r="AO85" s="379"/>
      <c r="AP85" s="372"/>
      <c r="AQ85" s="177" t="s">
        <v>354</v>
      </c>
      <c r="AR85" s="170"/>
      <c r="AS85" s="170"/>
      <c r="AT85" s="171"/>
      <c r="AU85" s="377" t="s">
        <v>253</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4"/>
      <c r="Z86" s="175"/>
      <c r="AA86" s="176"/>
      <c r="AB86" s="336"/>
      <c r="AC86" s="337"/>
      <c r="AD86" s="338"/>
      <c r="AE86" s="336"/>
      <c r="AF86" s="337"/>
      <c r="AG86" s="337"/>
      <c r="AH86" s="338"/>
      <c r="AI86" s="336"/>
      <c r="AJ86" s="337"/>
      <c r="AK86" s="337"/>
      <c r="AL86" s="338"/>
      <c r="AM86" s="380"/>
      <c r="AN86" s="380"/>
      <c r="AO86" s="380"/>
      <c r="AP86" s="336"/>
      <c r="AQ86" s="271"/>
      <c r="AR86" s="272"/>
      <c r="AS86" s="138" t="s">
        <v>355</v>
      </c>
      <c r="AT86" s="173"/>
      <c r="AU86" s="272"/>
      <c r="AV86" s="272"/>
      <c r="AW86" s="383" t="s">
        <v>300</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2" t="s">
        <v>526</v>
      </c>
      <c r="AF90" s="373"/>
      <c r="AG90" s="373"/>
      <c r="AH90" s="374"/>
      <c r="AI90" s="372" t="s">
        <v>523</v>
      </c>
      <c r="AJ90" s="373"/>
      <c r="AK90" s="373"/>
      <c r="AL90" s="374"/>
      <c r="AM90" s="379" t="s">
        <v>518</v>
      </c>
      <c r="AN90" s="379"/>
      <c r="AO90" s="379"/>
      <c r="AP90" s="372"/>
      <c r="AQ90" s="177" t="s">
        <v>354</v>
      </c>
      <c r="AR90" s="170"/>
      <c r="AS90" s="170"/>
      <c r="AT90" s="171"/>
      <c r="AU90" s="377" t="s">
        <v>253</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4"/>
      <c r="Z91" s="175"/>
      <c r="AA91" s="176"/>
      <c r="AB91" s="336"/>
      <c r="AC91" s="337"/>
      <c r="AD91" s="338"/>
      <c r="AE91" s="336"/>
      <c r="AF91" s="337"/>
      <c r="AG91" s="337"/>
      <c r="AH91" s="338"/>
      <c r="AI91" s="336"/>
      <c r="AJ91" s="337"/>
      <c r="AK91" s="337"/>
      <c r="AL91" s="338"/>
      <c r="AM91" s="380"/>
      <c r="AN91" s="380"/>
      <c r="AO91" s="380"/>
      <c r="AP91" s="336"/>
      <c r="AQ91" s="271"/>
      <c r="AR91" s="272"/>
      <c r="AS91" s="138" t="s">
        <v>355</v>
      </c>
      <c r="AT91" s="173"/>
      <c r="AU91" s="272"/>
      <c r="AV91" s="272"/>
      <c r="AW91" s="383" t="s">
        <v>300</v>
      </c>
      <c r="AX91" s="384"/>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2" t="s">
        <v>526</v>
      </c>
      <c r="AF95" s="373"/>
      <c r="AG95" s="373"/>
      <c r="AH95" s="374"/>
      <c r="AI95" s="372" t="s">
        <v>523</v>
      </c>
      <c r="AJ95" s="373"/>
      <c r="AK95" s="373"/>
      <c r="AL95" s="374"/>
      <c r="AM95" s="379" t="s">
        <v>518</v>
      </c>
      <c r="AN95" s="379"/>
      <c r="AO95" s="379"/>
      <c r="AP95" s="372"/>
      <c r="AQ95" s="177" t="s">
        <v>354</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4"/>
      <c r="Z96" s="175"/>
      <c r="AA96" s="176"/>
      <c r="AB96" s="336"/>
      <c r="AC96" s="337"/>
      <c r="AD96" s="338"/>
      <c r="AE96" s="336"/>
      <c r="AF96" s="337"/>
      <c r="AG96" s="337"/>
      <c r="AH96" s="338"/>
      <c r="AI96" s="336"/>
      <c r="AJ96" s="337"/>
      <c r="AK96" s="337"/>
      <c r="AL96" s="338"/>
      <c r="AM96" s="380"/>
      <c r="AN96" s="380"/>
      <c r="AO96" s="380"/>
      <c r="AP96" s="336"/>
      <c r="AQ96" s="271"/>
      <c r="AR96" s="272"/>
      <c r="AS96" s="138" t="s">
        <v>355</v>
      </c>
      <c r="AT96" s="173"/>
      <c r="AU96" s="272"/>
      <c r="AV96" s="272"/>
      <c r="AW96" s="383" t="s">
        <v>300</v>
      </c>
      <c r="AX96" s="384"/>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526</v>
      </c>
      <c r="AF100" s="825"/>
      <c r="AG100" s="825"/>
      <c r="AH100" s="826"/>
      <c r="AI100" s="824" t="s">
        <v>523</v>
      </c>
      <c r="AJ100" s="825"/>
      <c r="AK100" s="825"/>
      <c r="AL100" s="826"/>
      <c r="AM100" s="824" t="s">
        <v>519</v>
      </c>
      <c r="AN100" s="825"/>
      <c r="AO100" s="825"/>
      <c r="AP100" s="826"/>
      <c r="AQ100" s="929" t="s">
        <v>512</v>
      </c>
      <c r="AR100" s="930"/>
      <c r="AS100" s="930"/>
      <c r="AT100" s="931"/>
      <c r="AU100" s="929" t="s">
        <v>509</v>
      </c>
      <c r="AV100" s="930"/>
      <c r="AW100" s="930"/>
      <c r="AX100" s="932"/>
    </row>
    <row r="101" spans="1:60" ht="23.25" customHeight="1" x14ac:dyDescent="0.15">
      <c r="A101" s="492"/>
      <c r="B101" s="493"/>
      <c r="C101" s="493"/>
      <c r="D101" s="493"/>
      <c r="E101" s="493"/>
      <c r="F101" s="494"/>
      <c r="G101" s="162" t="s">
        <v>584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585</v>
      </c>
      <c r="AC101" s="552"/>
      <c r="AD101" s="552"/>
      <c r="AE101" s="368">
        <v>47</v>
      </c>
      <c r="AF101" s="369"/>
      <c r="AG101" s="369"/>
      <c r="AH101" s="370"/>
      <c r="AI101" s="368">
        <v>45</v>
      </c>
      <c r="AJ101" s="369"/>
      <c r="AK101" s="369"/>
      <c r="AL101" s="370"/>
      <c r="AM101" s="368"/>
      <c r="AN101" s="369"/>
      <c r="AO101" s="369"/>
      <c r="AP101" s="370"/>
      <c r="AQ101" s="368" t="s">
        <v>562</v>
      </c>
      <c r="AR101" s="369"/>
      <c r="AS101" s="369"/>
      <c r="AT101" s="370"/>
      <c r="AU101" s="368"/>
      <c r="AV101" s="369"/>
      <c r="AW101" s="369"/>
      <c r="AX101" s="370"/>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3"/>
      <c r="AA102" s="344"/>
      <c r="AB102" s="552" t="s">
        <v>585</v>
      </c>
      <c r="AC102" s="552"/>
      <c r="AD102" s="552"/>
      <c r="AE102" s="362">
        <v>50</v>
      </c>
      <c r="AF102" s="362"/>
      <c r="AG102" s="362"/>
      <c r="AH102" s="362"/>
      <c r="AI102" s="362">
        <v>94</v>
      </c>
      <c r="AJ102" s="362"/>
      <c r="AK102" s="362"/>
      <c r="AL102" s="362"/>
      <c r="AM102" s="362"/>
      <c r="AN102" s="362"/>
      <c r="AO102" s="362"/>
      <c r="AP102" s="362"/>
      <c r="AQ102" s="815" t="s">
        <v>562</v>
      </c>
      <c r="AR102" s="816"/>
      <c r="AS102" s="816"/>
      <c r="AT102" s="817"/>
      <c r="AU102" s="815"/>
      <c r="AV102" s="816"/>
      <c r="AW102" s="816"/>
      <c r="AX102" s="817"/>
    </row>
    <row r="103" spans="1:60" ht="31.5" hidden="1" customHeight="1" x14ac:dyDescent="0.15">
      <c r="A103" s="489" t="s">
        <v>470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526</v>
      </c>
      <c r="AF103" s="299"/>
      <c r="AG103" s="299"/>
      <c r="AH103" s="300"/>
      <c r="AI103" s="304" t="s">
        <v>523</v>
      </c>
      <c r="AJ103" s="299"/>
      <c r="AK103" s="299"/>
      <c r="AL103" s="300"/>
      <c r="AM103" s="304" t="s">
        <v>519</v>
      </c>
      <c r="AN103" s="299"/>
      <c r="AO103" s="299"/>
      <c r="AP103" s="300"/>
      <c r="AQ103" s="364" t="s">
        <v>512</v>
      </c>
      <c r="AR103" s="365"/>
      <c r="AS103" s="365"/>
      <c r="AT103" s="366"/>
      <c r="AU103" s="364" t="s">
        <v>509</v>
      </c>
      <c r="AV103" s="365"/>
      <c r="AW103" s="365"/>
      <c r="AX103" s="367"/>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15">
      <c r="A106" s="489" t="s">
        <v>470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526</v>
      </c>
      <c r="AF106" s="299"/>
      <c r="AG106" s="299"/>
      <c r="AH106" s="300"/>
      <c r="AI106" s="304" t="s">
        <v>523</v>
      </c>
      <c r="AJ106" s="299"/>
      <c r="AK106" s="299"/>
      <c r="AL106" s="300"/>
      <c r="AM106" s="304" t="s">
        <v>518</v>
      </c>
      <c r="AN106" s="299"/>
      <c r="AO106" s="299"/>
      <c r="AP106" s="300"/>
      <c r="AQ106" s="364" t="s">
        <v>512</v>
      </c>
      <c r="AR106" s="365"/>
      <c r="AS106" s="365"/>
      <c r="AT106" s="366"/>
      <c r="AU106" s="364" t="s">
        <v>509</v>
      </c>
      <c r="AV106" s="365"/>
      <c r="AW106" s="365"/>
      <c r="AX106" s="367"/>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x14ac:dyDescent="0.15">
      <c r="A109" s="489" t="s">
        <v>470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526</v>
      </c>
      <c r="AF109" s="299"/>
      <c r="AG109" s="299"/>
      <c r="AH109" s="300"/>
      <c r="AI109" s="304" t="s">
        <v>523</v>
      </c>
      <c r="AJ109" s="299"/>
      <c r="AK109" s="299"/>
      <c r="AL109" s="300"/>
      <c r="AM109" s="304" t="s">
        <v>519</v>
      </c>
      <c r="AN109" s="299"/>
      <c r="AO109" s="299"/>
      <c r="AP109" s="300"/>
      <c r="AQ109" s="364" t="s">
        <v>512</v>
      </c>
      <c r="AR109" s="365"/>
      <c r="AS109" s="365"/>
      <c r="AT109" s="366"/>
      <c r="AU109" s="364" t="s">
        <v>509</v>
      </c>
      <c r="AV109" s="365"/>
      <c r="AW109" s="365"/>
      <c r="AX109" s="367"/>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15">
      <c r="A112" s="489" t="s">
        <v>470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526</v>
      </c>
      <c r="AF112" s="299"/>
      <c r="AG112" s="299"/>
      <c r="AH112" s="300"/>
      <c r="AI112" s="304" t="s">
        <v>523</v>
      </c>
      <c r="AJ112" s="299"/>
      <c r="AK112" s="299"/>
      <c r="AL112" s="300"/>
      <c r="AM112" s="304" t="s">
        <v>518</v>
      </c>
      <c r="AN112" s="299"/>
      <c r="AO112" s="299"/>
      <c r="AP112" s="300"/>
      <c r="AQ112" s="364" t="s">
        <v>512</v>
      </c>
      <c r="AR112" s="365"/>
      <c r="AS112" s="365"/>
      <c r="AT112" s="366"/>
      <c r="AU112" s="364" t="s">
        <v>509</v>
      </c>
      <c r="AV112" s="365"/>
      <c r="AW112" s="365"/>
      <c r="AX112" s="367"/>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526</v>
      </c>
      <c r="AF115" s="299"/>
      <c r="AG115" s="299"/>
      <c r="AH115" s="300"/>
      <c r="AI115" s="304" t="s">
        <v>523</v>
      </c>
      <c r="AJ115" s="299"/>
      <c r="AK115" s="299"/>
      <c r="AL115" s="300"/>
      <c r="AM115" s="304" t="s">
        <v>518</v>
      </c>
      <c r="AN115" s="299"/>
      <c r="AO115" s="299"/>
      <c r="AP115" s="300"/>
      <c r="AQ115" s="339" t="s">
        <v>513</v>
      </c>
      <c r="AR115" s="340"/>
      <c r="AS115" s="340"/>
      <c r="AT115" s="340"/>
      <c r="AU115" s="340"/>
      <c r="AV115" s="340"/>
      <c r="AW115" s="340"/>
      <c r="AX115" s="341"/>
    </row>
    <row r="116" spans="1:50" ht="23.25" customHeight="1" x14ac:dyDescent="0.15">
      <c r="A116" s="293"/>
      <c r="B116" s="294"/>
      <c r="C116" s="294"/>
      <c r="D116" s="294"/>
      <c r="E116" s="294"/>
      <c r="F116" s="295"/>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587</v>
      </c>
      <c r="AC116" s="302"/>
      <c r="AD116" s="303"/>
      <c r="AE116" s="362">
        <v>13</v>
      </c>
      <c r="AF116" s="362"/>
      <c r="AG116" s="362"/>
      <c r="AH116" s="362"/>
      <c r="AI116" s="362">
        <v>25</v>
      </c>
      <c r="AJ116" s="362"/>
      <c r="AK116" s="362"/>
      <c r="AL116" s="362"/>
      <c r="AM116" s="362" t="s">
        <v>562</v>
      </c>
      <c r="AN116" s="362"/>
      <c r="AO116" s="362"/>
      <c r="AP116" s="362"/>
      <c r="AQ116" s="368"/>
      <c r="AR116" s="369"/>
      <c r="AS116" s="369"/>
      <c r="AT116" s="369"/>
      <c r="AU116" s="369"/>
      <c r="AV116" s="369"/>
      <c r="AW116" s="369"/>
      <c r="AX116" s="371"/>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588</v>
      </c>
      <c r="AC117" s="346"/>
      <c r="AD117" s="347"/>
      <c r="AE117" s="307" t="s">
        <v>589</v>
      </c>
      <c r="AF117" s="307"/>
      <c r="AG117" s="307"/>
      <c r="AH117" s="307"/>
      <c r="AI117" s="307" t="s">
        <v>590</v>
      </c>
      <c r="AJ117" s="307"/>
      <c r="AK117" s="307"/>
      <c r="AL117" s="307"/>
      <c r="AM117" s="307" t="s">
        <v>591</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526</v>
      </c>
      <c r="AF118" s="299"/>
      <c r="AG118" s="299"/>
      <c r="AH118" s="300"/>
      <c r="AI118" s="304" t="s">
        <v>523</v>
      </c>
      <c r="AJ118" s="299"/>
      <c r="AK118" s="299"/>
      <c r="AL118" s="300"/>
      <c r="AM118" s="304" t="s">
        <v>518</v>
      </c>
      <c r="AN118" s="299"/>
      <c r="AO118" s="299"/>
      <c r="AP118" s="300"/>
      <c r="AQ118" s="339" t="s">
        <v>513</v>
      </c>
      <c r="AR118" s="340"/>
      <c r="AS118" s="340"/>
      <c r="AT118" s="340"/>
      <c r="AU118" s="340"/>
      <c r="AV118" s="340"/>
      <c r="AW118" s="340"/>
      <c r="AX118" s="341"/>
    </row>
    <row r="119" spans="1:50" ht="23.25" hidden="1" customHeight="1" x14ac:dyDescent="0.15">
      <c r="A119" s="293"/>
      <c r="B119" s="294"/>
      <c r="C119" s="294"/>
      <c r="D119" s="294"/>
      <c r="E119" s="294"/>
      <c r="F119" s="295"/>
      <c r="G119" s="355" t="s">
        <v>592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593</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526</v>
      </c>
      <c r="AF121" s="299"/>
      <c r="AG121" s="299"/>
      <c r="AH121" s="300"/>
      <c r="AI121" s="304" t="s">
        <v>523</v>
      </c>
      <c r="AJ121" s="299"/>
      <c r="AK121" s="299"/>
      <c r="AL121" s="300"/>
      <c r="AM121" s="304" t="s">
        <v>518</v>
      </c>
      <c r="AN121" s="299"/>
      <c r="AO121" s="299"/>
      <c r="AP121" s="300"/>
      <c r="AQ121" s="339" t="s">
        <v>513</v>
      </c>
      <c r="AR121" s="340"/>
      <c r="AS121" s="340"/>
      <c r="AT121" s="340"/>
      <c r="AU121" s="340"/>
      <c r="AV121" s="340"/>
      <c r="AW121" s="340"/>
      <c r="AX121" s="341"/>
    </row>
    <row r="122" spans="1:50" ht="23.25" hidden="1" customHeight="1" x14ac:dyDescent="0.15">
      <c r="A122" s="293"/>
      <c r="B122" s="294"/>
      <c r="C122" s="294"/>
      <c r="D122" s="294"/>
      <c r="E122" s="294"/>
      <c r="F122" s="295"/>
      <c r="G122" s="355" t="s">
        <v>594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595</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527</v>
      </c>
      <c r="AF124" s="299"/>
      <c r="AG124" s="299"/>
      <c r="AH124" s="300"/>
      <c r="AI124" s="304" t="s">
        <v>523</v>
      </c>
      <c r="AJ124" s="299"/>
      <c r="AK124" s="299"/>
      <c r="AL124" s="300"/>
      <c r="AM124" s="304" t="s">
        <v>518</v>
      </c>
      <c r="AN124" s="299"/>
      <c r="AO124" s="299"/>
      <c r="AP124" s="300"/>
      <c r="AQ124" s="339" t="s">
        <v>513</v>
      </c>
      <c r="AR124" s="340"/>
      <c r="AS124" s="340"/>
      <c r="AT124" s="340"/>
      <c r="AU124" s="340"/>
      <c r="AV124" s="340"/>
      <c r="AW124" s="340"/>
      <c r="AX124" s="341"/>
    </row>
    <row r="125" spans="1:50" ht="23.25" hidden="1" customHeight="1" x14ac:dyDescent="0.15">
      <c r="A125" s="293"/>
      <c r="B125" s="294"/>
      <c r="C125" s="294"/>
      <c r="D125" s="294"/>
      <c r="E125" s="294"/>
      <c r="F125" s="295"/>
      <c r="G125" s="355" t="s">
        <v>594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593</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526</v>
      </c>
      <c r="AF127" s="299"/>
      <c r="AG127" s="299"/>
      <c r="AH127" s="300"/>
      <c r="AI127" s="304" t="s">
        <v>523</v>
      </c>
      <c r="AJ127" s="299"/>
      <c r="AK127" s="299"/>
      <c r="AL127" s="300"/>
      <c r="AM127" s="304" t="s">
        <v>518</v>
      </c>
      <c r="AN127" s="299"/>
      <c r="AO127" s="299"/>
      <c r="AP127" s="300"/>
      <c r="AQ127" s="339" t="s">
        <v>513</v>
      </c>
      <c r="AR127" s="340"/>
      <c r="AS127" s="340"/>
      <c r="AT127" s="340"/>
      <c r="AU127" s="340"/>
      <c r="AV127" s="340"/>
      <c r="AW127" s="340"/>
      <c r="AX127" s="341"/>
    </row>
    <row r="128" spans="1:50" ht="23.25" hidden="1" customHeight="1" x14ac:dyDescent="0.15">
      <c r="A128" s="293"/>
      <c r="B128" s="294"/>
      <c r="C128" s="294"/>
      <c r="D128" s="294"/>
      <c r="E128" s="294"/>
      <c r="F128" s="295"/>
      <c r="G128" s="355" t="s">
        <v>594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593</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556</v>
      </c>
      <c r="B130" s="992"/>
      <c r="C130" s="991" t="s">
        <v>358</v>
      </c>
      <c r="D130" s="992"/>
      <c r="E130" s="309" t="s">
        <v>387</v>
      </c>
      <c r="F130" s="310"/>
      <c r="G130" s="311" t="s">
        <v>657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658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526</v>
      </c>
      <c r="AF132" s="266"/>
      <c r="AG132" s="266"/>
      <c r="AH132" s="266"/>
      <c r="AI132" s="266" t="s">
        <v>523</v>
      </c>
      <c r="AJ132" s="266"/>
      <c r="AK132" s="266"/>
      <c r="AL132" s="266"/>
      <c r="AM132" s="266" t="s">
        <v>518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5"/>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526</v>
      </c>
      <c r="AF136" s="266"/>
      <c r="AG136" s="266"/>
      <c r="AH136" s="266"/>
      <c r="AI136" s="266" t="s">
        <v>523</v>
      </c>
      <c r="AJ136" s="266"/>
      <c r="AK136" s="266"/>
      <c r="AL136" s="266"/>
      <c r="AM136" s="266" t="s">
        <v>518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526</v>
      </c>
      <c r="AF140" s="266"/>
      <c r="AG140" s="266"/>
      <c r="AH140" s="266"/>
      <c r="AI140" s="266" t="s">
        <v>523</v>
      </c>
      <c r="AJ140" s="266"/>
      <c r="AK140" s="266"/>
      <c r="AL140" s="266"/>
      <c r="AM140" s="266" t="s">
        <v>518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526</v>
      </c>
      <c r="AF144" s="266"/>
      <c r="AG144" s="266"/>
      <c r="AH144" s="266"/>
      <c r="AI144" s="266" t="s">
        <v>523</v>
      </c>
      <c r="AJ144" s="266"/>
      <c r="AK144" s="266"/>
      <c r="AL144" s="266"/>
      <c r="AM144" s="266" t="s">
        <v>518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526</v>
      </c>
      <c r="AF148" s="266"/>
      <c r="AG148" s="266"/>
      <c r="AH148" s="266"/>
      <c r="AI148" s="266" t="s">
        <v>523</v>
      </c>
      <c r="AJ148" s="266"/>
      <c r="AK148" s="266"/>
      <c r="AL148" s="266"/>
      <c r="AM148" s="266" t="s">
        <v>518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454</v>
      </c>
      <c r="R152" s="170"/>
      <c r="S152" s="170"/>
      <c r="T152" s="170"/>
      <c r="U152" s="170"/>
      <c r="V152" s="170"/>
      <c r="W152" s="170"/>
      <c r="X152" s="170"/>
      <c r="Y152" s="170"/>
      <c r="Z152" s="170"/>
      <c r="AA152" s="170"/>
      <c r="AB152" s="288" t="s">
        <v>455</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454</v>
      </c>
      <c r="R159" s="170"/>
      <c r="S159" s="170"/>
      <c r="T159" s="170"/>
      <c r="U159" s="170"/>
      <c r="V159" s="170"/>
      <c r="W159" s="170"/>
      <c r="X159" s="170"/>
      <c r="Y159" s="170"/>
      <c r="Z159" s="170"/>
      <c r="AA159" s="170"/>
      <c r="AB159" s="288" t="s">
        <v>455</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454</v>
      </c>
      <c r="R166" s="170"/>
      <c r="S166" s="170"/>
      <c r="T166" s="170"/>
      <c r="U166" s="170"/>
      <c r="V166" s="170"/>
      <c r="W166" s="170"/>
      <c r="X166" s="170"/>
      <c r="Y166" s="170"/>
      <c r="Z166" s="170"/>
      <c r="AA166" s="170"/>
      <c r="AB166" s="288" t="s">
        <v>455</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454</v>
      </c>
      <c r="R173" s="170"/>
      <c r="S173" s="170"/>
      <c r="T173" s="170"/>
      <c r="U173" s="170"/>
      <c r="V173" s="170"/>
      <c r="W173" s="170"/>
      <c r="X173" s="170"/>
      <c r="Y173" s="170"/>
      <c r="Z173" s="170"/>
      <c r="AA173" s="170"/>
      <c r="AB173" s="288" t="s">
        <v>455</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454</v>
      </c>
      <c r="R180" s="170"/>
      <c r="S180" s="170"/>
      <c r="T180" s="170"/>
      <c r="U180" s="170"/>
      <c r="V180" s="170"/>
      <c r="W180" s="170"/>
      <c r="X180" s="170"/>
      <c r="Y180" s="170"/>
      <c r="Z180" s="170"/>
      <c r="AA180" s="170"/>
      <c r="AB180" s="288" t="s">
        <v>455</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526</v>
      </c>
      <c r="AF192" s="266"/>
      <c r="AG192" s="266"/>
      <c r="AH192" s="266"/>
      <c r="AI192" s="266" t="s">
        <v>523</v>
      </c>
      <c r="AJ192" s="266"/>
      <c r="AK192" s="266"/>
      <c r="AL192" s="266"/>
      <c r="AM192" s="266" t="s">
        <v>518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527</v>
      </c>
      <c r="AF196" s="266"/>
      <c r="AG196" s="266"/>
      <c r="AH196" s="266"/>
      <c r="AI196" s="266" t="s">
        <v>523</v>
      </c>
      <c r="AJ196" s="266"/>
      <c r="AK196" s="266"/>
      <c r="AL196" s="266"/>
      <c r="AM196" s="266" t="s">
        <v>518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526</v>
      </c>
      <c r="AF200" s="266"/>
      <c r="AG200" s="266"/>
      <c r="AH200" s="266"/>
      <c r="AI200" s="266" t="s">
        <v>523</v>
      </c>
      <c r="AJ200" s="266"/>
      <c r="AK200" s="266"/>
      <c r="AL200" s="266"/>
      <c r="AM200" s="266" t="s">
        <v>518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526</v>
      </c>
      <c r="AF204" s="266"/>
      <c r="AG204" s="266"/>
      <c r="AH204" s="266"/>
      <c r="AI204" s="266" t="s">
        <v>523</v>
      </c>
      <c r="AJ204" s="266"/>
      <c r="AK204" s="266"/>
      <c r="AL204" s="266"/>
      <c r="AM204" s="266" t="s">
        <v>518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526</v>
      </c>
      <c r="AF208" s="266"/>
      <c r="AG208" s="266"/>
      <c r="AH208" s="266"/>
      <c r="AI208" s="266" t="s">
        <v>523</v>
      </c>
      <c r="AJ208" s="266"/>
      <c r="AK208" s="266"/>
      <c r="AL208" s="266"/>
      <c r="AM208" s="266" t="s">
        <v>518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454</v>
      </c>
      <c r="R212" s="170"/>
      <c r="S212" s="170"/>
      <c r="T212" s="170"/>
      <c r="U212" s="170"/>
      <c r="V212" s="170"/>
      <c r="W212" s="170"/>
      <c r="X212" s="170"/>
      <c r="Y212" s="170"/>
      <c r="Z212" s="170"/>
      <c r="AA212" s="170"/>
      <c r="AB212" s="288" t="s">
        <v>455</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454</v>
      </c>
      <c r="R219" s="170"/>
      <c r="S219" s="170"/>
      <c r="T219" s="170"/>
      <c r="U219" s="170"/>
      <c r="V219" s="170"/>
      <c r="W219" s="170"/>
      <c r="X219" s="170"/>
      <c r="Y219" s="170"/>
      <c r="Z219" s="170"/>
      <c r="AA219" s="170"/>
      <c r="AB219" s="288" t="s">
        <v>455</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454</v>
      </c>
      <c r="R226" s="170"/>
      <c r="S226" s="170"/>
      <c r="T226" s="170"/>
      <c r="U226" s="170"/>
      <c r="V226" s="170"/>
      <c r="W226" s="170"/>
      <c r="X226" s="170"/>
      <c r="Y226" s="170"/>
      <c r="Z226" s="170"/>
      <c r="AA226" s="170"/>
      <c r="AB226" s="288" t="s">
        <v>455</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454</v>
      </c>
      <c r="R233" s="170"/>
      <c r="S233" s="170"/>
      <c r="T233" s="170"/>
      <c r="U233" s="170"/>
      <c r="V233" s="170"/>
      <c r="W233" s="170"/>
      <c r="X233" s="170"/>
      <c r="Y233" s="170"/>
      <c r="Z233" s="170"/>
      <c r="AA233" s="170"/>
      <c r="AB233" s="288" t="s">
        <v>455</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454</v>
      </c>
      <c r="R240" s="170"/>
      <c r="S240" s="170"/>
      <c r="T240" s="170"/>
      <c r="U240" s="170"/>
      <c r="V240" s="170"/>
      <c r="W240" s="170"/>
      <c r="X240" s="170"/>
      <c r="Y240" s="170"/>
      <c r="Z240" s="170"/>
      <c r="AA240" s="170"/>
      <c r="AB240" s="288" t="s">
        <v>455</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t="s">
        <v>620</v>
      </c>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t="s">
        <v>621</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526</v>
      </c>
      <c r="AF252" s="266"/>
      <c r="AG252" s="266"/>
      <c r="AH252" s="266"/>
      <c r="AI252" s="266" t="s">
        <v>523</v>
      </c>
      <c r="AJ252" s="266"/>
      <c r="AK252" s="266"/>
      <c r="AL252" s="266"/>
      <c r="AM252" s="266" t="s">
        <v>518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v>30</v>
      </c>
      <c r="AR253" s="272"/>
      <c r="AS253" s="138" t="s">
        <v>355</v>
      </c>
      <c r="AT253" s="173"/>
      <c r="AU253" s="137" t="s">
        <v>562</v>
      </c>
      <c r="AV253" s="137"/>
      <c r="AW253" s="138" t="s">
        <v>300</v>
      </c>
      <c r="AX253" s="139"/>
    </row>
    <row r="254" spans="1:50" ht="39.75" hidden="1" customHeight="1" x14ac:dyDescent="0.15">
      <c r="A254" s="995"/>
      <c r="B254" s="253"/>
      <c r="C254" s="252"/>
      <c r="D254" s="253"/>
      <c r="E254" s="252"/>
      <c r="F254" s="315"/>
      <c r="G254" s="231" t="s">
        <v>622</v>
      </c>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t="s">
        <v>624</v>
      </c>
      <c r="AC254" s="222"/>
      <c r="AD254" s="222"/>
      <c r="AE254" s="267">
        <v>118145</v>
      </c>
      <c r="AF254" s="113"/>
      <c r="AG254" s="113"/>
      <c r="AH254" s="113"/>
      <c r="AI254" s="267">
        <v>123615</v>
      </c>
      <c r="AJ254" s="113"/>
      <c r="AK254" s="113"/>
      <c r="AL254" s="113"/>
      <c r="AM254" s="267"/>
      <c r="AN254" s="113"/>
      <c r="AO254" s="113"/>
      <c r="AP254" s="113"/>
      <c r="AQ254" s="267"/>
      <c r="AR254" s="113"/>
      <c r="AS254" s="113"/>
      <c r="AT254" s="113"/>
      <c r="AU254" s="267" t="s">
        <v>562</v>
      </c>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t="s">
        <v>624</v>
      </c>
      <c r="AC255" s="134"/>
      <c r="AD255" s="134"/>
      <c r="AE255" s="267">
        <v>150000</v>
      </c>
      <c r="AF255" s="113"/>
      <c r="AG255" s="113"/>
      <c r="AH255" s="113"/>
      <c r="AI255" s="267">
        <v>162500</v>
      </c>
      <c r="AJ255" s="113"/>
      <c r="AK255" s="113"/>
      <c r="AL255" s="113"/>
      <c r="AM255" s="267"/>
      <c r="AN255" s="113"/>
      <c r="AO255" s="113"/>
      <c r="AP255" s="113"/>
      <c r="AQ255" s="267">
        <v>175000</v>
      </c>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526</v>
      </c>
      <c r="AF256" s="266"/>
      <c r="AG256" s="266"/>
      <c r="AH256" s="266"/>
      <c r="AI256" s="266" t="s">
        <v>523</v>
      </c>
      <c r="AJ256" s="266"/>
      <c r="AK256" s="266"/>
      <c r="AL256" s="266"/>
      <c r="AM256" s="266" t="s">
        <v>519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v>30</v>
      </c>
      <c r="AR257" s="272"/>
      <c r="AS257" s="138" t="s">
        <v>355</v>
      </c>
      <c r="AT257" s="173"/>
      <c r="AU257" s="137" t="s">
        <v>562</v>
      </c>
      <c r="AV257" s="137"/>
      <c r="AW257" s="138" t="s">
        <v>300</v>
      </c>
      <c r="AX257" s="139"/>
    </row>
    <row r="258" spans="1:50" ht="39.75" hidden="1" customHeight="1" x14ac:dyDescent="0.15">
      <c r="A258" s="995"/>
      <c r="B258" s="253"/>
      <c r="C258" s="252"/>
      <c r="D258" s="253"/>
      <c r="E258" s="252"/>
      <c r="F258" s="315"/>
      <c r="G258" s="231" t="s">
        <v>623</v>
      </c>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t="s">
        <v>625</v>
      </c>
      <c r="AC258" s="222"/>
      <c r="AD258" s="222"/>
      <c r="AE258" s="267">
        <v>1715976</v>
      </c>
      <c r="AF258" s="113"/>
      <c r="AG258" s="113"/>
      <c r="AH258" s="113"/>
      <c r="AI258" s="267">
        <v>1884600</v>
      </c>
      <c r="AJ258" s="113"/>
      <c r="AK258" s="113"/>
      <c r="AL258" s="113"/>
      <c r="AM258" s="267"/>
      <c r="AN258" s="113"/>
      <c r="AO258" s="113"/>
      <c r="AP258" s="113"/>
      <c r="AQ258" s="267"/>
      <c r="AR258" s="113"/>
      <c r="AS258" s="113"/>
      <c r="AT258" s="113"/>
      <c r="AU258" s="267" t="s">
        <v>562</v>
      </c>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t="s">
        <v>625</v>
      </c>
      <c r="AC259" s="134"/>
      <c r="AD259" s="134"/>
      <c r="AE259" s="267">
        <v>1555555</v>
      </c>
      <c r="AF259" s="113"/>
      <c r="AG259" s="113"/>
      <c r="AH259" s="113"/>
      <c r="AI259" s="267">
        <v>1666666</v>
      </c>
      <c r="AJ259" s="113"/>
      <c r="AK259" s="113"/>
      <c r="AL259" s="113"/>
      <c r="AM259" s="267"/>
      <c r="AN259" s="113"/>
      <c r="AO259" s="113"/>
      <c r="AP259" s="113"/>
      <c r="AQ259" s="267">
        <v>1777777</v>
      </c>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526</v>
      </c>
      <c r="AF260" s="266"/>
      <c r="AG260" s="266"/>
      <c r="AH260" s="266"/>
      <c r="AI260" s="266" t="s">
        <v>523</v>
      </c>
      <c r="AJ260" s="266"/>
      <c r="AK260" s="266"/>
      <c r="AL260" s="266"/>
      <c r="AM260" s="266" t="s">
        <v>519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526</v>
      </c>
      <c r="AF264" s="182"/>
      <c r="AG264" s="182"/>
      <c r="AH264" s="182"/>
      <c r="AI264" s="182" t="s">
        <v>523</v>
      </c>
      <c r="AJ264" s="182"/>
      <c r="AK264" s="182"/>
      <c r="AL264" s="182"/>
      <c r="AM264" s="182" t="s">
        <v>518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527</v>
      </c>
      <c r="AF268" s="266"/>
      <c r="AG268" s="266"/>
      <c r="AH268" s="266"/>
      <c r="AI268" s="266" t="s">
        <v>523</v>
      </c>
      <c r="AJ268" s="266"/>
      <c r="AK268" s="266"/>
      <c r="AL268" s="266"/>
      <c r="AM268" s="266" t="s">
        <v>518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454</v>
      </c>
      <c r="R272" s="170"/>
      <c r="S272" s="170"/>
      <c r="T272" s="170"/>
      <c r="U272" s="170"/>
      <c r="V272" s="170"/>
      <c r="W272" s="170"/>
      <c r="X272" s="170"/>
      <c r="Y272" s="170"/>
      <c r="Z272" s="170"/>
      <c r="AA272" s="170"/>
      <c r="AB272" s="288" t="s">
        <v>455</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454</v>
      </c>
      <c r="R279" s="170"/>
      <c r="S279" s="170"/>
      <c r="T279" s="170"/>
      <c r="U279" s="170"/>
      <c r="V279" s="170"/>
      <c r="W279" s="170"/>
      <c r="X279" s="170"/>
      <c r="Y279" s="170"/>
      <c r="Z279" s="170"/>
      <c r="AA279" s="170"/>
      <c r="AB279" s="288" t="s">
        <v>455</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454</v>
      </c>
      <c r="R286" s="170"/>
      <c r="S286" s="170"/>
      <c r="T286" s="170"/>
      <c r="U286" s="170"/>
      <c r="V286" s="170"/>
      <c r="W286" s="170"/>
      <c r="X286" s="170"/>
      <c r="Y286" s="170"/>
      <c r="Z286" s="170"/>
      <c r="AA286" s="170"/>
      <c r="AB286" s="288" t="s">
        <v>455</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454</v>
      </c>
      <c r="R293" s="170"/>
      <c r="S293" s="170"/>
      <c r="T293" s="170"/>
      <c r="U293" s="170"/>
      <c r="V293" s="170"/>
      <c r="W293" s="170"/>
      <c r="X293" s="170"/>
      <c r="Y293" s="170"/>
      <c r="Z293" s="170"/>
      <c r="AA293" s="170"/>
      <c r="AB293" s="288" t="s">
        <v>455</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454</v>
      </c>
      <c r="R300" s="170"/>
      <c r="S300" s="170"/>
      <c r="T300" s="170"/>
      <c r="U300" s="170"/>
      <c r="V300" s="170"/>
      <c r="W300" s="170"/>
      <c r="X300" s="170"/>
      <c r="Y300" s="170"/>
      <c r="Z300" s="170"/>
      <c r="AA300" s="170"/>
      <c r="AB300" s="288" t="s">
        <v>455</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t="s">
        <v>626</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526</v>
      </c>
      <c r="AF312" s="266"/>
      <c r="AG312" s="266"/>
      <c r="AH312" s="266"/>
      <c r="AI312" s="266" t="s">
        <v>523</v>
      </c>
      <c r="AJ312" s="266"/>
      <c r="AK312" s="266"/>
      <c r="AL312" s="266"/>
      <c r="AM312" s="266" t="s">
        <v>518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526</v>
      </c>
      <c r="AF316" s="266"/>
      <c r="AG316" s="266"/>
      <c r="AH316" s="266"/>
      <c r="AI316" s="266" t="s">
        <v>523</v>
      </c>
      <c r="AJ316" s="266"/>
      <c r="AK316" s="266"/>
      <c r="AL316" s="266"/>
      <c r="AM316" s="266" t="s">
        <v>518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526</v>
      </c>
      <c r="AF320" s="266"/>
      <c r="AG320" s="266"/>
      <c r="AH320" s="266"/>
      <c r="AI320" s="266" t="s">
        <v>523</v>
      </c>
      <c r="AJ320" s="266"/>
      <c r="AK320" s="266"/>
      <c r="AL320" s="266"/>
      <c r="AM320" s="266" t="s">
        <v>519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526</v>
      </c>
      <c r="AF324" s="266"/>
      <c r="AG324" s="266"/>
      <c r="AH324" s="266"/>
      <c r="AI324" s="266" t="s">
        <v>523</v>
      </c>
      <c r="AJ324" s="266"/>
      <c r="AK324" s="266"/>
      <c r="AL324" s="266"/>
      <c r="AM324" s="266" t="s">
        <v>518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527</v>
      </c>
      <c r="AF328" s="266"/>
      <c r="AG328" s="266"/>
      <c r="AH328" s="266"/>
      <c r="AI328" s="266" t="s">
        <v>523</v>
      </c>
      <c r="AJ328" s="266"/>
      <c r="AK328" s="266"/>
      <c r="AL328" s="266"/>
      <c r="AM328" s="266" t="s">
        <v>519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454</v>
      </c>
      <c r="R332" s="170"/>
      <c r="S332" s="170"/>
      <c r="T332" s="170"/>
      <c r="U332" s="170"/>
      <c r="V332" s="170"/>
      <c r="W332" s="170"/>
      <c r="X332" s="170"/>
      <c r="Y332" s="170"/>
      <c r="Z332" s="170"/>
      <c r="AA332" s="170"/>
      <c r="AB332" s="288" t="s">
        <v>455</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454</v>
      </c>
      <c r="R339" s="170"/>
      <c r="S339" s="170"/>
      <c r="T339" s="170"/>
      <c r="U339" s="170"/>
      <c r="V339" s="170"/>
      <c r="W339" s="170"/>
      <c r="X339" s="170"/>
      <c r="Y339" s="170"/>
      <c r="Z339" s="170"/>
      <c r="AA339" s="170"/>
      <c r="AB339" s="288" t="s">
        <v>455</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454</v>
      </c>
      <c r="R346" s="170"/>
      <c r="S346" s="170"/>
      <c r="T346" s="170"/>
      <c r="U346" s="170"/>
      <c r="V346" s="170"/>
      <c r="W346" s="170"/>
      <c r="X346" s="170"/>
      <c r="Y346" s="170"/>
      <c r="Z346" s="170"/>
      <c r="AA346" s="170"/>
      <c r="AB346" s="288" t="s">
        <v>455</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454</v>
      </c>
      <c r="R353" s="170"/>
      <c r="S353" s="170"/>
      <c r="T353" s="170"/>
      <c r="U353" s="170"/>
      <c r="V353" s="170"/>
      <c r="W353" s="170"/>
      <c r="X353" s="170"/>
      <c r="Y353" s="170"/>
      <c r="Z353" s="170"/>
      <c r="AA353" s="170"/>
      <c r="AB353" s="288" t="s">
        <v>455</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454</v>
      </c>
      <c r="R360" s="170"/>
      <c r="S360" s="170"/>
      <c r="T360" s="170"/>
      <c r="U360" s="170"/>
      <c r="V360" s="170"/>
      <c r="W360" s="170"/>
      <c r="X360" s="170"/>
      <c r="Y360" s="170"/>
      <c r="Z360" s="170"/>
      <c r="AA360" s="170"/>
      <c r="AB360" s="288" t="s">
        <v>455</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526</v>
      </c>
      <c r="AF372" s="266"/>
      <c r="AG372" s="266"/>
      <c r="AH372" s="266"/>
      <c r="AI372" s="266" t="s">
        <v>523</v>
      </c>
      <c r="AJ372" s="266"/>
      <c r="AK372" s="266"/>
      <c r="AL372" s="266"/>
      <c r="AM372" s="266" t="s">
        <v>518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526</v>
      </c>
      <c r="AF376" s="266"/>
      <c r="AG376" s="266"/>
      <c r="AH376" s="266"/>
      <c r="AI376" s="266" t="s">
        <v>523</v>
      </c>
      <c r="AJ376" s="266"/>
      <c r="AK376" s="266"/>
      <c r="AL376" s="266"/>
      <c r="AM376" s="266" t="s">
        <v>518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526</v>
      </c>
      <c r="AF380" s="266"/>
      <c r="AG380" s="266"/>
      <c r="AH380" s="266"/>
      <c r="AI380" s="266" t="s">
        <v>523</v>
      </c>
      <c r="AJ380" s="266"/>
      <c r="AK380" s="266"/>
      <c r="AL380" s="266"/>
      <c r="AM380" s="266" t="s">
        <v>518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526</v>
      </c>
      <c r="AF384" s="266"/>
      <c r="AG384" s="266"/>
      <c r="AH384" s="266"/>
      <c r="AI384" s="266" t="s">
        <v>523</v>
      </c>
      <c r="AJ384" s="266"/>
      <c r="AK384" s="266"/>
      <c r="AL384" s="266"/>
      <c r="AM384" s="266" t="s">
        <v>518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526</v>
      </c>
      <c r="AF388" s="266"/>
      <c r="AG388" s="266"/>
      <c r="AH388" s="266"/>
      <c r="AI388" s="266" t="s">
        <v>523</v>
      </c>
      <c r="AJ388" s="266"/>
      <c r="AK388" s="266"/>
      <c r="AL388" s="266"/>
      <c r="AM388" s="266" t="s">
        <v>518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454</v>
      </c>
      <c r="R392" s="170"/>
      <c r="S392" s="170"/>
      <c r="T392" s="170"/>
      <c r="U392" s="170"/>
      <c r="V392" s="170"/>
      <c r="W392" s="170"/>
      <c r="X392" s="170"/>
      <c r="Y392" s="170"/>
      <c r="Z392" s="170"/>
      <c r="AA392" s="170"/>
      <c r="AB392" s="288" t="s">
        <v>455</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454</v>
      </c>
      <c r="R399" s="170"/>
      <c r="S399" s="170"/>
      <c r="T399" s="170"/>
      <c r="U399" s="170"/>
      <c r="V399" s="170"/>
      <c r="W399" s="170"/>
      <c r="X399" s="170"/>
      <c r="Y399" s="170"/>
      <c r="Z399" s="170"/>
      <c r="AA399" s="170"/>
      <c r="AB399" s="288" t="s">
        <v>455</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454</v>
      </c>
      <c r="R406" s="170"/>
      <c r="S406" s="170"/>
      <c r="T406" s="170"/>
      <c r="U406" s="170"/>
      <c r="V406" s="170"/>
      <c r="W406" s="170"/>
      <c r="X406" s="170"/>
      <c r="Y406" s="170"/>
      <c r="Z406" s="170"/>
      <c r="AA406" s="170"/>
      <c r="AB406" s="288" t="s">
        <v>455</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454</v>
      </c>
      <c r="R413" s="170"/>
      <c r="S413" s="170"/>
      <c r="T413" s="170"/>
      <c r="U413" s="170"/>
      <c r="V413" s="170"/>
      <c r="W413" s="170"/>
      <c r="X413" s="170"/>
      <c r="Y413" s="170"/>
      <c r="Z413" s="170"/>
      <c r="AA413" s="170"/>
      <c r="AB413" s="288" t="s">
        <v>455</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454</v>
      </c>
      <c r="R420" s="170"/>
      <c r="S420" s="170"/>
      <c r="T420" s="170"/>
      <c r="U420" s="170"/>
      <c r="V420" s="170"/>
      <c r="W420" s="170"/>
      <c r="X420" s="170"/>
      <c r="Y420" s="170"/>
      <c r="Z420" s="170"/>
      <c r="AA420" s="170"/>
      <c r="AB420" s="288" t="s">
        <v>455</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552</v>
      </c>
      <c r="D430" s="251"/>
      <c r="E430" s="239" t="s">
        <v>536</v>
      </c>
      <c r="F430" s="449"/>
      <c r="G430" s="241" t="s">
        <v>374</v>
      </c>
      <c r="H430" s="159"/>
      <c r="I430" s="159"/>
      <c r="J430" s="242" t="s">
        <v>568</v>
      </c>
      <c r="K430" s="243"/>
      <c r="L430" s="243"/>
      <c r="M430" s="243"/>
      <c r="N430" s="243"/>
      <c r="O430" s="243"/>
      <c r="P430" s="243"/>
      <c r="Q430" s="243"/>
      <c r="R430" s="243"/>
      <c r="S430" s="243"/>
      <c r="T430" s="244"/>
      <c r="U430" s="245" t="s">
        <v>568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519</v>
      </c>
      <c r="AJ431" s="182"/>
      <c r="AK431" s="182"/>
      <c r="AL431" s="177"/>
      <c r="AM431" s="182" t="s">
        <v>514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568</v>
      </c>
      <c r="AF432" s="137"/>
      <c r="AG432" s="138" t="s">
        <v>355</v>
      </c>
      <c r="AH432" s="173"/>
      <c r="AI432" s="183"/>
      <c r="AJ432" s="183"/>
      <c r="AK432" s="183"/>
      <c r="AL432" s="178"/>
      <c r="AM432" s="183"/>
      <c r="AN432" s="183"/>
      <c r="AO432" s="183"/>
      <c r="AP432" s="178"/>
      <c r="AQ432" s="218" t="s">
        <v>568</v>
      </c>
      <c r="AR432" s="137"/>
      <c r="AS432" s="138" t="s">
        <v>355</v>
      </c>
      <c r="AT432" s="173"/>
      <c r="AU432" s="137" t="s">
        <v>596</v>
      </c>
      <c r="AV432" s="137"/>
      <c r="AW432" s="138" t="s">
        <v>300</v>
      </c>
      <c r="AX432" s="139"/>
    </row>
    <row r="433" spans="1:50" ht="23.25" customHeight="1" x14ac:dyDescent="0.15">
      <c r="A433" s="995"/>
      <c r="B433" s="253"/>
      <c r="C433" s="252"/>
      <c r="D433" s="253"/>
      <c r="E433" s="167"/>
      <c r="F433" s="168"/>
      <c r="G433" s="231" t="s">
        <v>568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568</v>
      </c>
      <c r="AC433" s="134"/>
      <c r="AD433" s="134"/>
      <c r="AE433" s="112" t="s">
        <v>579</v>
      </c>
      <c r="AF433" s="113"/>
      <c r="AG433" s="113"/>
      <c r="AH433" s="114"/>
      <c r="AI433" s="112" t="s">
        <v>596</v>
      </c>
      <c r="AJ433" s="113"/>
      <c r="AK433" s="113"/>
      <c r="AL433" s="113"/>
      <c r="AM433" s="112" t="s">
        <v>562</v>
      </c>
      <c r="AN433" s="113"/>
      <c r="AO433" s="113"/>
      <c r="AP433" s="114"/>
      <c r="AQ433" s="112" t="s">
        <v>568</v>
      </c>
      <c r="AR433" s="113"/>
      <c r="AS433" s="113"/>
      <c r="AT433" s="114"/>
      <c r="AU433" s="113" t="s">
        <v>579</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568</v>
      </c>
      <c r="AC434" s="222"/>
      <c r="AD434" s="222"/>
      <c r="AE434" s="112" t="s">
        <v>579</v>
      </c>
      <c r="AF434" s="113"/>
      <c r="AG434" s="113"/>
      <c r="AH434" s="114"/>
      <c r="AI434" s="112" t="s">
        <v>568</v>
      </c>
      <c r="AJ434" s="113"/>
      <c r="AK434" s="113"/>
      <c r="AL434" s="113"/>
      <c r="AM434" s="112" t="s">
        <v>562</v>
      </c>
      <c r="AN434" s="113"/>
      <c r="AO434" s="113"/>
      <c r="AP434" s="114"/>
      <c r="AQ434" s="112" t="s">
        <v>579</v>
      </c>
      <c r="AR434" s="113"/>
      <c r="AS434" s="113"/>
      <c r="AT434" s="114"/>
      <c r="AU434" s="113" t="s">
        <v>568</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568</v>
      </c>
      <c r="AF435" s="113"/>
      <c r="AG435" s="113"/>
      <c r="AH435" s="114"/>
      <c r="AI435" s="112" t="s">
        <v>568</v>
      </c>
      <c r="AJ435" s="113"/>
      <c r="AK435" s="113"/>
      <c r="AL435" s="113"/>
      <c r="AM435" s="112" t="s">
        <v>562</v>
      </c>
      <c r="AN435" s="113"/>
      <c r="AO435" s="113"/>
      <c r="AP435" s="114"/>
      <c r="AQ435" s="112" t="s">
        <v>568</v>
      </c>
      <c r="AR435" s="113"/>
      <c r="AS435" s="113"/>
      <c r="AT435" s="114"/>
      <c r="AU435" s="113" t="s">
        <v>568</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518</v>
      </c>
      <c r="AJ436" s="182"/>
      <c r="AK436" s="182"/>
      <c r="AL436" s="177"/>
      <c r="AM436" s="182" t="s">
        <v>514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562</v>
      </c>
      <c r="AF437" s="137"/>
      <c r="AG437" s="138" t="s">
        <v>355</v>
      </c>
      <c r="AH437" s="173"/>
      <c r="AI437" s="183"/>
      <c r="AJ437" s="183"/>
      <c r="AK437" s="183"/>
      <c r="AL437" s="178"/>
      <c r="AM437" s="183"/>
      <c r="AN437" s="183"/>
      <c r="AO437" s="183"/>
      <c r="AP437" s="178"/>
      <c r="AQ437" s="218" t="s">
        <v>562</v>
      </c>
      <c r="AR437" s="137"/>
      <c r="AS437" s="138" t="s">
        <v>355</v>
      </c>
      <c r="AT437" s="173"/>
      <c r="AU437" s="137" t="s">
        <v>562</v>
      </c>
      <c r="AV437" s="137"/>
      <c r="AW437" s="138" t="s">
        <v>300</v>
      </c>
      <c r="AX437" s="139"/>
    </row>
    <row r="438" spans="1:50" ht="23.25" hidden="1" customHeight="1" x14ac:dyDescent="0.15">
      <c r="A438" s="995"/>
      <c r="B438" s="253"/>
      <c r="C438" s="252"/>
      <c r="D438" s="253"/>
      <c r="E438" s="167"/>
      <c r="F438" s="168"/>
      <c r="G438" s="231" t="s">
        <v>562</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562</v>
      </c>
      <c r="AC438" s="134"/>
      <c r="AD438" s="134"/>
      <c r="AE438" s="112" t="s">
        <v>562</v>
      </c>
      <c r="AF438" s="113"/>
      <c r="AG438" s="113"/>
      <c r="AH438" s="113"/>
      <c r="AI438" s="112" t="s">
        <v>562</v>
      </c>
      <c r="AJ438" s="113"/>
      <c r="AK438" s="113"/>
      <c r="AL438" s="113"/>
      <c r="AM438" s="112"/>
      <c r="AN438" s="113"/>
      <c r="AO438" s="113"/>
      <c r="AP438" s="114"/>
      <c r="AQ438" s="112" t="s">
        <v>562</v>
      </c>
      <c r="AR438" s="113"/>
      <c r="AS438" s="113"/>
      <c r="AT438" s="114"/>
      <c r="AU438" s="113" t="s">
        <v>562</v>
      </c>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562</v>
      </c>
      <c r="AC439" s="222"/>
      <c r="AD439" s="222"/>
      <c r="AE439" s="112" t="s">
        <v>562</v>
      </c>
      <c r="AF439" s="113"/>
      <c r="AG439" s="113"/>
      <c r="AH439" s="114"/>
      <c r="AI439" s="112" t="s">
        <v>562</v>
      </c>
      <c r="AJ439" s="113"/>
      <c r="AK439" s="113"/>
      <c r="AL439" s="113"/>
      <c r="AM439" s="112"/>
      <c r="AN439" s="113"/>
      <c r="AO439" s="113"/>
      <c r="AP439" s="114"/>
      <c r="AQ439" s="112" t="s">
        <v>562</v>
      </c>
      <c r="AR439" s="113"/>
      <c r="AS439" s="113"/>
      <c r="AT439" s="114"/>
      <c r="AU439" s="113" t="s">
        <v>562</v>
      </c>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562</v>
      </c>
      <c r="AF440" s="113"/>
      <c r="AG440" s="113"/>
      <c r="AH440" s="114"/>
      <c r="AI440" s="112" t="s">
        <v>562</v>
      </c>
      <c r="AJ440" s="113"/>
      <c r="AK440" s="113"/>
      <c r="AL440" s="113"/>
      <c r="AM440" s="112"/>
      <c r="AN440" s="113"/>
      <c r="AO440" s="113"/>
      <c r="AP440" s="114"/>
      <c r="AQ440" s="112" t="s">
        <v>562</v>
      </c>
      <c r="AR440" s="113"/>
      <c r="AS440" s="113"/>
      <c r="AT440" s="114"/>
      <c r="AU440" s="113" t="s">
        <v>562</v>
      </c>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518</v>
      </c>
      <c r="AJ441" s="182"/>
      <c r="AK441" s="182"/>
      <c r="AL441" s="177"/>
      <c r="AM441" s="182" t="s">
        <v>510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518</v>
      </c>
      <c r="AJ446" s="182"/>
      <c r="AK446" s="182"/>
      <c r="AL446" s="177"/>
      <c r="AM446" s="182" t="s">
        <v>515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518</v>
      </c>
      <c r="AJ451" s="182"/>
      <c r="AK451" s="182"/>
      <c r="AL451" s="177"/>
      <c r="AM451" s="182" t="s">
        <v>514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518</v>
      </c>
      <c r="AJ456" s="182"/>
      <c r="AK456" s="182"/>
      <c r="AL456" s="177"/>
      <c r="AM456" s="182" t="s">
        <v>514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99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t="s">
        <v>562</v>
      </c>
      <c r="AN458" s="113"/>
      <c r="AO458" s="113"/>
      <c r="AP458" s="114"/>
      <c r="AQ458" s="112"/>
      <c r="AR458" s="113"/>
      <c r="AS458" s="113"/>
      <c r="AT458" s="114"/>
      <c r="AU458" s="113"/>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t="s">
        <v>562</v>
      </c>
      <c r="AN459" s="113"/>
      <c r="AO459" s="113"/>
      <c r="AP459" s="114"/>
      <c r="AQ459" s="112"/>
      <c r="AR459" s="113"/>
      <c r="AS459" s="113"/>
      <c r="AT459" s="114"/>
      <c r="AU459" s="113"/>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t="s">
        <v>562</v>
      </c>
      <c r="AN460" s="113"/>
      <c r="AO460" s="113"/>
      <c r="AP460" s="114"/>
      <c r="AQ460" s="112"/>
      <c r="AR460" s="113"/>
      <c r="AS460" s="113"/>
      <c r="AT460" s="114"/>
      <c r="AU460" s="113"/>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518</v>
      </c>
      <c r="AJ461" s="182"/>
      <c r="AK461" s="182"/>
      <c r="AL461" s="177"/>
      <c r="AM461" s="182" t="s">
        <v>516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518</v>
      </c>
      <c r="AJ466" s="182"/>
      <c r="AK466" s="182"/>
      <c r="AL466" s="177"/>
      <c r="AM466" s="182" t="s">
        <v>514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518</v>
      </c>
      <c r="AJ471" s="182"/>
      <c r="AK471" s="182"/>
      <c r="AL471" s="177"/>
      <c r="AM471" s="182" t="s">
        <v>510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518</v>
      </c>
      <c r="AJ476" s="182"/>
      <c r="AK476" s="182"/>
      <c r="AL476" s="177"/>
      <c r="AM476" s="182" t="s">
        <v>514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558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568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519</v>
      </c>
      <c r="AJ485" s="182"/>
      <c r="AK485" s="182"/>
      <c r="AL485" s="177"/>
      <c r="AM485" s="182" t="s">
        <v>516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518</v>
      </c>
      <c r="AJ490" s="182"/>
      <c r="AK490" s="182"/>
      <c r="AL490" s="177"/>
      <c r="AM490" s="182" t="s">
        <v>516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518</v>
      </c>
      <c r="AJ495" s="182"/>
      <c r="AK495" s="182"/>
      <c r="AL495" s="177"/>
      <c r="AM495" s="182" t="s">
        <v>514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518</v>
      </c>
      <c r="AJ500" s="182"/>
      <c r="AK500" s="182"/>
      <c r="AL500" s="177"/>
      <c r="AM500" s="182" t="s">
        <v>515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518</v>
      </c>
      <c r="AJ505" s="182"/>
      <c r="AK505" s="182"/>
      <c r="AL505" s="177"/>
      <c r="AM505" s="182" t="s">
        <v>516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518</v>
      </c>
      <c r="AJ510" s="182"/>
      <c r="AK510" s="182"/>
      <c r="AL510" s="177"/>
      <c r="AM510" s="182" t="s">
        <v>514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519</v>
      </c>
      <c r="AJ515" s="182"/>
      <c r="AK515" s="182"/>
      <c r="AL515" s="177"/>
      <c r="AM515" s="182" t="s">
        <v>514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519</v>
      </c>
      <c r="AJ520" s="182"/>
      <c r="AK520" s="182"/>
      <c r="AL520" s="177"/>
      <c r="AM520" s="182" t="s">
        <v>514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518</v>
      </c>
      <c r="AJ525" s="182"/>
      <c r="AK525" s="182"/>
      <c r="AL525" s="177"/>
      <c r="AM525" s="182" t="s">
        <v>510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518</v>
      </c>
      <c r="AJ530" s="182"/>
      <c r="AK530" s="182"/>
      <c r="AL530" s="177"/>
      <c r="AM530" s="182" t="s">
        <v>514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559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519</v>
      </c>
      <c r="AJ539" s="182"/>
      <c r="AK539" s="182"/>
      <c r="AL539" s="177"/>
      <c r="AM539" s="182" t="s">
        <v>514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518</v>
      </c>
      <c r="AJ544" s="182"/>
      <c r="AK544" s="182"/>
      <c r="AL544" s="177"/>
      <c r="AM544" s="182" t="s">
        <v>516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518</v>
      </c>
      <c r="AJ549" s="182"/>
      <c r="AK549" s="182"/>
      <c r="AL549" s="177"/>
      <c r="AM549" s="182" t="s">
        <v>510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518</v>
      </c>
      <c r="AJ554" s="182"/>
      <c r="AK554" s="182"/>
      <c r="AL554" s="177"/>
      <c r="AM554" s="182" t="s">
        <v>510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518</v>
      </c>
      <c r="AJ559" s="182"/>
      <c r="AK559" s="182"/>
      <c r="AL559" s="177"/>
      <c r="AM559" s="182" t="s">
        <v>514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518</v>
      </c>
      <c r="AJ564" s="182"/>
      <c r="AK564" s="182"/>
      <c r="AL564" s="177"/>
      <c r="AM564" s="182" t="s">
        <v>510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519</v>
      </c>
      <c r="AJ569" s="182"/>
      <c r="AK569" s="182"/>
      <c r="AL569" s="177"/>
      <c r="AM569" s="182" t="s">
        <v>510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518</v>
      </c>
      <c r="AJ574" s="182"/>
      <c r="AK574" s="182"/>
      <c r="AL574" s="177"/>
      <c r="AM574" s="182" t="s">
        <v>510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518</v>
      </c>
      <c r="AJ579" s="182"/>
      <c r="AK579" s="182"/>
      <c r="AL579" s="177"/>
      <c r="AM579" s="182" t="s">
        <v>510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518</v>
      </c>
      <c r="AJ584" s="182"/>
      <c r="AK584" s="182"/>
      <c r="AL584" s="177"/>
      <c r="AM584" s="182" t="s">
        <v>514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559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518</v>
      </c>
      <c r="AJ593" s="182"/>
      <c r="AK593" s="182"/>
      <c r="AL593" s="177"/>
      <c r="AM593" s="182" t="s">
        <v>510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519</v>
      </c>
      <c r="AJ598" s="182"/>
      <c r="AK598" s="182"/>
      <c r="AL598" s="177"/>
      <c r="AM598" s="182" t="s">
        <v>515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518</v>
      </c>
      <c r="AJ603" s="182"/>
      <c r="AK603" s="182"/>
      <c r="AL603" s="177"/>
      <c r="AM603" s="182" t="s">
        <v>510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518</v>
      </c>
      <c r="AJ608" s="182"/>
      <c r="AK608" s="182"/>
      <c r="AL608" s="177"/>
      <c r="AM608" s="182" t="s">
        <v>510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518</v>
      </c>
      <c r="AJ613" s="182"/>
      <c r="AK613" s="182"/>
      <c r="AL613" s="177"/>
      <c r="AM613" s="182" t="s">
        <v>514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518</v>
      </c>
      <c r="AJ618" s="182"/>
      <c r="AK618" s="182"/>
      <c r="AL618" s="177"/>
      <c r="AM618" s="182" t="s">
        <v>514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518</v>
      </c>
      <c r="AJ623" s="182"/>
      <c r="AK623" s="182"/>
      <c r="AL623" s="177"/>
      <c r="AM623" s="182" t="s">
        <v>515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518</v>
      </c>
      <c r="AJ628" s="182"/>
      <c r="AK628" s="182"/>
      <c r="AL628" s="177"/>
      <c r="AM628" s="182" t="s">
        <v>514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518</v>
      </c>
      <c r="AJ633" s="182"/>
      <c r="AK633" s="182"/>
      <c r="AL633" s="177"/>
      <c r="AM633" s="182" t="s">
        <v>510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518</v>
      </c>
      <c r="AJ638" s="182"/>
      <c r="AK638" s="182"/>
      <c r="AL638" s="177"/>
      <c r="AM638" s="182" t="s">
        <v>514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559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519</v>
      </c>
      <c r="AJ647" s="182"/>
      <c r="AK647" s="182"/>
      <c r="AL647" s="177"/>
      <c r="AM647" s="182" t="s">
        <v>510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518</v>
      </c>
      <c r="AJ652" s="182"/>
      <c r="AK652" s="182"/>
      <c r="AL652" s="177"/>
      <c r="AM652" s="182" t="s">
        <v>510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518</v>
      </c>
      <c r="AJ657" s="182"/>
      <c r="AK657" s="182"/>
      <c r="AL657" s="177"/>
      <c r="AM657" s="182" t="s">
        <v>514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518</v>
      </c>
      <c r="AJ662" s="182"/>
      <c r="AK662" s="182"/>
      <c r="AL662" s="177"/>
      <c r="AM662" s="182" t="s">
        <v>510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518</v>
      </c>
      <c r="AJ667" s="182"/>
      <c r="AK667" s="182"/>
      <c r="AL667" s="177"/>
      <c r="AM667" s="182" t="s">
        <v>510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519</v>
      </c>
      <c r="AJ672" s="182"/>
      <c r="AK672" s="182"/>
      <c r="AL672" s="177"/>
      <c r="AM672" s="182" t="s">
        <v>510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518</v>
      </c>
      <c r="AJ677" s="182"/>
      <c r="AK677" s="182"/>
      <c r="AL677" s="177"/>
      <c r="AM677" s="182" t="s">
        <v>516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519</v>
      </c>
      <c r="AJ682" s="182"/>
      <c r="AK682" s="182"/>
      <c r="AL682" s="177"/>
      <c r="AM682" s="182" t="s">
        <v>514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518</v>
      </c>
      <c r="AJ687" s="182"/>
      <c r="AK687" s="182"/>
      <c r="AL687" s="177"/>
      <c r="AM687" s="182" t="s">
        <v>510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518</v>
      </c>
      <c r="AJ692" s="182"/>
      <c r="AK692" s="182"/>
      <c r="AL692" s="177"/>
      <c r="AM692" s="182" t="s">
        <v>515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559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567</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3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567</v>
      </c>
      <c r="AE703" s="156"/>
      <c r="AF703" s="156"/>
      <c r="AG703" s="665" t="s">
        <v>602</v>
      </c>
      <c r="AH703" s="666"/>
      <c r="AI703" s="666"/>
      <c r="AJ703" s="666"/>
      <c r="AK703" s="666"/>
      <c r="AL703" s="666"/>
      <c r="AM703" s="666"/>
      <c r="AN703" s="666"/>
      <c r="AO703" s="666"/>
      <c r="AP703" s="666"/>
      <c r="AQ703" s="666"/>
      <c r="AR703" s="666"/>
      <c r="AS703" s="666"/>
      <c r="AT703" s="666"/>
      <c r="AU703" s="666"/>
      <c r="AV703" s="666"/>
      <c r="AW703" s="666"/>
      <c r="AX703" s="667"/>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29" t="s">
        <v>603</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567</v>
      </c>
      <c r="AE705" s="734"/>
      <c r="AF705" s="734"/>
      <c r="AG705" s="161" t="s">
        <v>604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497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630</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630</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567</v>
      </c>
      <c r="AE708" s="669"/>
      <c r="AF708" s="669"/>
      <c r="AG708" s="527" t="s">
        <v>605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567</v>
      </c>
      <c r="AE709" s="156"/>
      <c r="AF709" s="156"/>
      <c r="AG709" s="665" t="s">
        <v>606</v>
      </c>
      <c r="AH709" s="666"/>
      <c r="AI709" s="666"/>
      <c r="AJ709" s="666"/>
      <c r="AK709" s="666"/>
      <c r="AL709" s="666"/>
      <c r="AM709" s="666"/>
      <c r="AN709" s="666"/>
      <c r="AO709" s="666"/>
      <c r="AP709" s="666"/>
      <c r="AQ709" s="666"/>
      <c r="AR709" s="666"/>
      <c r="AS709" s="666"/>
      <c r="AT709" s="666"/>
      <c r="AU709" s="666"/>
      <c r="AV709" s="666"/>
      <c r="AW709" s="666"/>
      <c r="AX709" s="667"/>
    </row>
    <row r="710" spans="1:50" ht="42"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567</v>
      </c>
      <c r="AE710" s="156"/>
      <c r="AF710" s="156"/>
      <c r="AG710" s="665" t="s">
        <v>607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567</v>
      </c>
      <c r="AE711" s="156"/>
      <c r="AF711" s="156"/>
      <c r="AG711" s="665" t="s">
        <v>608</v>
      </c>
      <c r="AH711" s="666"/>
      <c r="AI711" s="666"/>
      <c r="AJ711" s="666"/>
      <c r="AK711" s="666"/>
      <c r="AL711" s="666"/>
      <c r="AM711" s="666"/>
      <c r="AN711" s="666"/>
      <c r="AO711" s="666"/>
      <c r="AP711" s="666"/>
      <c r="AQ711" s="666"/>
      <c r="AR711" s="666"/>
      <c r="AS711" s="666"/>
      <c r="AT711" s="666"/>
      <c r="AU711" s="666"/>
      <c r="AV711" s="666"/>
      <c r="AW711" s="666"/>
      <c r="AX711" s="667"/>
    </row>
    <row r="712" spans="1:50" ht="39" customHeight="1" x14ac:dyDescent="0.15">
      <c r="A712" s="656"/>
      <c r="B712" s="657"/>
      <c r="C712" s="589" t="s">
        <v>465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567</v>
      </c>
      <c r="AE712" s="587"/>
      <c r="AF712" s="587"/>
      <c r="AG712" s="595" t="s">
        <v>609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631</v>
      </c>
      <c r="AE713" s="156"/>
      <c r="AF713" s="157"/>
      <c r="AG713" s="665" t="s">
        <v>568</v>
      </c>
      <c r="AH713" s="666"/>
      <c r="AI713" s="666"/>
      <c r="AJ713" s="666"/>
      <c r="AK713" s="666"/>
      <c r="AL713" s="666"/>
      <c r="AM713" s="666"/>
      <c r="AN713" s="666"/>
      <c r="AO713" s="666"/>
      <c r="AP713" s="666"/>
      <c r="AQ713" s="666"/>
      <c r="AR713" s="666"/>
      <c r="AS713" s="666"/>
      <c r="AT713" s="666"/>
      <c r="AU713" s="666"/>
      <c r="AV713" s="666"/>
      <c r="AW713" s="666"/>
      <c r="AX713" s="667"/>
    </row>
    <row r="714" spans="1:50" ht="39" customHeight="1" x14ac:dyDescent="0.15">
      <c r="A714" s="658"/>
      <c r="B714" s="659"/>
      <c r="C714" s="772" t="s">
        <v>442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567</v>
      </c>
      <c r="AE714" s="593"/>
      <c r="AF714" s="594"/>
      <c r="AG714" s="690" t="s">
        <v>607</v>
      </c>
      <c r="AH714" s="691"/>
      <c r="AI714" s="691"/>
      <c r="AJ714" s="691"/>
      <c r="AK714" s="691"/>
      <c r="AL714" s="691"/>
      <c r="AM714" s="691"/>
      <c r="AN714" s="691"/>
      <c r="AO714" s="691"/>
      <c r="AP714" s="691"/>
      <c r="AQ714" s="691"/>
      <c r="AR714" s="691"/>
      <c r="AS714" s="691"/>
      <c r="AT714" s="691"/>
      <c r="AU714" s="691"/>
      <c r="AV714" s="691"/>
      <c r="AW714" s="691"/>
      <c r="AX714" s="692"/>
    </row>
    <row r="715" spans="1:50" ht="94.5" customHeight="1" x14ac:dyDescent="0.15">
      <c r="A715" s="622" t="s">
        <v>40</v>
      </c>
      <c r="B715" s="655"/>
      <c r="C715" s="660" t="s">
        <v>443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567</v>
      </c>
      <c r="AE715" s="669"/>
      <c r="AF715" s="778"/>
      <c r="AG715" s="527" t="s">
        <v>610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567</v>
      </c>
      <c r="AE716" s="760"/>
      <c r="AF716" s="760"/>
      <c r="AG716" s="665" t="s">
        <v>611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567</v>
      </c>
      <c r="AE717" s="156"/>
      <c r="AF717" s="156"/>
      <c r="AG717" s="665" t="s">
        <v>612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567</v>
      </c>
      <c r="AE718" s="156"/>
      <c r="AF718" s="156"/>
      <c r="AG718" s="164" t="s">
        <v>613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567</v>
      </c>
      <c r="AE719" s="669"/>
      <c r="AF719" s="669"/>
      <c r="AG719" s="161" t="s">
        <v>614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458</v>
      </c>
      <c r="D720" s="934"/>
      <c r="E720" s="934"/>
      <c r="F720" s="937"/>
      <c r="G720" s="933" t="s">
        <v>459</v>
      </c>
      <c r="H720" s="934"/>
      <c r="I720" s="934"/>
      <c r="J720" s="934"/>
      <c r="K720" s="934"/>
      <c r="L720" s="934"/>
      <c r="M720" s="934"/>
      <c r="N720" s="933" t="s">
        <v>462</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t="s">
        <v>569</v>
      </c>
      <c r="D721" s="919"/>
      <c r="E721" s="919"/>
      <c r="F721" s="920"/>
      <c r="G721" s="938"/>
      <c r="H721" s="939"/>
      <c r="I721" s="83" t="str">
        <f>IF(OR(G721="　", G721=""), "", "-")</f>
        <v/>
      </c>
      <c r="J721" s="917"/>
      <c r="K721" s="917"/>
      <c r="L721" s="83" t="str">
        <f>IF(M721="","","-")</f>
        <v/>
      </c>
      <c r="M721" s="84"/>
      <c r="N721" s="914" t="s">
        <v>597</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t="s">
        <v>569</v>
      </c>
      <c r="D722" s="919"/>
      <c r="E722" s="919"/>
      <c r="F722" s="920"/>
      <c r="G722" s="938"/>
      <c r="H722" s="939"/>
      <c r="I722" s="83" t="str">
        <f t="shared" ref="I722:I725" si="4">IF(OR(G722="　", G722=""), "", "-")</f>
        <v/>
      </c>
      <c r="J722" s="917"/>
      <c r="K722" s="917"/>
      <c r="L722" s="83" t="str">
        <f t="shared" ref="L722:L725" si="5">IF(M722="","","-")</f>
        <v/>
      </c>
      <c r="M722" s="84"/>
      <c r="N722" s="914" t="s">
        <v>598</v>
      </c>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t="s">
        <v>569</v>
      </c>
      <c r="D723" s="919"/>
      <c r="E723" s="919"/>
      <c r="F723" s="920"/>
      <c r="G723" s="938"/>
      <c r="H723" s="939"/>
      <c r="I723" s="83" t="str">
        <f t="shared" si="4"/>
        <v/>
      </c>
      <c r="J723" s="917"/>
      <c r="K723" s="917"/>
      <c r="L723" s="83" t="str">
        <f t="shared" si="5"/>
        <v/>
      </c>
      <c r="M723" s="84"/>
      <c r="N723" s="914" t="s">
        <v>599</v>
      </c>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t="s">
        <v>569</v>
      </c>
      <c r="D724" s="919"/>
      <c r="E724" s="919"/>
      <c r="F724" s="920"/>
      <c r="G724" s="938"/>
      <c r="H724" s="939"/>
      <c r="I724" s="83" t="str">
        <f t="shared" si="4"/>
        <v/>
      </c>
      <c r="J724" s="917"/>
      <c r="K724" s="917"/>
      <c r="L724" s="83" t="str">
        <f t="shared" si="5"/>
        <v/>
      </c>
      <c r="M724" s="84"/>
      <c r="N724" s="914" t="s">
        <v>600</v>
      </c>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633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540</v>
      </c>
      <c r="B737" s="125"/>
      <c r="C737" s="125"/>
      <c r="D737" s="126"/>
      <c r="E737" s="123" t="s">
        <v>568</v>
      </c>
      <c r="F737" s="123"/>
      <c r="G737" s="123"/>
      <c r="H737" s="123"/>
      <c r="I737" s="123"/>
      <c r="J737" s="123"/>
      <c r="K737" s="123"/>
      <c r="L737" s="123"/>
      <c r="M737" s="123"/>
      <c r="N737" s="102" t="s">
        <v>533</v>
      </c>
      <c r="O737" s="102"/>
      <c r="P737" s="102"/>
      <c r="Q737" s="102"/>
      <c r="R737" s="123" t="s">
        <v>568</v>
      </c>
      <c r="S737" s="123"/>
      <c r="T737" s="123"/>
      <c r="U737" s="123"/>
      <c r="V737" s="123"/>
      <c r="W737" s="123"/>
      <c r="X737" s="123"/>
      <c r="Y737" s="123"/>
      <c r="Z737" s="123"/>
      <c r="AA737" s="102" t="s">
        <v>532</v>
      </c>
      <c r="AB737" s="102"/>
      <c r="AC737" s="102"/>
      <c r="AD737" s="102"/>
      <c r="AE737" s="123" t="s">
        <v>579</v>
      </c>
      <c r="AF737" s="123"/>
      <c r="AG737" s="123"/>
      <c r="AH737" s="123"/>
      <c r="AI737" s="123"/>
      <c r="AJ737" s="123"/>
      <c r="AK737" s="123"/>
      <c r="AL737" s="123"/>
      <c r="AM737" s="123"/>
      <c r="AN737" s="102" t="s">
        <v>531</v>
      </c>
      <c r="AO737" s="102"/>
      <c r="AP737" s="102"/>
      <c r="AQ737" s="102"/>
      <c r="AR737" s="103" t="s">
        <v>615</v>
      </c>
      <c r="AS737" s="104"/>
      <c r="AT737" s="104"/>
      <c r="AU737" s="104"/>
      <c r="AV737" s="104"/>
      <c r="AW737" s="104"/>
      <c r="AX737" s="105"/>
      <c r="AY737" s="89"/>
      <c r="AZ737" s="89"/>
    </row>
    <row r="738" spans="1:52" ht="24.75" customHeight="1" x14ac:dyDescent="0.15">
      <c r="A738" s="124" t="s">
        <v>530</v>
      </c>
      <c r="B738" s="125"/>
      <c r="C738" s="125"/>
      <c r="D738" s="126"/>
      <c r="E738" s="123" t="s">
        <v>616</v>
      </c>
      <c r="F738" s="123"/>
      <c r="G738" s="123"/>
      <c r="H738" s="123"/>
      <c r="I738" s="123"/>
      <c r="J738" s="123"/>
      <c r="K738" s="123"/>
      <c r="L738" s="123"/>
      <c r="M738" s="123"/>
      <c r="N738" s="102" t="s">
        <v>529</v>
      </c>
      <c r="O738" s="102"/>
      <c r="P738" s="102"/>
      <c r="Q738" s="102"/>
      <c r="R738" s="123" t="s">
        <v>617</v>
      </c>
      <c r="S738" s="123"/>
      <c r="T738" s="123"/>
      <c r="U738" s="123"/>
      <c r="V738" s="123"/>
      <c r="W738" s="123"/>
      <c r="X738" s="123"/>
      <c r="Y738" s="123"/>
      <c r="Z738" s="123"/>
      <c r="AA738" s="102" t="s">
        <v>528</v>
      </c>
      <c r="AB738" s="102"/>
      <c r="AC738" s="102"/>
      <c r="AD738" s="102"/>
      <c r="AE738" s="123" t="s">
        <v>618</v>
      </c>
      <c r="AF738" s="123"/>
      <c r="AG738" s="123"/>
      <c r="AH738" s="123"/>
      <c r="AI738" s="123"/>
      <c r="AJ738" s="123"/>
      <c r="AK738" s="123"/>
      <c r="AL738" s="123"/>
      <c r="AM738" s="123"/>
      <c r="AN738" s="102" t="s">
        <v>524</v>
      </c>
      <c r="AO738" s="102"/>
      <c r="AP738" s="102"/>
      <c r="AQ738" s="102"/>
      <c r="AR738" s="103">
        <v>373</v>
      </c>
      <c r="AS738" s="104"/>
      <c r="AT738" s="104"/>
      <c r="AU738" s="104"/>
      <c r="AV738" s="104"/>
      <c r="AW738" s="104"/>
      <c r="AX738" s="105"/>
    </row>
    <row r="739" spans="1:52" ht="24.75" customHeight="1" thickBot="1" x14ac:dyDescent="0.2">
      <c r="A739" s="127" t="s">
        <v>520</v>
      </c>
      <c r="B739" s="128"/>
      <c r="C739" s="128"/>
      <c r="D739" s="129"/>
      <c r="E739" s="130" t="s">
        <v>619</v>
      </c>
      <c r="F739" s="118"/>
      <c r="G739" s="118"/>
      <c r="H739" s="93" t="str">
        <f>IF(E739="", "", "(")</f>
        <v>(</v>
      </c>
      <c r="I739" s="118"/>
      <c r="J739" s="118"/>
      <c r="K739" s="93" t="str">
        <f>IF(OR(I739="　", I739=""), "", "-")</f>
        <v/>
      </c>
      <c r="L739" s="119">
        <v>370</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500</v>
      </c>
      <c r="B740" s="144"/>
      <c r="C740" s="144"/>
      <c r="D740" s="144"/>
      <c r="E740" s="144"/>
      <c r="F740" s="145"/>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t="s">
        <v>638</v>
      </c>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101"/>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502</v>
      </c>
      <c r="B779" s="762"/>
      <c r="C779" s="762"/>
      <c r="D779" s="762"/>
      <c r="E779" s="762"/>
      <c r="F779" s="763"/>
      <c r="G779" s="440" t="s">
        <v>650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75" customHeight="1" x14ac:dyDescent="0.15">
      <c r="A781" s="557"/>
      <c r="B781" s="764"/>
      <c r="C781" s="764"/>
      <c r="D781" s="764"/>
      <c r="E781" s="764"/>
      <c r="F781" s="765"/>
      <c r="G781" s="450" t="s">
        <v>632</v>
      </c>
      <c r="H781" s="451"/>
      <c r="I781" s="451"/>
      <c r="J781" s="451"/>
      <c r="K781" s="452"/>
      <c r="L781" s="453" t="s">
        <v>635</v>
      </c>
      <c r="M781" s="454"/>
      <c r="N781" s="454"/>
      <c r="O781" s="454"/>
      <c r="P781" s="454"/>
      <c r="Q781" s="454"/>
      <c r="R781" s="454"/>
      <c r="S781" s="454"/>
      <c r="T781" s="454"/>
      <c r="U781" s="454"/>
      <c r="V781" s="454"/>
      <c r="W781" s="454"/>
      <c r="X781" s="455"/>
      <c r="Y781" s="456">
        <v>116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7"/>
      <c r="B783" s="764"/>
      <c r="C783" s="764"/>
      <c r="D783" s="764"/>
      <c r="E783" s="764"/>
      <c r="F783" s="76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5.5" customHeight="1" x14ac:dyDescent="0.15">
      <c r="A791" s="557"/>
      <c r="B791" s="764"/>
      <c r="C791" s="764"/>
      <c r="D791" s="764"/>
      <c r="E791" s="764"/>
      <c r="F791" s="765"/>
      <c r="G791" s="413" t="s">
        <v>20</v>
      </c>
      <c r="H791" s="414"/>
      <c r="I791" s="414"/>
      <c r="J791" s="414"/>
      <c r="K791" s="414"/>
      <c r="L791" s="415"/>
      <c r="M791" s="416"/>
      <c r="N791" s="416"/>
      <c r="O791" s="416"/>
      <c r="P791" s="416"/>
      <c r="Q791" s="416"/>
      <c r="R791" s="416"/>
      <c r="S791" s="416"/>
      <c r="T791" s="416"/>
      <c r="U791" s="416"/>
      <c r="V791" s="416"/>
      <c r="W791" s="416"/>
      <c r="X791" s="417"/>
      <c r="Y791" s="418">
        <f>SUM(Y781:AB790)</f>
        <v>116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5.5" hidden="1" customHeight="1" x14ac:dyDescent="0.15">
      <c r="A792" s="557"/>
      <c r="B792" s="764"/>
      <c r="C792" s="764"/>
      <c r="D792" s="764"/>
      <c r="E792" s="764"/>
      <c r="F792" s="765"/>
      <c r="G792" s="440" t="s">
        <v>653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5.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idden="1" x14ac:dyDescent="0.15">
      <c r="A795" s="557"/>
      <c r="B795" s="764"/>
      <c r="C795" s="764"/>
      <c r="D795" s="764"/>
      <c r="E795" s="764"/>
      <c r="F795" s="76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idden="1" x14ac:dyDescent="0.15">
      <c r="A796" s="557"/>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idden="1" x14ac:dyDescent="0.15">
      <c r="A797" s="557"/>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idden="1" x14ac:dyDescent="0.15">
      <c r="A798" s="557"/>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idden="1" x14ac:dyDescent="0.15">
      <c r="A799" s="557"/>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idden="1" x14ac:dyDescent="0.15">
      <c r="A800" s="557"/>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idden="1" x14ac:dyDescent="0.15">
      <c r="A801" s="557"/>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idden="1" x14ac:dyDescent="0.15">
      <c r="A802" s="557"/>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1.75" hidden="1" customHeight="1" x14ac:dyDescent="0.15">
      <c r="A803" s="557"/>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 hidden="1" customHeight="1" thickBot="1" x14ac:dyDescent="0.2">
      <c r="A804" s="557"/>
      <c r="B804" s="764"/>
      <c r="C804" s="764"/>
      <c r="D804" s="764"/>
      <c r="E804" s="764"/>
      <c r="F804" s="76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7"/>
      <c r="B805" s="764"/>
      <c r="C805" s="764"/>
      <c r="D805" s="764"/>
      <c r="E805" s="764"/>
      <c r="F805" s="765"/>
      <c r="G805" s="440" t="s">
        <v>654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7"/>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 hidden="1" customHeight="1" thickBot="1" x14ac:dyDescent="0.2">
      <c r="A817" s="557"/>
      <c r="B817" s="764"/>
      <c r="C817" s="764"/>
      <c r="D817" s="764"/>
      <c r="E817" s="764"/>
      <c r="F817" s="76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5.5" hidden="1" customHeight="1" x14ac:dyDescent="0.15">
      <c r="A818" s="557"/>
      <c r="B818" s="764"/>
      <c r="C818" s="764"/>
      <c r="D818" s="764"/>
      <c r="E818" s="764"/>
      <c r="F818" s="765"/>
      <c r="G818" s="440" t="s">
        <v>656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12.75" hidden="1" customHeight="1" x14ac:dyDescent="0.15">
      <c r="A821" s="557"/>
      <c r="B821" s="764"/>
      <c r="C821" s="764"/>
      <c r="D821" s="764"/>
      <c r="E821" s="764"/>
      <c r="F821" s="76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idden="1" x14ac:dyDescent="0.15">
      <c r="A822" s="557"/>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idden="1" x14ac:dyDescent="0.15">
      <c r="A823" s="557"/>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idden="1" x14ac:dyDescent="0.15">
      <c r="A824" s="557"/>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idden="1" x14ac:dyDescent="0.15">
      <c r="A825" s="557"/>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idden="1" x14ac:dyDescent="0.15">
      <c r="A826" s="557"/>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idden="1" x14ac:dyDescent="0.15">
      <c r="A827" s="557"/>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idden="1" x14ac:dyDescent="0.15">
      <c r="A828" s="557"/>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7.75" hidden="1" customHeight="1" x14ac:dyDescent="0.15">
      <c r="A829" s="557"/>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4"/>
      <c r="C830" s="764"/>
      <c r="D830" s="764"/>
      <c r="E830" s="764"/>
      <c r="F830" s="76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9.2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463</v>
      </c>
      <c r="AM831" s="957"/>
      <c r="AN831" s="957"/>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418</v>
      </c>
      <c r="K836" s="102"/>
      <c r="L836" s="102"/>
      <c r="M836" s="102"/>
      <c r="N836" s="102"/>
      <c r="O836" s="102"/>
      <c r="P836" s="351" t="s">
        <v>366</v>
      </c>
      <c r="Q836" s="351"/>
      <c r="R836" s="351"/>
      <c r="S836" s="351"/>
      <c r="T836" s="351"/>
      <c r="U836" s="351"/>
      <c r="V836" s="351"/>
      <c r="W836" s="351"/>
      <c r="X836" s="351"/>
      <c r="Y836" s="348" t="s">
        <v>416</v>
      </c>
      <c r="Z836" s="349"/>
      <c r="AA836" s="349"/>
      <c r="AB836" s="349"/>
      <c r="AC836" s="278" t="s">
        <v>457</v>
      </c>
      <c r="AD836" s="278"/>
      <c r="AE836" s="278"/>
      <c r="AF836" s="278"/>
      <c r="AG836" s="278"/>
      <c r="AH836" s="348" t="s">
        <v>483</v>
      </c>
      <c r="AI836" s="350"/>
      <c r="AJ836" s="350"/>
      <c r="AK836" s="350"/>
      <c r="AL836" s="350" t="s">
        <v>21</v>
      </c>
      <c r="AM836" s="350"/>
      <c r="AN836" s="350"/>
      <c r="AO836" s="427"/>
      <c r="AP836" s="428" t="s">
        <v>419</v>
      </c>
      <c r="AQ836" s="428"/>
      <c r="AR836" s="428"/>
      <c r="AS836" s="428"/>
      <c r="AT836" s="428"/>
      <c r="AU836" s="428"/>
      <c r="AV836" s="428"/>
      <c r="AW836" s="428"/>
      <c r="AX836" s="428"/>
    </row>
    <row r="837" spans="1:50" ht="41.25" customHeight="1" x14ac:dyDescent="0.15">
      <c r="A837" s="408">
        <v>1</v>
      </c>
      <c r="B837" s="408">
        <v>1</v>
      </c>
      <c r="C837" s="425" t="s">
        <v>639</v>
      </c>
      <c r="D837" s="422"/>
      <c r="E837" s="422"/>
      <c r="F837" s="422"/>
      <c r="G837" s="422"/>
      <c r="H837" s="422"/>
      <c r="I837" s="422"/>
      <c r="J837" s="423">
        <v>8000020370002</v>
      </c>
      <c r="K837" s="424"/>
      <c r="L837" s="424"/>
      <c r="M837" s="424"/>
      <c r="N837" s="424"/>
      <c r="O837" s="424"/>
      <c r="P837" s="426" t="s">
        <v>640</v>
      </c>
      <c r="Q837" s="318"/>
      <c r="R837" s="318"/>
      <c r="S837" s="318"/>
      <c r="T837" s="318"/>
      <c r="U837" s="318"/>
      <c r="V837" s="318"/>
      <c r="W837" s="318"/>
      <c r="X837" s="318"/>
      <c r="Y837" s="319">
        <v>116</v>
      </c>
      <c r="Z837" s="320"/>
      <c r="AA837" s="320"/>
      <c r="AB837" s="321"/>
      <c r="AC837" s="329" t="s">
        <v>641</v>
      </c>
      <c r="AD837" s="330"/>
      <c r="AE837" s="330"/>
      <c r="AF837" s="330"/>
      <c r="AG837" s="330"/>
      <c r="AH837" s="331" t="s">
        <v>642</v>
      </c>
      <c r="AI837" s="332"/>
      <c r="AJ837" s="332"/>
      <c r="AK837" s="332"/>
      <c r="AL837" s="326" t="s">
        <v>642</v>
      </c>
      <c r="AM837" s="327"/>
      <c r="AN837" s="327"/>
      <c r="AO837" s="328"/>
      <c r="AP837" s="322" t="s">
        <v>643</v>
      </c>
      <c r="AQ837" s="322"/>
      <c r="AR837" s="322"/>
      <c r="AS837" s="322"/>
      <c r="AT837" s="322"/>
      <c r="AU837" s="322"/>
      <c r="AV837" s="322"/>
      <c r="AW837" s="322"/>
      <c r="AX837" s="322"/>
    </row>
    <row r="838" spans="1:50" ht="41.25" customHeight="1" x14ac:dyDescent="0.15">
      <c r="A838" s="408">
        <v>2</v>
      </c>
      <c r="B838" s="408">
        <v>1</v>
      </c>
      <c r="C838" s="425" t="s">
        <v>644</v>
      </c>
      <c r="D838" s="422"/>
      <c r="E838" s="422"/>
      <c r="F838" s="422"/>
      <c r="G838" s="422"/>
      <c r="H838" s="422"/>
      <c r="I838" s="422"/>
      <c r="J838" s="423">
        <v>4000020360007</v>
      </c>
      <c r="K838" s="424"/>
      <c r="L838" s="424"/>
      <c r="M838" s="424"/>
      <c r="N838" s="424"/>
      <c r="O838" s="424"/>
      <c r="P838" s="318" t="s">
        <v>640</v>
      </c>
      <c r="Q838" s="318"/>
      <c r="R838" s="318"/>
      <c r="S838" s="318"/>
      <c r="T838" s="318"/>
      <c r="U838" s="318"/>
      <c r="V838" s="318"/>
      <c r="W838" s="318"/>
      <c r="X838" s="318"/>
      <c r="Y838" s="319">
        <v>43</v>
      </c>
      <c r="Z838" s="320"/>
      <c r="AA838" s="320"/>
      <c r="AB838" s="321"/>
      <c r="AC838" s="329" t="s">
        <v>641</v>
      </c>
      <c r="AD838" s="330"/>
      <c r="AE838" s="330"/>
      <c r="AF838" s="330"/>
      <c r="AG838" s="330"/>
      <c r="AH838" s="331" t="s">
        <v>642</v>
      </c>
      <c r="AI838" s="332"/>
      <c r="AJ838" s="332"/>
      <c r="AK838" s="332"/>
      <c r="AL838" s="326" t="s">
        <v>642</v>
      </c>
      <c r="AM838" s="327"/>
      <c r="AN838" s="327"/>
      <c r="AO838" s="328"/>
      <c r="AP838" s="322" t="s">
        <v>643</v>
      </c>
      <c r="AQ838" s="322"/>
      <c r="AR838" s="322"/>
      <c r="AS838" s="322"/>
      <c r="AT838" s="322"/>
      <c r="AU838" s="322"/>
      <c r="AV838" s="322"/>
      <c r="AW838" s="322"/>
      <c r="AX838" s="322"/>
    </row>
    <row r="839" spans="1:50" ht="41.25" customHeight="1" x14ac:dyDescent="0.15">
      <c r="A839" s="408">
        <v>3</v>
      </c>
      <c r="B839" s="408">
        <v>1</v>
      </c>
      <c r="C839" s="425" t="s">
        <v>645</v>
      </c>
      <c r="D839" s="422"/>
      <c r="E839" s="422"/>
      <c r="F839" s="422"/>
      <c r="G839" s="422"/>
      <c r="H839" s="422"/>
      <c r="I839" s="422"/>
      <c r="J839" s="423">
        <v>7000020100005</v>
      </c>
      <c r="K839" s="424"/>
      <c r="L839" s="424"/>
      <c r="M839" s="424"/>
      <c r="N839" s="424"/>
      <c r="O839" s="424"/>
      <c r="P839" s="426" t="s">
        <v>640</v>
      </c>
      <c r="Q839" s="318"/>
      <c r="R839" s="318"/>
      <c r="S839" s="318"/>
      <c r="T839" s="318"/>
      <c r="U839" s="318"/>
      <c r="V839" s="318"/>
      <c r="W839" s="318"/>
      <c r="X839" s="318"/>
      <c r="Y839" s="319">
        <v>27</v>
      </c>
      <c r="Z839" s="320"/>
      <c r="AA839" s="320"/>
      <c r="AB839" s="321"/>
      <c r="AC839" s="329" t="s">
        <v>641</v>
      </c>
      <c r="AD839" s="330"/>
      <c r="AE839" s="330"/>
      <c r="AF839" s="330"/>
      <c r="AG839" s="330"/>
      <c r="AH839" s="331" t="s">
        <v>642</v>
      </c>
      <c r="AI839" s="332"/>
      <c r="AJ839" s="332"/>
      <c r="AK839" s="332"/>
      <c r="AL839" s="326" t="s">
        <v>642</v>
      </c>
      <c r="AM839" s="327"/>
      <c r="AN839" s="327"/>
      <c r="AO839" s="328"/>
      <c r="AP839" s="322" t="s">
        <v>643</v>
      </c>
      <c r="AQ839" s="322"/>
      <c r="AR839" s="322"/>
      <c r="AS839" s="322"/>
      <c r="AT839" s="322"/>
      <c r="AU839" s="322"/>
      <c r="AV839" s="322"/>
      <c r="AW839" s="322"/>
      <c r="AX839" s="322"/>
    </row>
    <row r="840" spans="1:50" ht="41.25" customHeight="1" x14ac:dyDescent="0.15">
      <c r="A840" s="408">
        <v>4</v>
      </c>
      <c r="B840" s="408">
        <v>1</v>
      </c>
      <c r="C840" s="425" t="s">
        <v>646</v>
      </c>
      <c r="D840" s="422"/>
      <c r="E840" s="422"/>
      <c r="F840" s="422"/>
      <c r="G840" s="422"/>
      <c r="H840" s="422"/>
      <c r="I840" s="422"/>
      <c r="J840" s="423">
        <v>8000020130001</v>
      </c>
      <c r="K840" s="424"/>
      <c r="L840" s="424"/>
      <c r="M840" s="424"/>
      <c r="N840" s="424"/>
      <c r="O840" s="424"/>
      <c r="P840" s="426" t="s">
        <v>640</v>
      </c>
      <c r="Q840" s="318"/>
      <c r="R840" s="318"/>
      <c r="S840" s="318"/>
      <c r="T840" s="318"/>
      <c r="U840" s="318"/>
      <c r="V840" s="318"/>
      <c r="W840" s="318"/>
      <c r="X840" s="318"/>
      <c r="Y840" s="319">
        <v>13</v>
      </c>
      <c r="Z840" s="320"/>
      <c r="AA840" s="320"/>
      <c r="AB840" s="321"/>
      <c r="AC840" s="329" t="s">
        <v>641</v>
      </c>
      <c r="AD840" s="330"/>
      <c r="AE840" s="330"/>
      <c r="AF840" s="330"/>
      <c r="AG840" s="330"/>
      <c r="AH840" s="331" t="s">
        <v>642</v>
      </c>
      <c r="AI840" s="332"/>
      <c r="AJ840" s="332"/>
      <c r="AK840" s="332"/>
      <c r="AL840" s="326" t="s">
        <v>642</v>
      </c>
      <c r="AM840" s="327"/>
      <c r="AN840" s="327"/>
      <c r="AO840" s="328"/>
      <c r="AP840" s="322" t="s">
        <v>643</v>
      </c>
      <c r="AQ840" s="322"/>
      <c r="AR840" s="322"/>
      <c r="AS840" s="322"/>
      <c r="AT840" s="322"/>
      <c r="AU840" s="322"/>
      <c r="AV840" s="322"/>
      <c r="AW840" s="322"/>
      <c r="AX840" s="322"/>
    </row>
    <row r="841" spans="1:50" ht="41.25" customHeight="1" x14ac:dyDescent="0.15">
      <c r="A841" s="408">
        <v>5</v>
      </c>
      <c r="B841" s="408">
        <v>1</v>
      </c>
      <c r="C841" s="425" t="s">
        <v>647</v>
      </c>
      <c r="D841" s="422"/>
      <c r="E841" s="422"/>
      <c r="F841" s="422"/>
      <c r="G841" s="422"/>
      <c r="H841" s="422"/>
      <c r="I841" s="422"/>
      <c r="J841" s="423">
        <v>5000020240001</v>
      </c>
      <c r="K841" s="424"/>
      <c r="L841" s="424"/>
      <c r="M841" s="424"/>
      <c r="N841" s="424"/>
      <c r="O841" s="424"/>
      <c r="P841" s="318" t="s">
        <v>640</v>
      </c>
      <c r="Q841" s="318"/>
      <c r="R841" s="318"/>
      <c r="S841" s="318"/>
      <c r="T841" s="318"/>
      <c r="U841" s="318"/>
      <c r="V841" s="318"/>
      <c r="W841" s="318"/>
      <c r="X841" s="318"/>
      <c r="Y841" s="319">
        <v>10</v>
      </c>
      <c r="Z841" s="320"/>
      <c r="AA841" s="320"/>
      <c r="AB841" s="321"/>
      <c r="AC841" s="329" t="s">
        <v>641</v>
      </c>
      <c r="AD841" s="330"/>
      <c r="AE841" s="330"/>
      <c r="AF841" s="330"/>
      <c r="AG841" s="330"/>
      <c r="AH841" s="331" t="s">
        <v>642</v>
      </c>
      <c r="AI841" s="332"/>
      <c r="AJ841" s="332"/>
      <c r="AK841" s="332"/>
      <c r="AL841" s="326" t="s">
        <v>642</v>
      </c>
      <c r="AM841" s="327"/>
      <c r="AN841" s="327"/>
      <c r="AO841" s="328"/>
      <c r="AP841" s="322" t="s">
        <v>643</v>
      </c>
      <c r="AQ841" s="322"/>
      <c r="AR841" s="322"/>
      <c r="AS841" s="322"/>
      <c r="AT841" s="322"/>
      <c r="AU841" s="322"/>
      <c r="AV841" s="322"/>
      <c r="AW841" s="322"/>
      <c r="AX841" s="322"/>
    </row>
    <row r="842" spans="1:50" ht="41.25" customHeight="1" x14ac:dyDescent="0.15">
      <c r="A842" s="408">
        <v>6</v>
      </c>
      <c r="B842" s="408">
        <v>1</v>
      </c>
      <c r="C842" s="425" t="s">
        <v>648</v>
      </c>
      <c r="D842" s="422"/>
      <c r="E842" s="422"/>
      <c r="F842" s="422"/>
      <c r="G842" s="422"/>
      <c r="H842" s="422"/>
      <c r="I842" s="422"/>
      <c r="J842" s="423">
        <v>1000020380008</v>
      </c>
      <c r="K842" s="424"/>
      <c r="L842" s="424"/>
      <c r="M842" s="424"/>
      <c r="N842" s="424"/>
      <c r="O842" s="424"/>
      <c r="P842" s="318" t="s">
        <v>640</v>
      </c>
      <c r="Q842" s="318"/>
      <c r="R842" s="318"/>
      <c r="S842" s="318"/>
      <c r="T842" s="318"/>
      <c r="U842" s="318"/>
      <c r="V842" s="318"/>
      <c r="W842" s="318"/>
      <c r="X842" s="318"/>
      <c r="Y842" s="319">
        <v>5</v>
      </c>
      <c r="Z842" s="320"/>
      <c r="AA842" s="320"/>
      <c r="AB842" s="321"/>
      <c r="AC842" s="329" t="s">
        <v>641</v>
      </c>
      <c r="AD842" s="330"/>
      <c r="AE842" s="330"/>
      <c r="AF842" s="330"/>
      <c r="AG842" s="330"/>
      <c r="AH842" s="331" t="s">
        <v>642</v>
      </c>
      <c r="AI842" s="332"/>
      <c r="AJ842" s="332"/>
      <c r="AK842" s="332"/>
      <c r="AL842" s="326" t="s">
        <v>642</v>
      </c>
      <c r="AM842" s="327"/>
      <c r="AN842" s="327"/>
      <c r="AO842" s="328"/>
      <c r="AP842" s="322" t="s">
        <v>643</v>
      </c>
      <c r="AQ842" s="322"/>
      <c r="AR842" s="322"/>
      <c r="AS842" s="322"/>
      <c r="AT842" s="322"/>
      <c r="AU842" s="322"/>
      <c r="AV842" s="322"/>
      <c r="AW842" s="322"/>
      <c r="AX842" s="322"/>
    </row>
    <row r="843" spans="1:50" ht="41.25" customHeight="1" x14ac:dyDescent="0.15">
      <c r="A843" s="408">
        <v>7</v>
      </c>
      <c r="B843" s="408">
        <v>1</v>
      </c>
      <c r="C843" s="425" t="s">
        <v>649</v>
      </c>
      <c r="D843" s="422"/>
      <c r="E843" s="422"/>
      <c r="F843" s="422"/>
      <c r="G843" s="422"/>
      <c r="H843" s="422"/>
      <c r="I843" s="422"/>
      <c r="J843" s="423">
        <v>7000020310000</v>
      </c>
      <c r="K843" s="424"/>
      <c r="L843" s="424"/>
      <c r="M843" s="424"/>
      <c r="N843" s="424"/>
      <c r="O843" s="424"/>
      <c r="P843" s="318" t="s">
        <v>640</v>
      </c>
      <c r="Q843" s="318"/>
      <c r="R843" s="318"/>
      <c r="S843" s="318"/>
      <c r="T843" s="318"/>
      <c r="U843" s="318"/>
      <c r="V843" s="318"/>
      <c r="W843" s="318"/>
      <c r="X843" s="318"/>
      <c r="Y843" s="319">
        <v>4</v>
      </c>
      <c r="Z843" s="320"/>
      <c r="AA843" s="320"/>
      <c r="AB843" s="321"/>
      <c r="AC843" s="329" t="s">
        <v>641</v>
      </c>
      <c r="AD843" s="330"/>
      <c r="AE843" s="330"/>
      <c r="AF843" s="330"/>
      <c r="AG843" s="330"/>
      <c r="AH843" s="331" t="s">
        <v>642</v>
      </c>
      <c r="AI843" s="332"/>
      <c r="AJ843" s="332"/>
      <c r="AK843" s="332"/>
      <c r="AL843" s="326" t="s">
        <v>642</v>
      </c>
      <c r="AM843" s="327"/>
      <c r="AN843" s="327"/>
      <c r="AO843" s="328"/>
      <c r="AP843" s="322" t="s">
        <v>643</v>
      </c>
      <c r="AQ843" s="322"/>
      <c r="AR843" s="322"/>
      <c r="AS843" s="322"/>
      <c r="AT843" s="322"/>
      <c r="AU843" s="322"/>
      <c r="AV843" s="322"/>
      <c r="AW843" s="322"/>
      <c r="AX843" s="322"/>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t="s">
        <v>642</v>
      </c>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t="s">
        <v>642</v>
      </c>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t="s">
        <v>642</v>
      </c>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t="s">
        <v>642</v>
      </c>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t="s">
        <v>642</v>
      </c>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t="s">
        <v>642</v>
      </c>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t="s">
        <v>642</v>
      </c>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t="s">
        <v>642</v>
      </c>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t="s">
        <v>642</v>
      </c>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t="s">
        <v>642</v>
      </c>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t="s">
        <v>642</v>
      </c>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t="s">
        <v>642</v>
      </c>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t="s">
        <v>642</v>
      </c>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t="s">
        <v>642</v>
      </c>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t="s">
        <v>642</v>
      </c>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t="s">
        <v>642</v>
      </c>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t="s">
        <v>642</v>
      </c>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t="s">
        <v>642</v>
      </c>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t="s">
        <v>642</v>
      </c>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t="s">
        <v>642</v>
      </c>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t="s">
        <v>642</v>
      </c>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t="s">
        <v>642</v>
      </c>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t="s">
        <v>642</v>
      </c>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8" t="s">
        <v>418</v>
      </c>
      <c r="K869" s="102"/>
      <c r="L869" s="102"/>
      <c r="M869" s="102"/>
      <c r="N869" s="102"/>
      <c r="O869" s="102"/>
      <c r="P869" s="351" t="s">
        <v>366</v>
      </c>
      <c r="Q869" s="351"/>
      <c r="R869" s="351"/>
      <c r="S869" s="351"/>
      <c r="T869" s="351"/>
      <c r="U869" s="351"/>
      <c r="V869" s="351"/>
      <c r="W869" s="351"/>
      <c r="X869" s="351"/>
      <c r="Y869" s="348" t="s">
        <v>416</v>
      </c>
      <c r="Z869" s="349"/>
      <c r="AA869" s="349"/>
      <c r="AB869" s="349"/>
      <c r="AC869" s="278" t="s">
        <v>457</v>
      </c>
      <c r="AD869" s="278"/>
      <c r="AE869" s="278"/>
      <c r="AF869" s="278"/>
      <c r="AG869" s="278"/>
      <c r="AH869" s="348" t="s">
        <v>483</v>
      </c>
      <c r="AI869" s="350"/>
      <c r="AJ869" s="350"/>
      <c r="AK869" s="350"/>
      <c r="AL869" s="350" t="s">
        <v>21</v>
      </c>
      <c r="AM869" s="350"/>
      <c r="AN869" s="350"/>
      <c r="AO869" s="427"/>
      <c r="AP869" s="428" t="s">
        <v>419</v>
      </c>
      <c r="AQ869" s="428"/>
      <c r="AR869" s="428"/>
      <c r="AS869" s="428"/>
      <c r="AT869" s="428"/>
      <c r="AU869" s="428"/>
      <c r="AV869" s="428"/>
      <c r="AW869" s="428"/>
      <c r="AX869" s="428"/>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8" t="s">
        <v>418</v>
      </c>
      <c r="K902" s="102"/>
      <c r="L902" s="102"/>
      <c r="M902" s="102"/>
      <c r="N902" s="102"/>
      <c r="O902" s="102"/>
      <c r="P902" s="351" t="s">
        <v>366</v>
      </c>
      <c r="Q902" s="351"/>
      <c r="R902" s="351"/>
      <c r="S902" s="351"/>
      <c r="T902" s="351"/>
      <c r="U902" s="351"/>
      <c r="V902" s="351"/>
      <c r="W902" s="351"/>
      <c r="X902" s="351"/>
      <c r="Y902" s="348" t="s">
        <v>416</v>
      </c>
      <c r="Z902" s="349"/>
      <c r="AA902" s="349"/>
      <c r="AB902" s="349"/>
      <c r="AC902" s="278" t="s">
        <v>457</v>
      </c>
      <c r="AD902" s="278"/>
      <c r="AE902" s="278"/>
      <c r="AF902" s="278"/>
      <c r="AG902" s="278"/>
      <c r="AH902" s="348" t="s">
        <v>483</v>
      </c>
      <c r="AI902" s="350"/>
      <c r="AJ902" s="350"/>
      <c r="AK902" s="350"/>
      <c r="AL902" s="350" t="s">
        <v>21</v>
      </c>
      <c r="AM902" s="350"/>
      <c r="AN902" s="350"/>
      <c r="AO902" s="427"/>
      <c r="AP902" s="428" t="s">
        <v>419</v>
      </c>
      <c r="AQ902" s="428"/>
      <c r="AR902" s="428"/>
      <c r="AS902" s="428"/>
      <c r="AT902" s="428"/>
      <c r="AU902" s="428"/>
      <c r="AV902" s="428"/>
      <c r="AW902" s="428"/>
      <c r="AX902" s="428"/>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8" t="s">
        <v>418</v>
      </c>
      <c r="K935" s="102"/>
      <c r="L935" s="102"/>
      <c r="M935" s="102"/>
      <c r="N935" s="102"/>
      <c r="O935" s="102"/>
      <c r="P935" s="351" t="s">
        <v>366</v>
      </c>
      <c r="Q935" s="351"/>
      <c r="R935" s="351"/>
      <c r="S935" s="351"/>
      <c r="T935" s="351"/>
      <c r="U935" s="351"/>
      <c r="V935" s="351"/>
      <c r="W935" s="351"/>
      <c r="X935" s="351"/>
      <c r="Y935" s="348" t="s">
        <v>416</v>
      </c>
      <c r="Z935" s="349"/>
      <c r="AA935" s="349"/>
      <c r="AB935" s="349"/>
      <c r="AC935" s="278" t="s">
        <v>457</v>
      </c>
      <c r="AD935" s="278"/>
      <c r="AE935" s="278"/>
      <c r="AF935" s="278"/>
      <c r="AG935" s="278"/>
      <c r="AH935" s="348" t="s">
        <v>483</v>
      </c>
      <c r="AI935" s="350"/>
      <c r="AJ935" s="350"/>
      <c r="AK935" s="350"/>
      <c r="AL935" s="350" t="s">
        <v>21</v>
      </c>
      <c r="AM935" s="350"/>
      <c r="AN935" s="350"/>
      <c r="AO935" s="427"/>
      <c r="AP935" s="428" t="s">
        <v>419</v>
      </c>
      <c r="AQ935" s="428"/>
      <c r="AR935" s="428"/>
      <c r="AS935" s="428"/>
      <c r="AT935" s="428"/>
      <c r="AU935" s="428"/>
      <c r="AV935" s="428"/>
      <c r="AW935" s="428"/>
      <c r="AX935" s="428"/>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418</v>
      </c>
      <c r="K968" s="102"/>
      <c r="L968" s="102"/>
      <c r="M968" s="102"/>
      <c r="N968" s="102"/>
      <c r="O968" s="102"/>
      <c r="P968" s="351" t="s">
        <v>366</v>
      </c>
      <c r="Q968" s="351"/>
      <c r="R968" s="351"/>
      <c r="S968" s="351"/>
      <c r="T968" s="351"/>
      <c r="U968" s="351"/>
      <c r="V968" s="351"/>
      <c r="W968" s="351"/>
      <c r="X968" s="351"/>
      <c r="Y968" s="348" t="s">
        <v>416</v>
      </c>
      <c r="Z968" s="349"/>
      <c r="AA968" s="349"/>
      <c r="AB968" s="349"/>
      <c r="AC968" s="278" t="s">
        <v>457</v>
      </c>
      <c r="AD968" s="278"/>
      <c r="AE968" s="278"/>
      <c r="AF968" s="278"/>
      <c r="AG968" s="278"/>
      <c r="AH968" s="348" t="s">
        <v>483</v>
      </c>
      <c r="AI968" s="350"/>
      <c r="AJ968" s="350"/>
      <c r="AK968" s="350"/>
      <c r="AL968" s="350" t="s">
        <v>21</v>
      </c>
      <c r="AM968" s="350"/>
      <c r="AN968" s="350"/>
      <c r="AO968" s="427"/>
      <c r="AP968" s="428" t="s">
        <v>419</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418</v>
      </c>
      <c r="K1001" s="102"/>
      <c r="L1001" s="102"/>
      <c r="M1001" s="102"/>
      <c r="N1001" s="102"/>
      <c r="O1001" s="102"/>
      <c r="P1001" s="351" t="s">
        <v>366</v>
      </c>
      <c r="Q1001" s="351"/>
      <c r="R1001" s="351"/>
      <c r="S1001" s="351"/>
      <c r="T1001" s="351"/>
      <c r="U1001" s="351"/>
      <c r="V1001" s="351"/>
      <c r="W1001" s="351"/>
      <c r="X1001" s="351"/>
      <c r="Y1001" s="348" t="s">
        <v>416</v>
      </c>
      <c r="Z1001" s="349"/>
      <c r="AA1001" s="349"/>
      <c r="AB1001" s="349"/>
      <c r="AC1001" s="278" t="s">
        <v>457</v>
      </c>
      <c r="AD1001" s="278"/>
      <c r="AE1001" s="278"/>
      <c r="AF1001" s="278"/>
      <c r="AG1001" s="278"/>
      <c r="AH1001" s="348" t="s">
        <v>483</v>
      </c>
      <c r="AI1001" s="350"/>
      <c r="AJ1001" s="350"/>
      <c r="AK1001" s="350"/>
      <c r="AL1001" s="350" t="s">
        <v>21</v>
      </c>
      <c r="AM1001" s="350"/>
      <c r="AN1001" s="350"/>
      <c r="AO1001" s="427"/>
      <c r="AP1001" s="428" t="s">
        <v>419</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418</v>
      </c>
      <c r="K1034" s="102"/>
      <c r="L1034" s="102"/>
      <c r="M1034" s="102"/>
      <c r="N1034" s="102"/>
      <c r="O1034" s="102"/>
      <c r="P1034" s="351" t="s">
        <v>366</v>
      </c>
      <c r="Q1034" s="351"/>
      <c r="R1034" s="351"/>
      <c r="S1034" s="351"/>
      <c r="T1034" s="351"/>
      <c r="U1034" s="351"/>
      <c r="V1034" s="351"/>
      <c r="W1034" s="351"/>
      <c r="X1034" s="351"/>
      <c r="Y1034" s="348" t="s">
        <v>416</v>
      </c>
      <c r="Z1034" s="349"/>
      <c r="AA1034" s="349"/>
      <c r="AB1034" s="349"/>
      <c r="AC1034" s="278" t="s">
        <v>457</v>
      </c>
      <c r="AD1034" s="278"/>
      <c r="AE1034" s="278"/>
      <c r="AF1034" s="278"/>
      <c r="AG1034" s="278"/>
      <c r="AH1034" s="348" t="s">
        <v>483</v>
      </c>
      <c r="AI1034" s="350"/>
      <c r="AJ1034" s="350"/>
      <c r="AK1034" s="350"/>
      <c r="AL1034" s="350" t="s">
        <v>21</v>
      </c>
      <c r="AM1034" s="350"/>
      <c r="AN1034" s="350"/>
      <c r="AO1034" s="427"/>
      <c r="AP1034" s="428" t="s">
        <v>419</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418</v>
      </c>
      <c r="K1067" s="102"/>
      <c r="L1067" s="102"/>
      <c r="M1067" s="102"/>
      <c r="N1067" s="102"/>
      <c r="O1067" s="102"/>
      <c r="P1067" s="351" t="s">
        <v>366</v>
      </c>
      <c r="Q1067" s="351"/>
      <c r="R1067" s="351"/>
      <c r="S1067" s="351"/>
      <c r="T1067" s="351"/>
      <c r="U1067" s="351"/>
      <c r="V1067" s="351"/>
      <c r="W1067" s="351"/>
      <c r="X1067" s="351"/>
      <c r="Y1067" s="348" t="s">
        <v>416</v>
      </c>
      <c r="Z1067" s="349"/>
      <c r="AA1067" s="349"/>
      <c r="AB1067" s="349"/>
      <c r="AC1067" s="278" t="s">
        <v>457</v>
      </c>
      <c r="AD1067" s="278"/>
      <c r="AE1067" s="278"/>
      <c r="AF1067" s="278"/>
      <c r="AG1067" s="278"/>
      <c r="AH1067" s="348" t="s">
        <v>483</v>
      </c>
      <c r="AI1067" s="350"/>
      <c r="AJ1067" s="350"/>
      <c r="AK1067" s="350"/>
      <c r="AL1067" s="350" t="s">
        <v>21</v>
      </c>
      <c r="AM1067" s="350"/>
      <c r="AN1067" s="350"/>
      <c r="AO1067" s="427"/>
      <c r="AP1067" s="428" t="s">
        <v>419</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447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463</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385</v>
      </c>
      <c r="D1101" s="892"/>
      <c r="E1101" s="278" t="s">
        <v>384</v>
      </c>
      <c r="F1101" s="892"/>
      <c r="G1101" s="892"/>
      <c r="H1101" s="892"/>
      <c r="I1101" s="892"/>
      <c r="J1101" s="278" t="s">
        <v>418</v>
      </c>
      <c r="K1101" s="278"/>
      <c r="L1101" s="278"/>
      <c r="M1101" s="278"/>
      <c r="N1101" s="278"/>
      <c r="O1101" s="278"/>
      <c r="P1101" s="348" t="s">
        <v>27</v>
      </c>
      <c r="Q1101" s="348"/>
      <c r="R1101" s="348"/>
      <c r="S1101" s="348"/>
      <c r="T1101" s="348"/>
      <c r="U1101" s="348"/>
      <c r="V1101" s="348"/>
      <c r="W1101" s="348"/>
      <c r="X1101" s="348"/>
      <c r="Y1101" s="278" t="s">
        <v>420</v>
      </c>
      <c r="Z1101" s="892"/>
      <c r="AA1101" s="892"/>
      <c r="AB1101" s="892"/>
      <c r="AC1101" s="278" t="s">
        <v>367</v>
      </c>
      <c r="AD1101" s="278"/>
      <c r="AE1101" s="278"/>
      <c r="AF1101" s="278"/>
      <c r="AG1101" s="278"/>
      <c r="AH1101" s="348" t="s">
        <v>380</v>
      </c>
      <c r="AI1101" s="349"/>
      <c r="AJ1101" s="349"/>
      <c r="AK1101" s="349"/>
      <c r="AL1101" s="349" t="s">
        <v>21</v>
      </c>
      <c r="AM1101" s="349"/>
      <c r="AN1101" s="349"/>
      <c r="AO1101" s="895"/>
      <c r="AP1101" s="428" t="s">
        <v>448</v>
      </c>
      <c r="AQ1101" s="428"/>
      <c r="AR1101" s="428"/>
      <c r="AS1101" s="428"/>
      <c r="AT1101" s="428"/>
      <c r="AU1101" s="428"/>
      <c r="AV1101" s="428"/>
      <c r="AW1101" s="428"/>
      <c r="AX1101" s="428"/>
    </row>
    <row r="1102" spans="1:50" ht="30" customHeight="1" x14ac:dyDescent="0.15">
      <c r="A1102" s="408">
        <v>1</v>
      </c>
      <c r="B1102" s="408">
        <v>1</v>
      </c>
      <c r="C1102" s="894"/>
      <c r="D1102" s="894"/>
      <c r="E1102" s="262" t="s">
        <v>563</v>
      </c>
      <c r="F1102" s="893"/>
      <c r="G1102" s="893"/>
      <c r="H1102" s="893"/>
      <c r="I1102" s="893"/>
      <c r="J1102" s="423" t="s">
        <v>564</v>
      </c>
      <c r="K1102" s="424"/>
      <c r="L1102" s="424"/>
      <c r="M1102" s="424"/>
      <c r="N1102" s="424"/>
      <c r="O1102" s="424"/>
      <c r="P1102" s="426" t="s">
        <v>563</v>
      </c>
      <c r="Q1102" s="318"/>
      <c r="R1102" s="318"/>
      <c r="S1102" s="318"/>
      <c r="T1102" s="318"/>
      <c r="U1102" s="318"/>
      <c r="V1102" s="318"/>
      <c r="W1102" s="318"/>
      <c r="X1102" s="318"/>
      <c r="Y1102" s="319" t="s">
        <v>565</v>
      </c>
      <c r="Z1102" s="320"/>
      <c r="AA1102" s="320"/>
      <c r="AB1102" s="321"/>
      <c r="AC1102" s="323"/>
      <c r="AD1102" s="323"/>
      <c r="AE1102" s="323"/>
      <c r="AF1102" s="323"/>
      <c r="AG1102" s="323"/>
      <c r="AH1102" s="324" t="s">
        <v>564</v>
      </c>
      <c r="AI1102" s="325"/>
      <c r="AJ1102" s="325"/>
      <c r="AK1102" s="325"/>
      <c r="AL1102" s="326" t="s">
        <v>566</v>
      </c>
      <c r="AM1102" s="327"/>
      <c r="AN1102" s="327"/>
      <c r="AO1102" s="328"/>
      <c r="AP1102" s="322" t="s">
        <v>563</v>
      </c>
      <c r="AQ1102" s="322"/>
      <c r="AR1102" s="322"/>
      <c r="AS1102" s="322"/>
      <c r="AT1102" s="322"/>
      <c r="AU1102" s="322"/>
      <c r="AV1102" s="322"/>
      <c r="AW1102" s="322"/>
      <c r="AX1102" s="322"/>
    </row>
    <row r="1103" spans="1:50" ht="30" hidden="1" customHeight="1" x14ac:dyDescent="0.15">
      <c r="A1103" s="408">
        <v>2</v>
      </c>
      <c r="B1103" s="408">
        <v>1</v>
      </c>
      <c r="C1103" s="894"/>
      <c r="D1103" s="894"/>
      <c r="E1103" s="893"/>
      <c r="F1103" s="893"/>
      <c r="G1103" s="893"/>
      <c r="H1103" s="893"/>
      <c r="I1103" s="893"/>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4"/>
      <c r="D1104" s="894"/>
      <c r="E1104" s="893"/>
      <c r="F1104" s="893"/>
      <c r="G1104" s="893"/>
      <c r="H1104" s="893"/>
      <c r="I1104" s="893"/>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4"/>
      <c r="D1105" s="894"/>
      <c r="E1105" s="893"/>
      <c r="F1105" s="893"/>
      <c r="G1105" s="893"/>
      <c r="H1105" s="893"/>
      <c r="I1105" s="893"/>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4"/>
      <c r="D1106" s="894"/>
      <c r="E1106" s="893"/>
      <c r="F1106" s="893"/>
      <c r="G1106" s="893"/>
      <c r="H1106" s="893"/>
      <c r="I1106" s="893"/>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4"/>
      <c r="D1107" s="894"/>
      <c r="E1107" s="893"/>
      <c r="F1107" s="893"/>
      <c r="G1107" s="893"/>
      <c r="H1107" s="893"/>
      <c r="I1107" s="893"/>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4"/>
      <c r="D1108" s="894"/>
      <c r="E1108" s="893"/>
      <c r="F1108" s="893"/>
      <c r="G1108" s="893"/>
      <c r="H1108" s="893"/>
      <c r="I1108" s="893"/>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4"/>
      <c r="D1109" s="894"/>
      <c r="E1109" s="893"/>
      <c r="F1109" s="893"/>
      <c r="G1109" s="893"/>
      <c r="H1109" s="893"/>
      <c r="I1109" s="893"/>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4"/>
      <c r="D1110" s="894"/>
      <c r="E1110" s="893"/>
      <c r="F1110" s="893"/>
      <c r="G1110" s="893"/>
      <c r="H1110" s="893"/>
      <c r="I1110" s="893"/>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4"/>
      <c r="D1111" s="894"/>
      <c r="E1111" s="893"/>
      <c r="F1111" s="893"/>
      <c r="G1111" s="893"/>
      <c r="H1111" s="893"/>
      <c r="I1111" s="893"/>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4"/>
      <c r="D1112" s="894"/>
      <c r="E1112" s="893"/>
      <c r="F1112" s="893"/>
      <c r="G1112" s="893"/>
      <c r="H1112" s="893"/>
      <c r="I1112" s="893"/>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4"/>
      <c r="D1113" s="894"/>
      <c r="E1113" s="893"/>
      <c r="F1113" s="893"/>
      <c r="G1113" s="893"/>
      <c r="H1113" s="893"/>
      <c r="I1113" s="893"/>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4"/>
      <c r="D1114" s="894"/>
      <c r="E1114" s="893"/>
      <c r="F1114" s="893"/>
      <c r="G1114" s="893"/>
      <c r="H1114" s="893"/>
      <c r="I1114" s="893"/>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4"/>
      <c r="D1115" s="894"/>
      <c r="E1115" s="893"/>
      <c r="F1115" s="893"/>
      <c r="G1115" s="893"/>
      <c r="H1115" s="893"/>
      <c r="I1115" s="893"/>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4"/>
      <c r="D1116" s="894"/>
      <c r="E1116" s="893"/>
      <c r="F1116" s="893"/>
      <c r="G1116" s="893"/>
      <c r="H1116" s="893"/>
      <c r="I1116" s="893"/>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4"/>
      <c r="D1117" s="894"/>
      <c r="E1117" s="893"/>
      <c r="F1117" s="893"/>
      <c r="G1117" s="893"/>
      <c r="H1117" s="893"/>
      <c r="I1117" s="893"/>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4"/>
      <c r="D1118" s="894"/>
      <c r="E1118" s="893"/>
      <c r="F1118" s="893"/>
      <c r="G1118" s="893"/>
      <c r="H1118" s="893"/>
      <c r="I1118" s="893"/>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4"/>
      <c r="D1119" s="894"/>
      <c r="E1119" s="262"/>
      <c r="F1119" s="893"/>
      <c r="G1119" s="893"/>
      <c r="H1119" s="893"/>
      <c r="I1119" s="893"/>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4"/>
      <c r="D1120" s="894"/>
      <c r="E1120" s="893"/>
      <c r="F1120" s="893"/>
      <c r="G1120" s="893"/>
      <c r="H1120" s="893"/>
      <c r="I1120" s="893"/>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4"/>
      <c r="D1121" s="894"/>
      <c r="E1121" s="893"/>
      <c r="F1121" s="893"/>
      <c r="G1121" s="893"/>
      <c r="H1121" s="893"/>
      <c r="I1121" s="893"/>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4"/>
      <c r="D1122" s="894"/>
      <c r="E1122" s="893"/>
      <c r="F1122" s="893"/>
      <c r="G1122" s="893"/>
      <c r="H1122" s="893"/>
      <c r="I1122" s="893"/>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4"/>
      <c r="D1123" s="894"/>
      <c r="E1123" s="893"/>
      <c r="F1123" s="893"/>
      <c r="G1123" s="893"/>
      <c r="H1123" s="893"/>
      <c r="I1123" s="893"/>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4"/>
      <c r="D1124" s="894"/>
      <c r="E1124" s="893"/>
      <c r="F1124" s="893"/>
      <c r="G1124" s="893"/>
      <c r="H1124" s="893"/>
      <c r="I1124" s="893"/>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4"/>
      <c r="D1125" s="894"/>
      <c r="E1125" s="893"/>
      <c r="F1125" s="893"/>
      <c r="G1125" s="893"/>
      <c r="H1125" s="893"/>
      <c r="I1125" s="893"/>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4"/>
      <c r="D1126" s="894"/>
      <c r="E1126" s="893"/>
      <c r="F1126" s="893"/>
      <c r="G1126" s="893"/>
      <c r="H1126" s="893"/>
      <c r="I1126" s="893"/>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4"/>
      <c r="D1127" s="894"/>
      <c r="E1127" s="893"/>
      <c r="F1127" s="893"/>
      <c r="G1127" s="893"/>
      <c r="H1127" s="893"/>
      <c r="I1127" s="893"/>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4"/>
      <c r="D1128" s="894"/>
      <c r="E1128" s="893"/>
      <c r="F1128" s="893"/>
      <c r="G1128" s="893"/>
      <c r="H1128" s="893"/>
      <c r="I1128" s="893"/>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4"/>
      <c r="D1129" s="894"/>
      <c r="E1129" s="893"/>
      <c r="F1129" s="893"/>
      <c r="G1129" s="893"/>
      <c r="H1129" s="893"/>
      <c r="I1129" s="893"/>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4"/>
      <c r="D1130" s="894"/>
      <c r="E1130" s="893"/>
      <c r="F1130" s="893"/>
      <c r="G1130" s="893"/>
      <c r="H1130" s="893"/>
      <c r="I1130" s="893"/>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4"/>
      <c r="D1131" s="894"/>
      <c r="E1131" s="893"/>
      <c r="F1131" s="893"/>
      <c r="G1131" s="893"/>
      <c r="H1131" s="893"/>
      <c r="I1131" s="893"/>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6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627</v>
      </c>
      <c r="R4" s="13" t="str">
        <f t="shared" si="3"/>
        <v>補助</v>
      </c>
      <c r="S4" s="13" t="str">
        <f t="shared" si="4"/>
        <v>補助</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t="s">
        <v>567</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観光立国</v>
      </c>
      <c r="F10" s="18" t="s">
        <v>235</v>
      </c>
      <c r="G10" s="17"/>
      <c r="H10" s="13" t="str">
        <f t="shared" si="1"/>
        <v/>
      </c>
      <c r="I10" s="13" t="str">
        <f t="shared" si="5"/>
        <v>一般会計</v>
      </c>
      <c r="K10" s="14" t="s">
        <v>449</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t="s">
        <v>567</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6"/>
      <c r="AA2" s="417"/>
      <c r="AB2" s="1009" t="s">
        <v>11</v>
      </c>
      <c r="AC2" s="1010"/>
      <c r="AD2" s="1011"/>
      <c r="AE2" s="997" t="s">
        <v>547</v>
      </c>
      <c r="AF2" s="997"/>
      <c r="AG2" s="997"/>
      <c r="AH2" s="997"/>
      <c r="AI2" s="997" t="s">
        <v>544</v>
      </c>
      <c r="AJ2" s="997"/>
      <c r="AK2" s="997"/>
      <c r="AL2" s="997"/>
      <c r="AM2" s="997" t="s">
        <v>518</v>
      </c>
      <c r="AN2" s="997"/>
      <c r="AO2" s="997"/>
      <c r="AP2" s="459"/>
      <c r="AQ2" s="177" t="s">
        <v>354</v>
      </c>
      <c r="AR2" s="170"/>
      <c r="AS2" s="170"/>
      <c r="AT2" s="171"/>
      <c r="AU2" s="377" t="s">
        <v>253</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1"/>
      <c r="AR3" s="272"/>
      <c r="AS3" s="138" t="s">
        <v>355</v>
      </c>
      <c r="AT3" s="173"/>
      <c r="AU3" s="272"/>
      <c r="AV3" s="272"/>
      <c r="AW3" s="383" t="s">
        <v>300</v>
      </c>
      <c r="AX3" s="384"/>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898" t="s">
        <v>496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6"/>
      <c r="AA9" s="417"/>
      <c r="AB9" s="1009" t="s">
        <v>11</v>
      </c>
      <c r="AC9" s="1010"/>
      <c r="AD9" s="1011"/>
      <c r="AE9" s="997" t="s">
        <v>548</v>
      </c>
      <c r="AF9" s="997"/>
      <c r="AG9" s="997"/>
      <c r="AH9" s="997"/>
      <c r="AI9" s="997" t="s">
        <v>544</v>
      </c>
      <c r="AJ9" s="997"/>
      <c r="AK9" s="997"/>
      <c r="AL9" s="997"/>
      <c r="AM9" s="997" t="s">
        <v>518</v>
      </c>
      <c r="AN9" s="997"/>
      <c r="AO9" s="997"/>
      <c r="AP9" s="459"/>
      <c r="AQ9" s="177" t="s">
        <v>354</v>
      </c>
      <c r="AR9" s="170"/>
      <c r="AS9" s="170"/>
      <c r="AT9" s="171"/>
      <c r="AU9" s="377" t="s">
        <v>253</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1"/>
      <c r="AR10" s="272"/>
      <c r="AS10" s="138" t="s">
        <v>355</v>
      </c>
      <c r="AT10" s="173"/>
      <c r="AU10" s="272"/>
      <c r="AV10" s="272"/>
      <c r="AW10" s="383" t="s">
        <v>300</v>
      </c>
      <c r="AX10" s="384"/>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898" t="s">
        <v>496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6"/>
      <c r="AA16" s="417"/>
      <c r="AB16" s="1009" t="s">
        <v>11</v>
      </c>
      <c r="AC16" s="1010"/>
      <c r="AD16" s="1011"/>
      <c r="AE16" s="997" t="s">
        <v>547</v>
      </c>
      <c r="AF16" s="997"/>
      <c r="AG16" s="997"/>
      <c r="AH16" s="997"/>
      <c r="AI16" s="997" t="s">
        <v>545</v>
      </c>
      <c r="AJ16" s="997"/>
      <c r="AK16" s="997"/>
      <c r="AL16" s="997"/>
      <c r="AM16" s="997" t="s">
        <v>518</v>
      </c>
      <c r="AN16" s="997"/>
      <c r="AO16" s="997"/>
      <c r="AP16" s="459"/>
      <c r="AQ16" s="177" t="s">
        <v>354</v>
      </c>
      <c r="AR16" s="170"/>
      <c r="AS16" s="170"/>
      <c r="AT16" s="171"/>
      <c r="AU16" s="377" t="s">
        <v>253</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1"/>
      <c r="AR17" s="272"/>
      <c r="AS17" s="138" t="s">
        <v>355</v>
      </c>
      <c r="AT17" s="173"/>
      <c r="AU17" s="272"/>
      <c r="AV17" s="272"/>
      <c r="AW17" s="383" t="s">
        <v>300</v>
      </c>
      <c r="AX17" s="384"/>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898" t="s">
        <v>496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468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6"/>
      <c r="AA23" s="417"/>
      <c r="AB23" s="1009" t="s">
        <v>11</v>
      </c>
      <c r="AC23" s="1010"/>
      <c r="AD23" s="1011"/>
      <c r="AE23" s="997" t="s">
        <v>549</v>
      </c>
      <c r="AF23" s="997"/>
      <c r="AG23" s="997"/>
      <c r="AH23" s="997"/>
      <c r="AI23" s="997" t="s">
        <v>544</v>
      </c>
      <c r="AJ23" s="997"/>
      <c r="AK23" s="997"/>
      <c r="AL23" s="997"/>
      <c r="AM23" s="997" t="s">
        <v>518</v>
      </c>
      <c r="AN23" s="997"/>
      <c r="AO23" s="997"/>
      <c r="AP23" s="459"/>
      <c r="AQ23" s="177" t="s">
        <v>354</v>
      </c>
      <c r="AR23" s="170"/>
      <c r="AS23" s="170"/>
      <c r="AT23" s="171"/>
      <c r="AU23" s="377" t="s">
        <v>253</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1"/>
      <c r="AR24" s="272"/>
      <c r="AS24" s="138" t="s">
        <v>355</v>
      </c>
      <c r="AT24" s="173"/>
      <c r="AU24" s="272"/>
      <c r="AV24" s="272"/>
      <c r="AW24" s="383" t="s">
        <v>300</v>
      </c>
      <c r="AX24" s="384"/>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898" t="s">
        <v>496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468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6"/>
      <c r="AA30" s="417"/>
      <c r="AB30" s="1009" t="s">
        <v>11</v>
      </c>
      <c r="AC30" s="1010"/>
      <c r="AD30" s="1011"/>
      <c r="AE30" s="997" t="s">
        <v>547</v>
      </c>
      <c r="AF30" s="997"/>
      <c r="AG30" s="997"/>
      <c r="AH30" s="997"/>
      <c r="AI30" s="997" t="s">
        <v>544</v>
      </c>
      <c r="AJ30" s="997"/>
      <c r="AK30" s="997"/>
      <c r="AL30" s="997"/>
      <c r="AM30" s="997" t="s">
        <v>542</v>
      </c>
      <c r="AN30" s="997"/>
      <c r="AO30" s="997"/>
      <c r="AP30" s="459"/>
      <c r="AQ30" s="177" t="s">
        <v>354</v>
      </c>
      <c r="AR30" s="170"/>
      <c r="AS30" s="170"/>
      <c r="AT30" s="171"/>
      <c r="AU30" s="377" t="s">
        <v>253</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1"/>
      <c r="AR31" s="272"/>
      <c r="AS31" s="138" t="s">
        <v>355</v>
      </c>
      <c r="AT31" s="173"/>
      <c r="AU31" s="272"/>
      <c r="AV31" s="272"/>
      <c r="AW31" s="383" t="s">
        <v>300</v>
      </c>
      <c r="AX31" s="384"/>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898" t="s">
        <v>496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468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6"/>
      <c r="AA37" s="417"/>
      <c r="AB37" s="1009" t="s">
        <v>11</v>
      </c>
      <c r="AC37" s="1010"/>
      <c r="AD37" s="1011"/>
      <c r="AE37" s="997" t="s">
        <v>549</v>
      </c>
      <c r="AF37" s="997"/>
      <c r="AG37" s="997"/>
      <c r="AH37" s="997"/>
      <c r="AI37" s="997" t="s">
        <v>546</v>
      </c>
      <c r="AJ37" s="997"/>
      <c r="AK37" s="997"/>
      <c r="AL37" s="997"/>
      <c r="AM37" s="997" t="s">
        <v>543</v>
      </c>
      <c r="AN37" s="997"/>
      <c r="AO37" s="997"/>
      <c r="AP37" s="459"/>
      <c r="AQ37" s="177" t="s">
        <v>354</v>
      </c>
      <c r="AR37" s="170"/>
      <c r="AS37" s="170"/>
      <c r="AT37" s="171"/>
      <c r="AU37" s="377" t="s">
        <v>253</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1"/>
      <c r="AR38" s="272"/>
      <c r="AS38" s="138" t="s">
        <v>355</v>
      </c>
      <c r="AT38" s="173"/>
      <c r="AU38" s="272"/>
      <c r="AV38" s="272"/>
      <c r="AW38" s="383" t="s">
        <v>300</v>
      </c>
      <c r="AX38" s="384"/>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898" t="s">
        <v>496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468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6"/>
      <c r="AA44" s="417"/>
      <c r="AB44" s="1009" t="s">
        <v>11</v>
      </c>
      <c r="AC44" s="1010"/>
      <c r="AD44" s="1011"/>
      <c r="AE44" s="997" t="s">
        <v>547</v>
      </c>
      <c r="AF44" s="997"/>
      <c r="AG44" s="997"/>
      <c r="AH44" s="997"/>
      <c r="AI44" s="997" t="s">
        <v>544</v>
      </c>
      <c r="AJ44" s="997"/>
      <c r="AK44" s="997"/>
      <c r="AL44" s="997"/>
      <c r="AM44" s="997" t="s">
        <v>518</v>
      </c>
      <c r="AN44" s="997"/>
      <c r="AO44" s="997"/>
      <c r="AP44" s="459"/>
      <c r="AQ44" s="177" t="s">
        <v>354</v>
      </c>
      <c r="AR44" s="170"/>
      <c r="AS44" s="170"/>
      <c r="AT44" s="171"/>
      <c r="AU44" s="377" t="s">
        <v>253</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1"/>
      <c r="AR45" s="272"/>
      <c r="AS45" s="138" t="s">
        <v>355</v>
      </c>
      <c r="AT45" s="173"/>
      <c r="AU45" s="272"/>
      <c r="AV45" s="272"/>
      <c r="AW45" s="383" t="s">
        <v>300</v>
      </c>
      <c r="AX45" s="384"/>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898" t="s">
        <v>496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6"/>
      <c r="AA51" s="417"/>
      <c r="AB51" s="459" t="s">
        <v>11</v>
      </c>
      <c r="AC51" s="1010"/>
      <c r="AD51" s="1011"/>
      <c r="AE51" s="997" t="s">
        <v>547</v>
      </c>
      <c r="AF51" s="997"/>
      <c r="AG51" s="997"/>
      <c r="AH51" s="997"/>
      <c r="AI51" s="997" t="s">
        <v>544</v>
      </c>
      <c r="AJ51" s="997"/>
      <c r="AK51" s="997"/>
      <c r="AL51" s="997"/>
      <c r="AM51" s="997" t="s">
        <v>518</v>
      </c>
      <c r="AN51" s="997"/>
      <c r="AO51" s="997"/>
      <c r="AP51" s="459"/>
      <c r="AQ51" s="177" t="s">
        <v>354</v>
      </c>
      <c r="AR51" s="170"/>
      <c r="AS51" s="170"/>
      <c r="AT51" s="171"/>
      <c r="AU51" s="377" t="s">
        <v>253</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1"/>
      <c r="AR52" s="272"/>
      <c r="AS52" s="138" t="s">
        <v>355</v>
      </c>
      <c r="AT52" s="173"/>
      <c r="AU52" s="272"/>
      <c r="AV52" s="272"/>
      <c r="AW52" s="383" t="s">
        <v>300</v>
      </c>
      <c r="AX52" s="384"/>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898" t="s">
        <v>496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6"/>
      <c r="AA58" s="417"/>
      <c r="AB58" s="1009" t="s">
        <v>11</v>
      </c>
      <c r="AC58" s="1010"/>
      <c r="AD58" s="1011"/>
      <c r="AE58" s="997" t="s">
        <v>547</v>
      </c>
      <c r="AF58" s="997"/>
      <c r="AG58" s="997"/>
      <c r="AH58" s="997"/>
      <c r="AI58" s="997" t="s">
        <v>544</v>
      </c>
      <c r="AJ58" s="997"/>
      <c r="AK58" s="997"/>
      <c r="AL58" s="997"/>
      <c r="AM58" s="997" t="s">
        <v>518</v>
      </c>
      <c r="AN58" s="997"/>
      <c r="AO58" s="997"/>
      <c r="AP58" s="459"/>
      <c r="AQ58" s="177" t="s">
        <v>354</v>
      </c>
      <c r="AR58" s="170"/>
      <c r="AS58" s="170"/>
      <c r="AT58" s="171"/>
      <c r="AU58" s="377" t="s">
        <v>253</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1"/>
      <c r="AR59" s="272"/>
      <c r="AS59" s="138" t="s">
        <v>355</v>
      </c>
      <c r="AT59" s="173"/>
      <c r="AU59" s="272"/>
      <c r="AV59" s="272"/>
      <c r="AW59" s="383" t="s">
        <v>300</v>
      </c>
      <c r="AX59" s="384"/>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898" t="s">
        <v>496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468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6"/>
      <c r="AA65" s="417"/>
      <c r="AB65" s="1009" t="s">
        <v>11</v>
      </c>
      <c r="AC65" s="1010"/>
      <c r="AD65" s="1011"/>
      <c r="AE65" s="997" t="s">
        <v>547</v>
      </c>
      <c r="AF65" s="997"/>
      <c r="AG65" s="997"/>
      <c r="AH65" s="997"/>
      <c r="AI65" s="997" t="s">
        <v>544</v>
      </c>
      <c r="AJ65" s="997"/>
      <c r="AK65" s="997"/>
      <c r="AL65" s="997"/>
      <c r="AM65" s="997" t="s">
        <v>518</v>
      </c>
      <c r="AN65" s="997"/>
      <c r="AO65" s="997"/>
      <c r="AP65" s="459"/>
      <c r="AQ65" s="177" t="s">
        <v>354</v>
      </c>
      <c r="AR65" s="170"/>
      <c r="AS65" s="170"/>
      <c r="AT65" s="171"/>
      <c r="AU65" s="377" t="s">
        <v>253</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1"/>
      <c r="AR66" s="272"/>
      <c r="AS66" s="138" t="s">
        <v>355</v>
      </c>
      <c r="AT66" s="173"/>
      <c r="AU66" s="272"/>
      <c r="AV66" s="272"/>
      <c r="AW66" s="383" t="s">
        <v>300</v>
      </c>
      <c r="AX66" s="384"/>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898" t="s">
        <v>496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8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482</v>
      </c>
      <c r="H2" s="441"/>
      <c r="I2" s="441"/>
      <c r="J2" s="441"/>
      <c r="K2" s="441"/>
      <c r="L2" s="441"/>
      <c r="M2" s="441"/>
      <c r="N2" s="441"/>
      <c r="O2" s="441"/>
      <c r="P2" s="441"/>
      <c r="Q2" s="441"/>
      <c r="R2" s="441"/>
      <c r="S2" s="441"/>
      <c r="T2" s="441"/>
      <c r="U2" s="441"/>
      <c r="V2" s="441"/>
      <c r="W2" s="441"/>
      <c r="X2" s="441"/>
      <c r="Y2" s="441"/>
      <c r="Z2" s="441"/>
      <c r="AA2" s="441"/>
      <c r="AB2" s="442"/>
      <c r="AC2" s="440" t="s">
        <v>484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AH65" sqref="AH65:AK6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418</v>
      </c>
      <c r="K3" s="102"/>
      <c r="L3" s="102"/>
      <c r="M3" s="102"/>
      <c r="N3" s="102"/>
      <c r="O3" s="102"/>
      <c r="P3" s="351" t="s">
        <v>27</v>
      </c>
      <c r="Q3" s="351"/>
      <c r="R3" s="351"/>
      <c r="S3" s="351"/>
      <c r="T3" s="351"/>
      <c r="U3" s="351"/>
      <c r="V3" s="351"/>
      <c r="W3" s="351"/>
      <c r="X3" s="351"/>
      <c r="Y3" s="348" t="s">
        <v>472</v>
      </c>
      <c r="Z3" s="349"/>
      <c r="AA3" s="349"/>
      <c r="AB3" s="349"/>
      <c r="AC3" s="278" t="s">
        <v>457</v>
      </c>
      <c r="AD3" s="278"/>
      <c r="AE3" s="278"/>
      <c r="AF3" s="278"/>
      <c r="AG3" s="278"/>
      <c r="AH3" s="348" t="s">
        <v>380</v>
      </c>
      <c r="AI3" s="350"/>
      <c r="AJ3" s="350"/>
      <c r="AK3" s="350"/>
      <c r="AL3" s="350" t="s">
        <v>21</v>
      </c>
      <c r="AM3" s="350"/>
      <c r="AN3" s="350"/>
      <c r="AO3" s="427"/>
      <c r="AP3" s="428" t="s">
        <v>419</v>
      </c>
      <c r="AQ3" s="428"/>
      <c r="AR3" s="428"/>
      <c r="AS3" s="428"/>
      <c r="AT3" s="428"/>
      <c r="AU3" s="428"/>
      <c r="AV3" s="428"/>
      <c r="AW3" s="428"/>
      <c r="AX3" s="428"/>
    </row>
    <row r="4" spans="1:50" ht="26.25" customHeight="1" x14ac:dyDescent="0.15">
      <c r="A4" s="1057">
        <v>1</v>
      </c>
      <c r="B4" s="105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418</v>
      </c>
      <c r="K36" s="102"/>
      <c r="L36" s="102"/>
      <c r="M36" s="102"/>
      <c r="N36" s="102"/>
      <c r="O36" s="102"/>
      <c r="P36" s="351" t="s">
        <v>27</v>
      </c>
      <c r="Q36" s="351"/>
      <c r="R36" s="351"/>
      <c r="S36" s="351"/>
      <c r="T36" s="351"/>
      <c r="U36" s="351"/>
      <c r="V36" s="351"/>
      <c r="W36" s="351"/>
      <c r="X36" s="351"/>
      <c r="Y36" s="348" t="s">
        <v>472</v>
      </c>
      <c r="Z36" s="349"/>
      <c r="AA36" s="349"/>
      <c r="AB36" s="349"/>
      <c r="AC36" s="278" t="s">
        <v>457</v>
      </c>
      <c r="AD36" s="278"/>
      <c r="AE36" s="278"/>
      <c r="AF36" s="278"/>
      <c r="AG36" s="278"/>
      <c r="AH36" s="348" t="s">
        <v>380</v>
      </c>
      <c r="AI36" s="350"/>
      <c r="AJ36" s="350"/>
      <c r="AK36" s="350"/>
      <c r="AL36" s="350" t="s">
        <v>21</v>
      </c>
      <c r="AM36" s="350"/>
      <c r="AN36" s="350"/>
      <c r="AO36" s="427"/>
      <c r="AP36" s="428" t="s">
        <v>419</v>
      </c>
      <c r="AQ36" s="428"/>
      <c r="AR36" s="428"/>
      <c r="AS36" s="428"/>
      <c r="AT36" s="428"/>
      <c r="AU36" s="428"/>
      <c r="AV36" s="428"/>
      <c r="AW36" s="428"/>
      <c r="AX36" s="428"/>
    </row>
    <row r="37" spans="1:50" ht="26.25" customHeight="1" x14ac:dyDescent="0.15">
      <c r="A37" s="1057">
        <v>1</v>
      </c>
      <c r="B37" s="105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418</v>
      </c>
      <c r="K69" s="102"/>
      <c r="L69" s="102"/>
      <c r="M69" s="102"/>
      <c r="N69" s="102"/>
      <c r="O69" s="102"/>
      <c r="P69" s="351" t="s">
        <v>27</v>
      </c>
      <c r="Q69" s="351"/>
      <c r="R69" s="351"/>
      <c r="S69" s="351"/>
      <c r="T69" s="351"/>
      <c r="U69" s="351"/>
      <c r="V69" s="351"/>
      <c r="W69" s="351"/>
      <c r="X69" s="351"/>
      <c r="Y69" s="348" t="s">
        <v>472</v>
      </c>
      <c r="Z69" s="349"/>
      <c r="AA69" s="349"/>
      <c r="AB69" s="349"/>
      <c r="AC69" s="278" t="s">
        <v>457</v>
      </c>
      <c r="AD69" s="278"/>
      <c r="AE69" s="278"/>
      <c r="AF69" s="278"/>
      <c r="AG69" s="278"/>
      <c r="AH69" s="348" t="s">
        <v>380</v>
      </c>
      <c r="AI69" s="350"/>
      <c r="AJ69" s="350"/>
      <c r="AK69" s="350"/>
      <c r="AL69" s="350" t="s">
        <v>21</v>
      </c>
      <c r="AM69" s="350"/>
      <c r="AN69" s="350"/>
      <c r="AO69" s="427"/>
      <c r="AP69" s="428" t="s">
        <v>419</v>
      </c>
      <c r="AQ69" s="428"/>
      <c r="AR69" s="428"/>
      <c r="AS69" s="428"/>
      <c r="AT69" s="428"/>
      <c r="AU69" s="428"/>
      <c r="AV69" s="428"/>
      <c r="AW69" s="428"/>
      <c r="AX69" s="428"/>
    </row>
    <row r="70" spans="1:50" ht="26.25" customHeight="1" x14ac:dyDescent="0.15">
      <c r="A70" s="1057">
        <v>1</v>
      </c>
      <c r="B70" s="105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418</v>
      </c>
      <c r="K102" s="102"/>
      <c r="L102" s="102"/>
      <c r="M102" s="102"/>
      <c r="N102" s="102"/>
      <c r="O102" s="102"/>
      <c r="P102" s="351" t="s">
        <v>27</v>
      </c>
      <c r="Q102" s="351"/>
      <c r="R102" s="351"/>
      <c r="S102" s="351"/>
      <c r="T102" s="351"/>
      <c r="U102" s="351"/>
      <c r="V102" s="351"/>
      <c r="W102" s="351"/>
      <c r="X102" s="351"/>
      <c r="Y102" s="348" t="s">
        <v>472</v>
      </c>
      <c r="Z102" s="349"/>
      <c r="AA102" s="349"/>
      <c r="AB102" s="349"/>
      <c r="AC102" s="278" t="s">
        <v>457</v>
      </c>
      <c r="AD102" s="278"/>
      <c r="AE102" s="278"/>
      <c r="AF102" s="278"/>
      <c r="AG102" s="278"/>
      <c r="AH102" s="348" t="s">
        <v>380</v>
      </c>
      <c r="AI102" s="350"/>
      <c r="AJ102" s="350"/>
      <c r="AK102" s="350"/>
      <c r="AL102" s="350" t="s">
        <v>21</v>
      </c>
      <c r="AM102" s="350"/>
      <c r="AN102" s="350"/>
      <c r="AO102" s="427"/>
      <c r="AP102" s="428" t="s">
        <v>419</v>
      </c>
      <c r="AQ102" s="428"/>
      <c r="AR102" s="428"/>
      <c r="AS102" s="428"/>
      <c r="AT102" s="428"/>
      <c r="AU102" s="428"/>
      <c r="AV102" s="428"/>
      <c r="AW102" s="428"/>
      <c r="AX102" s="428"/>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418</v>
      </c>
      <c r="K135" s="102"/>
      <c r="L135" s="102"/>
      <c r="M135" s="102"/>
      <c r="N135" s="102"/>
      <c r="O135" s="102"/>
      <c r="P135" s="351" t="s">
        <v>27</v>
      </c>
      <c r="Q135" s="351"/>
      <c r="R135" s="351"/>
      <c r="S135" s="351"/>
      <c r="T135" s="351"/>
      <c r="U135" s="351"/>
      <c r="V135" s="351"/>
      <c r="W135" s="351"/>
      <c r="X135" s="351"/>
      <c r="Y135" s="348" t="s">
        <v>472</v>
      </c>
      <c r="Z135" s="349"/>
      <c r="AA135" s="349"/>
      <c r="AB135" s="349"/>
      <c r="AC135" s="278" t="s">
        <v>457</v>
      </c>
      <c r="AD135" s="278"/>
      <c r="AE135" s="278"/>
      <c r="AF135" s="278"/>
      <c r="AG135" s="278"/>
      <c r="AH135" s="348" t="s">
        <v>380</v>
      </c>
      <c r="AI135" s="350"/>
      <c r="AJ135" s="350"/>
      <c r="AK135" s="350"/>
      <c r="AL135" s="350" t="s">
        <v>21</v>
      </c>
      <c r="AM135" s="350"/>
      <c r="AN135" s="350"/>
      <c r="AO135" s="427"/>
      <c r="AP135" s="428" t="s">
        <v>419</v>
      </c>
      <c r="AQ135" s="428"/>
      <c r="AR135" s="428"/>
      <c r="AS135" s="428"/>
      <c r="AT135" s="428"/>
      <c r="AU135" s="428"/>
      <c r="AV135" s="428"/>
      <c r="AW135" s="428"/>
      <c r="AX135" s="428"/>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418</v>
      </c>
      <c r="K168" s="102"/>
      <c r="L168" s="102"/>
      <c r="M168" s="102"/>
      <c r="N168" s="102"/>
      <c r="O168" s="102"/>
      <c r="P168" s="351" t="s">
        <v>27</v>
      </c>
      <c r="Q168" s="351"/>
      <c r="R168" s="351"/>
      <c r="S168" s="351"/>
      <c r="T168" s="351"/>
      <c r="U168" s="351"/>
      <c r="V168" s="351"/>
      <c r="W168" s="351"/>
      <c r="X168" s="351"/>
      <c r="Y168" s="348" t="s">
        <v>472</v>
      </c>
      <c r="Z168" s="349"/>
      <c r="AA168" s="349"/>
      <c r="AB168" s="349"/>
      <c r="AC168" s="278" t="s">
        <v>457</v>
      </c>
      <c r="AD168" s="278"/>
      <c r="AE168" s="278"/>
      <c r="AF168" s="278"/>
      <c r="AG168" s="278"/>
      <c r="AH168" s="348" t="s">
        <v>380</v>
      </c>
      <c r="AI168" s="350"/>
      <c r="AJ168" s="350"/>
      <c r="AK168" s="350"/>
      <c r="AL168" s="350" t="s">
        <v>21</v>
      </c>
      <c r="AM168" s="350"/>
      <c r="AN168" s="350"/>
      <c r="AO168" s="427"/>
      <c r="AP168" s="428" t="s">
        <v>419</v>
      </c>
      <c r="AQ168" s="428"/>
      <c r="AR168" s="428"/>
      <c r="AS168" s="428"/>
      <c r="AT168" s="428"/>
      <c r="AU168" s="428"/>
      <c r="AV168" s="428"/>
      <c r="AW168" s="428"/>
      <c r="AX168" s="428"/>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418</v>
      </c>
      <c r="K201" s="102"/>
      <c r="L201" s="102"/>
      <c r="M201" s="102"/>
      <c r="N201" s="102"/>
      <c r="O201" s="102"/>
      <c r="P201" s="351" t="s">
        <v>27</v>
      </c>
      <c r="Q201" s="351"/>
      <c r="R201" s="351"/>
      <c r="S201" s="351"/>
      <c r="T201" s="351"/>
      <c r="U201" s="351"/>
      <c r="V201" s="351"/>
      <c r="W201" s="351"/>
      <c r="X201" s="351"/>
      <c r="Y201" s="348" t="s">
        <v>472</v>
      </c>
      <c r="Z201" s="349"/>
      <c r="AA201" s="349"/>
      <c r="AB201" s="349"/>
      <c r="AC201" s="278" t="s">
        <v>457</v>
      </c>
      <c r="AD201" s="278"/>
      <c r="AE201" s="278"/>
      <c r="AF201" s="278"/>
      <c r="AG201" s="278"/>
      <c r="AH201" s="348" t="s">
        <v>380</v>
      </c>
      <c r="AI201" s="350"/>
      <c r="AJ201" s="350"/>
      <c r="AK201" s="350"/>
      <c r="AL201" s="350" t="s">
        <v>21</v>
      </c>
      <c r="AM201" s="350"/>
      <c r="AN201" s="350"/>
      <c r="AO201" s="427"/>
      <c r="AP201" s="428" t="s">
        <v>419</v>
      </c>
      <c r="AQ201" s="428"/>
      <c r="AR201" s="428"/>
      <c r="AS201" s="428"/>
      <c r="AT201" s="428"/>
      <c r="AU201" s="428"/>
      <c r="AV201" s="428"/>
      <c r="AW201" s="428"/>
      <c r="AX201" s="428"/>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418</v>
      </c>
      <c r="K234" s="102"/>
      <c r="L234" s="102"/>
      <c r="M234" s="102"/>
      <c r="N234" s="102"/>
      <c r="O234" s="102"/>
      <c r="P234" s="351" t="s">
        <v>27</v>
      </c>
      <c r="Q234" s="351"/>
      <c r="R234" s="351"/>
      <c r="S234" s="351"/>
      <c r="T234" s="351"/>
      <c r="U234" s="351"/>
      <c r="V234" s="351"/>
      <c r="W234" s="351"/>
      <c r="X234" s="351"/>
      <c r="Y234" s="348" t="s">
        <v>472</v>
      </c>
      <c r="Z234" s="349"/>
      <c r="AA234" s="349"/>
      <c r="AB234" s="349"/>
      <c r="AC234" s="278" t="s">
        <v>457</v>
      </c>
      <c r="AD234" s="278"/>
      <c r="AE234" s="278"/>
      <c r="AF234" s="278"/>
      <c r="AG234" s="278"/>
      <c r="AH234" s="348" t="s">
        <v>380</v>
      </c>
      <c r="AI234" s="350"/>
      <c r="AJ234" s="350"/>
      <c r="AK234" s="350"/>
      <c r="AL234" s="350" t="s">
        <v>21</v>
      </c>
      <c r="AM234" s="350"/>
      <c r="AN234" s="350"/>
      <c r="AO234" s="427"/>
      <c r="AP234" s="428" t="s">
        <v>419</v>
      </c>
      <c r="AQ234" s="428"/>
      <c r="AR234" s="428"/>
      <c r="AS234" s="428"/>
      <c r="AT234" s="428"/>
      <c r="AU234" s="428"/>
      <c r="AV234" s="428"/>
      <c r="AW234" s="428"/>
      <c r="AX234" s="428"/>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418</v>
      </c>
      <c r="K267" s="102"/>
      <c r="L267" s="102"/>
      <c r="M267" s="102"/>
      <c r="N267" s="102"/>
      <c r="O267" s="102"/>
      <c r="P267" s="351" t="s">
        <v>27</v>
      </c>
      <c r="Q267" s="351"/>
      <c r="R267" s="351"/>
      <c r="S267" s="351"/>
      <c r="T267" s="351"/>
      <c r="U267" s="351"/>
      <c r="V267" s="351"/>
      <c r="W267" s="351"/>
      <c r="X267" s="351"/>
      <c r="Y267" s="348" t="s">
        <v>472</v>
      </c>
      <c r="Z267" s="349"/>
      <c r="AA267" s="349"/>
      <c r="AB267" s="349"/>
      <c r="AC267" s="278" t="s">
        <v>457</v>
      </c>
      <c r="AD267" s="278"/>
      <c r="AE267" s="278"/>
      <c r="AF267" s="278"/>
      <c r="AG267" s="278"/>
      <c r="AH267" s="348" t="s">
        <v>380</v>
      </c>
      <c r="AI267" s="350"/>
      <c r="AJ267" s="350"/>
      <c r="AK267" s="350"/>
      <c r="AL267" s="350" t="s">
        <v>21</v>
      </c>
      <c r="AM267" s="350"/>
      <c r="AN267" s="350"/>
      <c r="AO267" s="427"/>
      <c r="AP267" s="428" t="s">
        <v>419</v>
      </c>
      <c r="AQ267" s="428"/>
      <c r="AR267" s="428"/>
      <c r="AS267" s="428"/>
      <c r="AT267" s="428"/>
      <c r="AU267" s="428"/>
      <c r="AV267" s="428"/>
      <c r="AW267" s="428"/>
      <c r="AX267" s="428"/>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418</v>
      </c>
      <c r="K300" s="102"/>
      <c r="L300" s="102"/>
      <c r="M300" s="102"/>
      <c r="N300" s="102"/>
      <c r="O300" s="102"/>
      <c r="P300" s="351" t="s">
        <v>27</v>
      </c>
      <c r="Q300" s="351"/>
      <c r="R300" s="351"/>
      <c r="S300" s="351"/>
      <c r="T300" s="351"/>
      <c r="U300" s="351"/>
      <c r="V300" s="351"/>
      <c r="W300" s="351"/>
      <c r="X300" s="351"/>
      <c r="Y300" s="348" t="s">
        <v>472</v>
      </c>
      <c r="Z300" s="349"/>
      <c r="AA300" s="349"/>
      <c r="AB300" s="349"/>
      <c r="AC300" s="278" t="s">
        <v>457</v>
      </c>
      <c r="AD300" s="278"/>
      <c r="AE300" s="278"/>
      <c r="AF300" s="278"/>
      <c r="AG300" s="278"/>
      <c r="AH300" s="348" t="s">
        <v>380</v>
      </c>
      <c r="AI300" s="350"/>
      <c r="AJ300" s="350"/>
      <c r="AK300" s="350"/>
      <c r="AL300" s="350" t="s">
        <v>21</v>
      </c>
      <c r="AM300" s="350"/>
      <c r="AN300" s="350"/>
      <c r="AO300" s="427"/>
      <c r="AP300" s="428" t="s">
        <v>419</v>
      </c>
      <c r="AQ300" s="428"/>
      <c r="AR300" s="428"/>
      <c r="AS300" s="428"/>
      <c r="AT300" s="428"/>
      <c r="AU300" s="428"/>
      <c r="AV300" s="428"/>
      <c r="AW300" s="428"/>
      <c r="AX300" s="428"/>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418</v>
      </c>
      <c r="K333" s="102"/>
      <c r="L333" s="102"/>
      <c r="M333" s="102"/>
      <c r="N333" s="102"/>
      <c r="O333" s="102"/>
      <c r="P333" s="351" t="s">
        <v>27</v>
      </c>
      <c r="Q333" s="351"/>
      <c r="R333" s="351"/>
      <c r="S333" s="351"/>
      <c r="T333" s="351"/>
      <c r="U333" s="351"/>
      <c r="V333" s="351"/>
      <c r="W333" s="351"/>
      <c r="X333" s="351"/>
      <c r="Y333" s="348" t="s">
        <v>472</v>
      </c>
      <c r="Z333" s="349"/>
      <c r="AA333" s="349"/>
      <c r="AB333" s="349"/>
      <c r="AC333" s="278" t="s">
        <v>457</v>
      </c>
      <c r="AD333" s="278"/>
      <c r="AE333" s="278"/>
      <c r="AF333" s="278"/>
      <c r="AG333" s="278"/>
      <c r="AH333" s="348" t="s">
        <v>380</v>
      </c>
      <c r="AI333" s="350"/>
      <c r="AJ333" s="350"/>
      <c r="AK333" s="350"/>
      <c r="AL333" s="350" t="s">
        <v>21</v>
      </c>
      <c r="AM333" s="350"/>
      <c r="AN333" s="350"/>
      <c r="AO333" s="427"/>
      <c r="AP333" s="428" t="s">
        <v>419</v>
      </c>
      <c r="AQ333" s="428"/>
      <c r="AR333" s="428"/>
      <c r="AS333" s="428"/>
      <c r="AT333" s="428"/>
      <c r="AU333" s="428"/>
      <c r="AV333" s="428"/>
      <c r="AW333" s="428"/>
      <c r="AX333" s="428"/>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418</v>
      </c>
      <c r="K366" s="102"/>
      <c r="L366" s="102"/>
      <c r="M366" s="102"/>
      <c r="N366" s="102"/>
      <c r="O366" s="102"/>
      <c r="P366" s="351" t="s">
        <v>27</v>
      </c>
      <c r="Q366" s="351"/>
      <c r="R366" s="351"/>
      <c r="S366" s="351"/>
      <c r="T366" s="351"/>
      <c r="U366" s="351"/>
      <c r="V366" s="351"/>
      <c r="W366" s="351"/>
      <c r="X366" s="351"/>
      <c r="Y366" s="348" t="s">
        <v>472</v>
      </c>
      <c r="Z366" s="349"/>
      <c r="AA366" s="349"/>
      <c r="AB366" s="349"/>
      <c r="AC366" s="278" t="s">
        <v>457</v>
      </c>
      <c r="AD366" s="278"/>
      <c r="AE366" s="278"/>
      <c r="AF366" s="278"/>
      <c r="AG366" s="278"/>
      <c r="AH366" s="348" t="s">
        <v>380</v>
      </c>
      <c r="AI366" s="350"/>
      <c r="AJ366" s="350"/>
      <c r="AK366" s="350"/>
      <c r="AL366" s="350" t="s">
        <v>21</v>
      </c>
      <c r="AM366" s="350"/>
      <c r="AN366" s="350"/>
      <c r="AO366" s="427"/>
      <c r="AP366" s="428" t="s">
        <v>419</v>
      </c>
      <c r="AQ366" s="428"/>
      <c r="AR366" s="428"/>
      <c r="AS366" s="428"/>
      <c r="AT366" s="428"/>
      <c r="AU366" s="428"/>
      <c r="AV366" s="428"/>
      <c r="AW366" s="428"/>
      <c r="AX366" s="428"/>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418</v>
      </c>
      <c r="K399" s="102"/>
      <c r="L399" s="102"/>
      <c r="M399" s="102"/>
      <c r="N399" s="102"/>
      <c r="O399" s="102"/>
      <c r="P399" s="351" t="s">
        <v>27</v>
      </c>
      <c r="Q399" s="351"/>
      <c r="R399" s="351"/>
      <c r="S399" s="351"/>
      <c r="T399" s="351"/>
      <c r="U399" s="351"/>
      <c r="V399" s="351"/>
      <c r="W399" s="351"/>
      <c r="X399" s="351"/>
      <c r="Y399" s="348" t="s">
        <v>472</v>
      </c>
      <c r="Z399" s="349"/>
      <c r="AA399" s="349"/>
      <c r="AB399" s="349"/>
      <c r="AC399" s="278" t="s">
        <v>457</v>
      </c>
      <c r="AD399" s="278"/>
      <c r="AE399" s="278"/>
      <c r="AF399" s="278"/>
      <c r="AG399" s="278"/>
      <c r="AH399" s="348" t="s">
        <v>380</v>
      </c>
      <c r="AI399" s="350"/>
      <c r="AJ399" s="350"/>
      <c r="AK399" s="350"/>
      <c r="AL399" s="350" t="s">
        <v>21</v>
      </c>
      <c r="AM399" s="350"/>
      <c r="AN399" s="350"/>
      <c r="AO399" s="427"/>
      <c r="AP399" s="428" t="s">
        <v>419</v>
      </c>
      <c r="AQ399" s="428"/>
      <c r="AR399" s="428"/>
      <c r="AS399" s="428"/>
      <c r="AT399" s="428"/>
      <c r="AU399" s="428"/>
      <c r="AV399" s="428"/>
      <c r="AW399" s="428"/>
      <c r="AX399" s="428"/>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418</v>
      </c>
      <c r="K432" s="102"/>
      <c r="L432" s="102"/>
      <c r="M432" s="102"/>
      <c r="N432" s="102"/>
      <c r="O432" s="102"/>
      <c r="P432" s="351" t="s">
        <v>27</v>
      </c>
      <c r="Q432" s="351"/>
      <c r="R432" s="351"/>
      <c r="S432" s="351"/>
      <c r="T432" s="351"/>
      <c r="U432" s="351"/>
      <c r="V432" s="351"/>
      <c r="W432" s="351"/>
      <c r="X432" s="351"/>
      <c r="Y432" s="348" t="s">
        <v>472</v>
      </c>
      <c r="Z432" s="349"/>
      <c r="AA432" s="349"/>
      <c r="AB432" s="349"/>
      <c r="AC432" s="278" t="s">
        <v>457</v>
      </c>
      <c r="AD432" s="278"/>
      <c r="AE432" s="278"/>
      <c r="AF432" s="278"/>
      <c r="AG432" s="278"/>
      <c r="AH432" s="348" t="s">
        <v>380</v>
      </c>
      <c r="AI432" s="350"/>
      <c r="AJ432" s="350"/>
      <c r="AK432" s="350"/>
      <c r="AL432" s="350" t="s">
        <v>21</v>
      </c>
      <c r="AM432" s="350"/>
      <c r="AN432" s="350"/>
      <c r="AO432" s="427"/>
      <c r="AP432" s="428" t="s">
        <v>419</v>
      </c>
      <c r="AQ432" s="428"/>
      <c r="AR432" s="428"/>
      <c r="AS432" s="428"/>
      <c r="AT432" s="428"/>
      <c r="AU432" s="428"/>
      <c r="AV432" s="428"/>
      <c r="AW432" s="428"/>
      <c r="AX432" s="428"/>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418</v>
      </c>
      <c r="K465" s="102"/>
      <c r="L465" s="102"/>
      <c r="M465" s="102"/>
      <c r="N465" s="102"/>
      <c r="O465" s="102"/>
      <c r="P465" s="351" t="s">
        <v>27</v>
      </c>
      <c r="Q465" s="351"/>
      <c r="R465" s="351"/>
      <c r="S465" s="351"/>
      <c r="T465" s="351"/>
      <c r="U465" s="351"/>
      <c r="V465" s="351"/>
      <c r="W465" s="351"/>
      <c r="X465" s="351"/>
      <c r="Y465" s="348" t="s">
        <v>472</v>
      </c>
      <c r="Z465" s="349"/>
      <c r="AA465" s="349"/>
      <c r="AB465" s="349"/>
      <c r="AC465" s="278" t="s">
        <v>457</v>
      </c>
      <c r="AD465" s="278"/>
      <c r="AE465" s="278"/>
      <c r="AF465" s="278"/>
      <c r="AG465" s="278"/>
      <c r="AH465" s="348" t="s">
        <v>380</v>
      </c>
      <c r="AI465" s="350"/>
      <c r="AJ465" s="350"/>
      <c r="AK465" s="350"/>
      <c r="AL465" s="350" t="s">
        <v>21</v>
      </c>
      <c r="AM465" s="350"/>
      <c r="AN465" s="350"/>
      <c r="AO465" s="427"/>
      <c r="AP465" s="428" t="s">
        <v>419</v>
      </c>
      <c r="AQ465" s="428"/>
      <c r="AR465" s="428"/>
      <c r="AS465" s="428"/>
      <c r="AT465" s="428"/>
      <c r="AU465" s="428"/>
      <c r="AV465" s="428"/>
      <c r="AW465" s="428"/>
      <c r="AX465" s="428"/>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418</v>
      </c>
      <c r="K498" s="102"/>
      <c r="L498" s="102"/>
      <c r="M498" s="102"/>
      <c r="N498" s="102"/>
      <c r="O498" s="102"/>
      <c r="P498" s="351" t="s">
        <v>27</v>
      </c>
      <c r="Q498" s="351"/>
      <c r="R498" s="351"/>
      <c r="S498" s="351"/>
      <c r="T498" s="351"/>
      <c r="U498" s="351"/>
      <c r="V498" s="351"/>
      <c r="W498" s="351"/>
      <c r="X498" s="351"/>
      <c r="Y498" s="348" t="s">
        <v>472</v>
      </c>
      <c r="Z498" s="349"/>
      <c r="AA498" s="349"/>
      <c r="AB498" s="349"/>
      <c r="AC498" s="278" t="s">
        <v>457</v>
      </c>
      <c r="AD498" s="278"/>
      <c r="AE498" s="278"/>
      <c r="AF498" s="278"/>
      <c r="AG498" s="278"/>
      <c r="AH498" s="348" t="s">
        <v>380</v>
      </c>
      <c r="AI498" s="350"/>
      <c r="AJ498" s="350"/>
      <c r="AK498" s="350"/>
      <c r="AL498" s="350" t="s">
        <v>21</v>
      </c>
      <c r="AM498" s="350"/>
      <c r="AN498" s="350"/>
      <c r="AO498" s="427"/>
      <c r="AP498" s="428" t="s">
        <v>419</v>
      </c>
      <c r="AQ498" s="428"/>
      <c r="AR498" s="428"/>
      <c r="AS498" s="428"/>
      <c r="AT498" s="428"/>
      <c r="AU498" s="428"/>
      <c r="AV498" s="428"/>
      <c r="AW498" s="428"/>
      <c r="AX498" s="428"/>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418</v>
      </c>
      <c r="K531" s="102"/>
      <c r="L531" s="102"/>
      <c r="M531" s="102"/>
      <c r="N531" s="102"/>
      <c r="O531" s="102"/>
      <c r="P531" s="351" t="s">
        <v>27</v>
      </c>
      <c r="Q531" s="351"/>
      <c r="R531" s="351"/>
      <c r="S531" s="351"/>
      <c r="T531" s="351"/>
      <c r="U531" s="351"/>
      <c r="V531" s="351"/>
      <c r="W531" s="351"/>
      <c r="X531" s="351"/>
      <c r="Y531" s="348" t="s">
        <v>472</v>
      </c>
      <c r="Z531" s="349"/>
      <c r="AA531" s="349"/>
      <c r="AB531" s="349"/>
      <c r="AC531" s="278" t="s">
        <v>457</v>
      </c>
      <c r="AD531" s="278"/>
      <c r="AE531" s="278"/>
      <c r="AF531" s="278"/>
      <c r="AG531" s="278"/>
      <c r="AH531" s="348" t="s">
        <v>380</v>
      </c>
      <c r="AI531" s="350"/>
      <c r="AJ531" s="350"/>
      <c r="AK531" s="350"/>
      <c r="AL531" s="350" t="s">
        <v>21</v>
      </c>
      <c r="AM531" s="350"/>
      <c r="AN531" s="350"/>
      <c r="AO531" s="427"/>
      <c r="AP531" s="428" t="s">
        <v>419</v>
      </c>
      <c r="AQ531" s="428"/>
      <c r="AR531" s="428"/>
      <c r="AS531" s="428"/>
      <c r="AT531" s="428"/>
      <c r="AU531" s="428"/>
      <c r="AV531" s="428"/>
      <c r="AW531" s="428"/>
      <c r="AX531" s="428"/>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418</v>
      </c>
      <c r="K564" s="102"/>
      <c r="L564" s="102"/>
      <c r="M564" s="102"/>
      <c r="N564" s="102"/>
      <c r="O564" s="102"/>
      <c r="P564" s="351" t="s">
        <v>27</v>
      </c>
      <c r="Q564" s="351"/>
      <c r="R564" s="351"/>
      <c r="S564" s="351"/>
      <c r="T564" s="351"/>
      <c r="U564" s="351"/>
      <c r="V564" s="351"/>
      <c r="W564" s="351"/>
      <c r="X564" s="351"/>
      <c r="Y564" s="348" t="s">
        <v>472</v>
      </c>
      <c r="Z564" s="349"/>
      <c r="AA564" s="349"/>
      <c r="AB564" s="349"/>
      <c r="AC564" s="278" t="s">
        <v>457</v>
      </c>
      <c r="AD564" s="278"/>
      <c r="AE564" s="278"/>
      <c r="AF564" s="278"/>
      <c r="AG564" s="278"/>
      <c r="AH564" s="348" t="s">
        <v>380</v>
      </c>
      <c r="AI564" s="350"/>
      <c r="AJ564" s="350"/>
      <c r="AK564" s="350"/>
      <c r="AL564" s="350" t="s">
        <v>21</v>
      </c>
      <c r="AM564" s="350"/>
      <c r="AN564" s="350"/>
      <c r="AO564" s="427"/>
      <c r="AP564" s="428" t="s">
        <v>419</v>
      </c>
      <c r="AQ564" s="428"/>
      <c r="AR564" s="428"/>
      <c r="AS564" s="428"/>
      <c r="AT564" s="428"/>
      <c r="AU564" s="428"/>
      <c r="AV564" s="428"/>
      <c r="AW564" s="428"/>
      <c r="AX564" s="428"/>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418</v>
      </c>
      <c r="K597" s="102"/>
      <c r="L597" s="102"/>
      <c r="M597" s="102"/>
      <c r="N597" s="102"/>
      <c r="O597" s="102"/>
      <c r="P597" s="351" t="s">
        <v>27</v>
      </c>
      <c r="Q597" s="351"/>
      <c r="R597" s="351"/>
      <c r="S597" s="351"/>
      <c r="T597" s="351"/>
      <c r="U597" s="351"/>
      <c r="V597" s="351"/>
      <c r="W597" s="351"/>
      <c r="X597" s="351"/>
      <c r="Y597" s="348" t="s">
        <v>472</v>
      </c>
      <c r="Z597" s="349"/>
      <c r="AA597" s="349"/>
      <c r="AB597" s="349"/>
      <c r="AC597" s="278" t="s">
        <v>457</v>
      </c>
      <c r="AD597" s="278"/>
      <c r="AE597" s="278"/>
      <c r="AF597" s="278"/>
      <c r="AG597" s="278"/>
      <c r="AH597" s="348" t="s">
        <v>380</v>
      </c>
      <c r="AI597" s="350"/>
      <c r="AJ597" s="350"/>
      <c r="AK597" s="350"/>
      <c r="AL597" s="350" t="s">
        <v>21</v>
      </c>
      <c r="AM597" s="350"/>
      <c r="AN597" s="350"/>
      <c r="AO597" s="427"/>
      <c r="AP597" s="428" t="s">
        <v>419</v>
      </c>
      <c r="AQ597" s="428"/>
      <c r="AR597" s="428"/>
      <c r="AS597" s="428"/>
      <c r="AT597" s="428"/>
      <c r="AU597" s="428"/>
      <c r="AV597" s="428"/>
      <c r="AW597" s="428"/>
      <c r="AX597" s="428"/>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418</v>
      </c>
      <c r="K630" s="102"/>
      <c r="L630" s="102"/>
      <c r="M630" s="102"/>
      <c r="N630" s="102"/>
      <c r="O630" s="102"/>
      <c r="P630" s="351" t="s">
        <v>27</v>
      </c>
      <c r="Q630" s="351"/>
      <c r="R630" s="351"/>
      <c r="S630" s="351"/>
      <c r="T630" s="351"/>
      <c r="U630" s="351"/>
      <c r="V630" s="351"/>
      <c r="W630" s="351"/>
      <c r="X630" s="351"/>
      <c r="Y630" s="348" t="s">
        <v>472</v>
      </c>
      <c r="Z630" s="349"/>
      <c r="AA630" s="349"/>
      <c r="AB630" s="349"/>
      <c r="AC630" s="278" t="s">
        <v>457</v>
      </c>
      <c r="AD630" s="278"/>
      <c r="AE630" s="278"/>
      <c r="AF630" s="278"/>
      <c r="AG630" s="278"/>
      <c r="AH630" s="348" t="s">
        <v>380</v>
      </c>
      <c r="AI630" s="350"/>
      <c r="AJ630" s="350"/>
      <c r="AK630" s="350"/>
      <c r="AL630" s="350" t="s">
        <v>21</v>
      </c>
      <c r="AM630" s="350"/>
      <c r="AN630" s="350"/>
      <c r="AO630" s="427"/>
      <c r="AP630" s="428" t="s">
        <v>419</v>
      </c>
      <c r="AQ630" s="428"/>
      <c r="AR630" s="428"/>
      <c r="AS630" s="428"/>
      <c r="AT630" s="428"/>
      <c r="AU630" s="428"/>
      <c r="AV630" s="428"/>
      <c r="AW630" s="428"/>
      <c r="AX630" s="428"/>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418</v>
      </c>
      <c r="K663" s="102"/>
      <c r="L663" s="102"/>
      <c r="M663" s="102"/>
      <c r="N663" s="102"/>
      <c r="O663" s="102"/>
      <c r="P663" s="351" t="s">
        <v>27</v>
      </c>
      <c r="Q663" s="351"/>
      <c r="R663" s="351"/>
      <c r="S663" s="351"/>
      <c r="T663" s="351"/>
      <c r="U663" s="351"/>
      <c r="V663" s="351"/>
      <c r="W663" s="351"/>
      <c r="X663" s="351"/>
      <c r="Y663" s="348" t="s">
        <v>472</v>
      </c>
      <c r="Z663" s="349"/>
      <c r="AA663" s="349"/>
      <c r="AB663" s="349"/>
      <c r="AC663" s="278" t="s">
        <v>457</v>
      </c>
      <c r="AD663" s="278"/>
      <c r="AE663" s="278"/>
      <c r="AF663" s="278"/>
      <c r="AG663" s="278"/>
      <c r="AH663" s="348" t="s">
        <v>380</v>
      </c>
      <c r="AI663" s="350"/>
      <c r="AJ663" s="350"/>
      <c r="AK663" s="350"/>
      <c r="AL663" s="350" t="s">
        <v>21</v>
      </c>
      <c r="AM663" s="350"/>
      <c r="AN663" s="350"/>
      <c r="AO663" s="427"/>
      <c r="AP663" s="428" t="s">
        <v>419</v>
      </c>
      <c r="AQ663" s="428"/>
      <c r="AR663" s="428"/>
      <c r="AS663" s="428"/>
      <c r="AT663" s="428"/>
      <c r="AU663" s="428"/>
      <c r="AV663" s="428"/>
      <c r="AW663" s="428"/>
      <c r="AX663" s="428"/>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418</v>
      </c>
      <c r="K696" s="102"/>
      <c r="L696" s="102"/>
      <c r="M696" s="102"/>
      <c r="N696" s="102"/>
      <c r="O696" s="102"/>
      <c r="P696" s="351" t="s">
        <v>27</v>
      </c>
      <c r="Q696" s="351"/>
      <c r="R696" s="351"/>
      <c r="S696" s="351"/>
      <c r="T696" s="351"/>
      <c r="U696" s="351"/>
      <c r="V696" s="351"/>
      <c r="W696" s="351"/>
      <c r="X696" s="351"/>
      <c r="Y696" s="348" t="s">
        <v>472</v>
      </c>
      <c r="Z696" s="349"/>
      <c r="AA696" s="349"/>
      <c r="AB696" s="349"/>
      <c r="AC696" s="278" t="s">
        <v>457</v>
      </c>
      <c r="AD696" s="278"/>
      <c r="AE696" s="278"/>
      <c r="AF696" s="278"/>
      <c r="AG696" s="278"/>
      <c r="AH696" s="348" t="s">
        <v>380</v>
      </c>
      <c r="AI696" s="350"/>
      <c r="AJ696" s="350"/>
      <c r="AK696" s="350"/>
      <c r="AL696" s="350" t="s">
        <v>21</v>
      </c>
      <c r="AM696" s="350"/>
      <c r="AN696" s="350"/>
      <c r="AO696" s="427"/>
      <c r="AP696" s="428" t="s">
        <v>419</v>
      </c>
      <c r="AQ696" s="428"/>
      <c r="AR696" s="428"/>
      <c r="AS696" s="428"/>
      <c r="AT696" s="428"/>
      <c r="AU696" s="428"/>
      <c r="AV696" s="428"/>
      <c r="AW696" s="428"/>
      <c r="AX696" s="428"/>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418</v>
      </c>
      <c r="K729" s="102"/>
      <c r="L729" s="102"/>
      <c r="M729" s="102"/>
      <c r="N729" s="102"/>
      <c r="O729" s="102"/>
      <c r="P729" s="351" t="s">
        <v>27</v>
      </c>
      <c r="Q729" s="351"/>
      <c r="R729" s="351"/>
      <c r="S729" s="351"/>
      <c r="T729" s="351"/>
      <c r="U729" s="351"/>
      <c r="V729" s="351"/>
      <c r="W729" s="351"/>
      <c r="X729" s="351"/>
      <c r="Y729" s="348" t="s">
        <v>472</v>
      </c>
      <c r="Z729" s="349"/>
      <c r="AA729" s="349"/>
      <c r="AB729" s="349"/>
      <c r="AC729" s="278" t="s">
        <v>457</v>
      </c>
      <c r="AD729" s="278"/>
      <c r="AE729" s="278"/>
      <c r="AF729" s="278"/>
      <c r="AG729" s="278"/>
      <c r="AH729" s="348" t="s">
        <v>380</v>
      </c>
      <c r="AI729" s="350"/>
      <c r="AJ729" s="350"/>
      <c r="AK729" s="350"/>
      <c r="AL729" s="350" t="s">
        <v>21</v>
      </c>
      <c r="AM729" s="350"/>
      <c r="AN729" s="350"/>
      <c r="AO729" s="427"/>
      <c r="AP729" s="428" t="s">
        <v>419</v>
      </c>
      <c r="AQ729" s="428"/>
      <c r="AR729" s="428"/>
      <c r="AS729" s="428"/>
      <c r="AT729" s="428"/>
      <c r="AU729" s="428"/>
      <c r="AV729" s="428"/>
      <c r="AW729" s="428"/>
      <c r="AX729" s="428"/>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418</v>
      </c>
      <c r="K762" s="102"/>
      <c r="L762" s="102"/>
      <c r="M762" s="102"/>
      <c r="N762" s="102"/>
      <c r="O762" s="102"/>
      <c r="P762" s="351" t="s">
        <v>27</v>
      </c>
      <c r="Q762" s="351"/>
      <c r="R762" s="351"/>
      <c r="S762" s="351"/>
      <c r="T762" s="351"/>
      <c r="U762" s="351"/>
      <c r="V762" s="351"/>
      <c r="W762" s="351"/>
      <c r="X762" s="351"/>
      <c r="Y762" s="348" t="s">
        <v>472</v>
      </c>
      <c r="Z762" s="349"/>
      <c r="AA762" s="349"/>
      <c r="AB762" s="349"/>
      <c r="AC762" s="278" t="s">
        <v>457</v>
      </c>
      <c r="AD762" s="278"/>
      <c r="AE762" s="278"/>
      <c r="AF762" s="278"/>
      <c r="AG762" s="278"/>
      <c r="AH762" s="348" t="s">
        <v>380</v>
      </c>
      <c r="AI762" s="350"/>
      <c r="AJ762" s="350"/>
      <c r="AK762" s="350"/>
      <c r="AL762" s="350" t="s">
        <v>21</v>
      </c>
      <c r="AM762" s="350"/>
      <c r="AN762" s="350"/>
      <c r="AO762" s="427"/>
      <c r="AP762" s="428" t="s">
        <v>419</v>
      </c>
      <c r="AQ762" s="428"/>
      <c r="AR762" s="428"/>
      <c r="AS762" s="428"/>
      <c r="AT762" s="428"/>
      <c r="AU762" s="428"/>
      <c r="AV762" s="428"/>
      <c r="AW762" s="428"/>
      <c r="AX762" s="428"/>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418</v>
      </c>
      <c r="K795" s="102"/>
      <c r="L795" s="102"/>
      <c r="M795" s="102"/>
      <c r="N795" s="102"/>
      <c r="O795" s="102"/>
      <c r="P795" s="351" t="s">
        <v>27</v>
      </c>
      <c r="Q795" s="351"/>
      <c r="R795" s="351"/>
      <c r="S795" s="351"/>
      <c r="T795" s="351"/>
      <c r="U795" s="351"/>
      <c r="V795" s="351"/>
      <c r="W795" s="351"/>
      <c r="X795" s="351"/>
      <c r="Y795" s="348" t="s">
        <v>472</v>
      </c>
      <c r="Z795" s="349"/>
      <c r="AA795" s="349"/>
      <c r="AB795" s="349"/>
      <c r="AC795" s="278" t="s">
        <v>457</v>
      </c>
      <c r="AD795" s="278"/>
      <c r="AE795" s="278"/>
      <c r="AF795" s="278"/>
      <c r="AG795" s="278"/>
      <c r="AH795" s="348" t="s">
        <v>380</v>
      </c>
      <c r="AI795" s="350"/>
      <c r="AJ795" s="350"/>
      <c r="AK795" s="350"/>
      <c r="AL795" s="350" t="s">
        <v>21</v>
      </c>
      <c r="AM795" s="350"/>
      <c r="AN795" s="350"/>
      <c r="AO795" s="427"/>
      <c r="AP795" s="428" t="s">
        <v>419</v>
      </c>
      <c r="AQ795" s="428"/>
      <c r="AR795" s="428"/>
      <c r="AS795" s="428"/>
      <c r="AT795" s="428"/>
      <c r="AU795" s="428"/>
      <c r="AV795" s="428"/>
      <c r="AW795" s="428"/>
      <c r="AX795" s="428"/>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418</v>
      </c>
      <c r="K828" s="102"/>
      <c r="L828" s="102"/>
      <c r="M828" s="102"/>
      <c r="N828" s="102"/>
      <c r="O828" s="102"/>
      <c r="P828" s="351" t="s">
        <v>27</v>
      </c>
      <c r="Q828" s="351"/>
      <c r="R828" s="351"/>
      <c r="S828" s="351"/>
      <c r="T828" s="351"/>
      <c r="U828" s="351"/>
      <c r="V828" s="351"/>
      <c r="W828" s="351"/>
      <c r="X828" s="351"/>
      <c r="Y828" s="348" t="s">
        <v>472</v>
      </c>
      <c r="Z828" s="349"/>
      <c r="AA828" s="349"/>
      <c r="AB828" s="349"/>
      <c r="AC828" s="278" t="s">
        <v>457</v>
      </c>
      <c r="AD828" s="278"/>
      <c r="AE828" s="278"/>
      <c r="AF828" s="278"/>
      <c r="AG828" s="278"/>
      <c r="AH828" s="348" t="s">
        <v>380</v>
      </c>
      <c r="AI828" s="350"/>
      <c r="AJ828" s="350"/>
      <c r="AK828" s="350"/>
      <c r="AL828" s="350" t="s">
        <v>21</v>
      </c>
      <c r="AM828" s="350"/>
      <c r="AN828" s="350"/>
      <c r="AO828" s="427"/>
      <c r="AP828" s="428" t="s">
        <v>419</v>
      </c>
      <c r="AQ828" s="428"/>
      <c r="AR828" s="428"/>
      <c r="AS828" s="428"/>
      <c r="AT828" s="428"/>
      <c r="AU828" s="428"/>
      <c r="AV828" s="428"/>
      <c r="AW828" s="428"/>
      <c r="AX828" s="428"/>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418</v>
      </c>
      <c r="K861" s="102"/>
      <c r="L861" s="102"/>
      <c r="M861" s="102"/>
      <c r="N861" s="102"/>
      <c r="O861" s="102"/>
      <c r="P861" s="351" t="s">
        <v>27</v>
      </c>
      <c r="Q861" s="351"/>
      <c r="R861" s="351"/>
      <c r="S861" s="351"/>
      <c r="T861" s="351"/>
      <c r="U861" s="351"/>
      <c r="V861" s="351"/>
      <c r="W861" s="351"/>
      <c r="X861" s="351"/>
      <c r="Y861" s="348" t="s">
        <v>472</v>
      </c>
      <c r="Z861" s="349"/>
      <c r="AA861" s="349"/>
      <c r="AB861" s="349"/>
      <c r="AC861" s="278" t="s">
        <v>457</v>
      </c>
      <c r="AD861" s="278"/>
      <c r="AE861" s="278"/>
      <c r="AF861" s="278"/>
      <c r="AG861" s="278"/>
      <c r="AH861" s="348" t="s">
        <v>380</v>
      </c>
      <c r="AI861" s="350"/>
      <c r="AJ861" s="350"/>
      <c r="AK861" s="350"/>
      <c r="AL861" s="350" t="s">
        <v>21</v>
      </c>
      <c r="AM861" s="350"/>
      <c r="AN861" s="350"/>
      <c r="AO861" s="427"/>
      <c r="AP861" s="428" t="s">
        <v>419</v>
      </c>
      <c r="AQ861" s="428"/>
      <c r="AR861" s="428"/>
      <c r="AS861" s="428"/>
      <c r="AT861" s="428"/>
      <c r="AU861" s="428"/>
      <c r="AV861" s="428"/>
      <c r="AW861" s="428"/>
      <c r="AX861" s="428"/>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418</v>
      </c>
      <c r="K894" s="102"/>
      <c r="L894" s="102"/>
      <c r="M894" s="102"/>
      <c r="N894" s="102"/>
      <c r="O894" s="102"/>
      <c r="P894" s="351" t="s">
        <v>27</v>
      </c>
      <c r="Q894" s="351"/>
      <c r="R894" s="351"/>
      <c r="S894" s="351"/>
      <c r="T894" s="351"/>
      <c r="U894" s="351"/>
      <c r="V894" s="351"/>
      <c r="W894" s="351"/>
      <c r="X894" s="351"/>
      <c r="Y894" s="348" t="s">
        <v>472</v>
      </c>
      <c r="Z894" s="349"/>
      <c r="AA894" s="349"/>
      <c r="AB894" s="349"/>
      <c r="AC894" s="278" t="s">
        <v>457</v>
      </c>
      <c r="AD894" s="278"/>
      <c r="AE894" s="278"/>
      <c r="AF894" s="278"/>
      <c r="AG894" s="278"/>
      <c r="AH894" s="348" t="s">
        <v>380</v>
      </c>
      <c r="AI894" s="350"/>
      <c r="AJ894" s="350"/>
      <c r="AK894" s="350"/>
      <c r="AL894" s="350" t="s">
        <v>21</v>
      </c>
      <c r="AM894" s="350"/>
      <c r="AN894" s="350"/>
      <c r="AO894" s="427"/>
      <c r="AP894" s="428" t="s">
        <v>419</v>
      </c>
      <c r="AQ894" s="428"/>
      <c r="AR894" s="428"/>
      <c r="AS894" s="428"/>
      <c r="AT894" s="428"/>
      <c r="AU894" s="428"/>
      <c r="AV894" s="428"/>
      <c r="AW894" s="428"/>
      <c r="AX894" s="428"/>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418</v>
      </c>
      <c r="K927" s="102"/>
      <c r="L927" s="102"/>
      <c r="M927" s="102"/>
      <c r="N927" s="102"/>
      <c r="O927" s="102"/>
      <c r="P927" s="351" t="s">
        <v>27</v>
      </c>
      <c r="Q927" s="351"/>
      <c r="R927" s="351"/>
      <c r="S927" s="351"/>
      <c r="T927" s="351"/>
      <c r="U927" s="351"/>
      <c r="V927" s="351"/>
      <c r="W927" s="351"/>
      <c r="X927" s="351"/>
      <c r="Y927" s="348" t="s">
        <v>472</v>
      </c>
      <c r="Z927" s="349"/>
      <c r="AA927" s="349"/>
      <c r="AB927" s="349"/>
      <c r="AC927" s="278" t="s">
        <v>457</v>
      </c>
      <c r="AD927" s="278"/>
      <c r="AE927" s="278"/>
      <c r="AF927" s="278"/>
      <c r="AG927" s="278"/>
      <c r="AH927" s="348" t="s">
        <v>380</v>
      </c>
      <c r="AI927" s="350"/>
      <c r="AJ927" s="350"/>
      <c r="AK927" s="350"/>
      <c r="AL927" s="350" t="s">
        <v>21</v>
      </c>
      <c r="AM927" s="350"/>
      <c r="AN927" s="350"/>
      <c r="AO927" s="427"/>
      <c r="AP927" s="428" t="s">
        <v>419</v>
      </c>
      <c r="AQ927" s="428"/>
      <c r="AR927" s="428"/>
      <c r="AS927" s="428"/>
      <c r="AT927" s="428"/>
      <c r="AU927" s="428"/>
      <c r="AV927" s="428"/>
      <c r="AW927" s="428"/>
      <c r="AX927" s="428"/>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418</v>
      </c>
      <c r="K960" s="102"/>
      <c r="L960" s="102"/>
      <c r="M960" s="102"/>
      <c r="N960" s="102"/>
      <c r="O960" s="102"/>
      <c r="P960" s="351" t="s">
        <v>27</v>
      </c>
      <c r="Q960" s="351"/>
      <c r="R960" s="351"/>
      <c r="S960" s="351"/>
      <c r="T960" s="351"/>
      <c r="U960" s="351"/>
      <c r="V960" s="351"/>
      <c r="W960" s="351"/>
      <c r="X960" s="351"/>
      <c r="Y960" s="348" t="s">
        <v>472</v>
      </c>
      <c r="Z960" s="349"/>
      <c r="AA960" s="349"/>
      <c r="AB960" s="349"/>
      <c r="AC960" s="278" t="s">
        <v>457</v>
      </c>
      <c r="AD960" s="278"/>
      <c r="AE960" s="278"/>
      <c r="AF960" s="278"/>
      <c r="AG960" s="278"/>
      <c r="AH960" s="348" t="s">
        <v>380</v>
      </c>
      <c r="AI960" s="350"/>
      <c r="AJ960" s="350"/>
      <c r="AK960" s="350"/>
      <c r="AL960" s="350" t="s">
        <v>21</v>
      </c>
      <c r="AM960" s="350"/>
      <c r="AN960" s="350"/>
      <c r="AO960" s="427"/>
      <c r="AP960" s="428" t="s">
        <v>419</v>
      </c>
      <c r="AQ960" s="428"/>
      <c r="AR960" s="428"/>
      <c r="AS960" s="428"/>
      <c r="AT960" s="428"/>
      <c r="AU960" s="428"/>
      <c r="AV960" s="428"/>
      <c r="AW960" s="428"/>
      <c r="AX960" s="428"/>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418</v>
      </c>
      <c r="K993" s="102"/>
      <c r="L993" s="102"/>
      <c r="M993" s="102"/>
      <c r="N993" s="102"/>
      <c r="O993" s="102"/>
      <c r="P993" s="351" t="s">
        <v>27</v>
      </c>
      <c r="Q993" s="351"/>
      <c r="R993" s="351"/>
      <c r="S993" s="351"/>
      <c r="T993" s="351"/>
      <c r="U993" s="351"/>
      <c r="V993" s="351"/>
      <c r="W993" s="351"/>
      <c r="X993" s="351"/>
      <c r="Y993" s="348" t="s">
        <v>472</v>
      </c>
      <c r="Z993" s="349"/>
      <c r="AA993" s="349"/>
      <c r="AB993" s="349"/>
      <c r="AC993" s="278" t="s">
        <v>457</v>
      </c>
      <c r="AD993" s="278"/>
      <c r="AE993" s="278"/>
      <c r="AF993" s="278"/>
      <c r="AG993" s="278"/>
      <c r="AH993" s="348" t="s">
        <v>380</v>
      </c>
      <c r="AI993" s="350"/>
      <c r="AJ993" s="350"/>
      <c r="AK993" s="350"/>
      <c r="AL993" s="350" t="s">
        <v>21</v>
      </c>
      <c r="AM993" s="350"/>
      <c r="AN993" s="350"/>
      <c r="AO993" s="427"/>
      <c r="AP993" s="428" t="s">
        <v>419</v>
      </c>
      <c r="AQ993" s="428"/>
      <c r="AR993" s="428"/>
      <c r="AS993" s="428"/>
      <c r="AT993" s="428"/>
      <c r="AU993" s="428"/>
      <c r="AV993" s="428"/>
      <c r="AW993" s="428"/>
      <c r="AX993" s="428"/>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418</v>
      </c>
      <c r="K1026" s="102"/>
      <c r="L1026" s="102"/>
      <c r="M1026" s="102"/>
      <c r="N1026" s="102"/>
      <c r="O1026" s="102"/>
      <c r="P1026" s="351" t="s">
        <v>27</v>
      </c>
      <c r="Q1026" s="351"/>
      <c r="R1026" s="351"/>
      <c r="S1026" s="351"/>
      <c r="T1026" s="351"/>
      <c r="U1026" s="351"/>
      <c r="V1026" s="351"/>
      <c r="W1026" s="351"/>
      <c r="X1026" s="351"/>
      <c r="Y1026" s="348" t="s">
        <v>472</v>
      </c>
      <c r="Z1026" s="349"/>
      <c r="AA1026" s="349"/>
      <c r="AB1026" s="349"/>
      <c r="AC1026" s="278" t="s">
        <v>457</v>
      </c>
      <c r="AD1026" s="278"/>
      <c r="AE1026" s="278"/>
      <c r="AF1026" s="278"/>
      <c r="AG1026" s="278"/>
      <c r="AH1026" s="348" t="s">
        <v>380</v>
      </c>
      <c r="AI1026" s="350"/>
      <c r="AJ1026" s="350"/>
      <c r="AK1026" s="350"/>
      <c r="AL1026" s="350" t="s">
        <v>21</v>
      </c>
      <c r="AM1026" s="350"/>
      <c r="AN1026" s="350"/>
      <c r="AO1026" s="427"/>
      <c r="AP1026" s="428" t="s">
        <v>419</v>
      </c>
      <c r="AQ1026" s="428"/>
      <c r="AR1026" s="428"/>
      <c r="AS1026" s="428"/>
      <c r="AT1026" s="428"/>
      <c r="AU1026" s="428"/>
      <c r="AV1026" s="428"/>
      <c r="AW1026" s="428"/>
      <c r="AX1026" s="428"/>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418</v>
      </c>
      <c r="K1059" s="102"/>
      <c r="L1059" s="102"/>
      <c r="M1059" s="102"/>
      <c r="N1059" s="102"/>
      <c r="O1059" s="102"/>
      <c r="P1059" s="351" t="s">
        <v>27</v>
      </c>
      <c r="Q1059" s="351"/>
      <c r="R1059" s="351"/>
      <c r="S1059" s="351"/>
      <c r="T1059" s="351"/>
      <c r="U1059" s="351"/>
      <c r="V1059" s="351"/>
      <c r="W1059" s="351"/>
      <c r="X1059" s="351"/>
      <c r="Y1059" s="348" t="s">
        <v>472</v>
      </c>
      <c r="Z1059" s="349"/>
      <c r="AA1059" s="349"/>
      <c r="AB1059" s="349"/>
      <c r="AC1059" s="278" t="s">
        <v>457</v>
      </c>
      <c r="AD1059" s="278"/>
      <c r="AE1059" s="278"/>
      <c r="AF1059" s="278"/>
      <c r="AG1059" s="278"/>
      <c r="AH1059" s="348" t="s">
        <v>380</v>
      </c>
      <c r="AI1059" s="350"/>
      <c r="AJ1059" s="350"/>
      <c r="AK1059" s="350"/>
      <c r="AL1059" s="350" t="s">
        <v>21</v>
      </c>
      <c r="AM1059" s="350"/>
      <c r="AN1059" s="350"/>
      <c r="AO1059" s="427"/>
      <c r="AP1059" s="428" t="s">
        <v>419</v>
      </c>
      <c r="AQ1059" s="428"/>
      <c r="AR1059" s="428"/>
      <c r="AS1059" s="428"/>
      <c r="AT1059" s="428"/>
      <c r="AU1059" s="428"/>
      <c r="AV1059" s="428"/>
      <c r="AW1059" s="428"/>
      <c r="AX1059" s="428"/>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418</v>
      </c>
      <c r="K1092" s="102"/>
      <c r="L1092" s="102"/>
      <c r="M1092" s="102"/>
      <c r="N1092" s="102"/>
      <c r="O1092" s="102"/>
      <c r="P1092" s="351" t="s">
        <v>27</v>
      </c>
      <c r="Q1092" s="351"/>
      <c r="R1092" s="351"/>
      <c r="S1092" s="351"/>
      <c r="T1092" s="351"/>
      <c r="U1092" s="351"/>
      <c r="V1092" s="351"/>
      <c r="W1092" s="351"/>
      <c r="X1092" s="351"/>
      <c r="Y1092" s="348" t="s">
        <v>472</v>
      </c>
      <c r="Z1092" s="349"/>
      <c r="AA1092" s="349"/>
      <c r="AB1092" s="349"/>
      <c r="AC1092" s="278" t="s">
        <v>457</v>
      </c>
      <c r="AD1092" s="278"/>
      <c r="AE1092" s="278"/>
      <c r="AF1092" s="278"/>
      <c r="AG1092" s="278"/>
      <c r="AH1092" s="348" t="s">
        <v>380</v>
      </c>
      <c r="AI1092" s="350"/>
      <c r="AJ1092" s="350"/>
      <c r="AK1092" s="350"/>
      <c r="AL1092" s="350" t="s">
        <v>21</v>
      </c>
      <c r="AM1092" s="350"/>
      <c r="AN1092" s="350"/>
      <c r="AO1092" s="427"/>
      <c r="AP1092" s="428" t="s">
        <v>419</v>
      </c>
      <c r="AQ1092" s="428"/>
      <c r="AR1092" s="428"/>
      <c r="AS1092" s="428"/>
      <c r="AT1092" s="428"/>
      <c r="AU1092" s="428"/>
      <c r="AV1092" s="428"/>
      <c r="AW1092" s="428"/>
      <c r="AX1092" s="428"/>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418</v>
      </c>
      <c r="K1125" s="102"/>
      <c r="L1125" s="102"/>
      <c r="M1125" s="102"/>
      <c r="N1125" s="102"/>
      <c r="O1125" s="102"/>
      <c r="P1125" s="351" t="s">
        <v>27</v>
      </c>
      <c r="Q1125" s="351"/>
      <c r="R1125" s="351"/>
      <c r="S1125" s="351"/>
      <c r="T1125" s="351"/>
      <c r="U1125" s="351"/>
      <c r="V1125" s="351"/>
      <c r="W1125" s="351"/>
      <c r="X1125" s="351"/>
      <c r="Y1125" s="348" t="s">
        <v>472</v>
      </c>
      <c r="Z1125" s="349"/>
      <c r="AA1125" s="349"/>
      <c r="AB1125" s="349"/>
      <c r="AC1125" s="278" t="s">
        <v>457</v>
      </c>
      <c r="AD1125" s="278"/>
      <c r="AE1125" s="278"/>
      <c r="AF1125" s="278"/>
      <c r="AG1125" s="278"/>
      <c r="AH1125" s="348" t="s">
        <v>380</v>
      </c>
      <c r="AI1125" s="350"/>
      <c r="AJ1125" s="350"/>
      <c r="AK1125" s="350"/>
      <c r="AL1125" s="350" t="s">
        <v>21</v>
      </c>
      <c r="AM1125" s="350"/>
      <c r="AN1125" s="350"/>
      <c r="AO1125" s="427"/>
      <c r="AP1125" s="428" t="s">
        <v>419</v>
      </c>
      <c r="AQ1125" s="428"/>
      <c r="AR1125" s="428"/>
      <c r="AS1125" s="428"/>
      <c r="AT1125" s="428"/>
      <c r="AU1125" s="428"/>
      <c r="AV1125" s="428"/>
      <c r="AW1125" s="428"/>
      <c r="AX1125" s="428"/>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418</v>
      </c>
      <c r="K1158" s="102"/>
      <c r="L1158" s="102"/>
      <c r="M1158" s="102"/>
      <c r="N1158" s="102"/>
      <c r="O1158" s="102"/>
      <c r="P1158" s="351" t="s">
        <v>27</v>
      </c>
      <c r="Q1158" s="351"/>
      <c r="R1158" s="351"/>
      <c r="S1158" s="351"/>
      <c r="T1158" s="351"/>
      <c r="U1158" s="351"/>
      <c r="V1158" s="351"/>
      <c r="W1158" s="351"/>
      <c r="X1158" s="351"/>
      <c r="Y1158" s="348" t="s">
        <v>472</v>
      </c>
      <c r="Z1158" s="349"/>
      <c r="AA1158" s="349"/>
      <c r="AB1158" s="349"/>
      <c r="AC1158" s="278" t="s">
        <v>457</v>
      </c>
      <c r="AD1158" s="278"/>
      <c r="AE1158" s="278"/>
      <c r="AF1158" s="278"/>
      <c r="AG1158" s="278"/>
      <c r="AH1158" s="348" t="s">
        <v>380</v>
      </c>
      <c r="AI1158" s="350"/>
      <c r="AJ1158" s="350"/>
      <c r="AK1158" s="350"/>
      <c r="AL1158" s="350" t="s">
        <v>21</v>
      </c>
      <c r="AM1158" s="350"/>
      <c r="AN1158" s="350"/>
      <c r="AO1158" s="427"/>
      <c r="AP1158" s="428" t="s">
        <v>419</v>
      </c>
      <c r="AQ1158" s="428"/>
      <c r="AR1158" s="428"/>
      <c r="AS1158" s="428"/>
      <c r="AT1158" s="428"/>
      <c r="AU1158" s="428"/>
      <c r="AV1158" s="428"/>
      <c r="AW1158" s="428"/>
      <c r="AX1158" s="428"/>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418</v>
      </c>
      <c r="K1191" s="102"/>
      <c r="L1191" s="102"/>
      <c r="M1191" s="102"/>
      <c r="N1191" s="102"/>
      <c r="O1191" s="102"/>
      <c r="P1191" s="351" t="s">
        <v>27</v>
      </c>
      <c r="Q1191" s="351"/>
      <c r="R1191" s="351"/>
      <c r="S1191" s="351"/>
      <c r="T1191" s="351"/>
      <c r="U1191" s="351"/>
      <c r="V1191" s="351"/>
      <c r="W1191" s="351"/>
      <c r="X1191" s="351"/>
      <c r="Y1191" s="348" t="s">
        <v>472</v>
      </c>
      <c r="Z1191" s="349"/>
      <c r="AA1191" s="349"/>
      <c r="AB1191" s="349"/>
      <c r="AC1191" s="278" t="s">
        <v>457</v>
      </c>
      <c r="AD1191" s="278"/>
      <c r="AE1191" s="278"/>
      <c r="AF1191" s="278"/>
      <c r="AG1191" s="278"/>
      <c r="AH1191" s="348" t="s">
        <v>380</v>
      </c>
      <c r="AI1191" s="350"/>
      <c r="AJ1191" s="350"/>
      <c r="AK1191" s="350"/>
      <c r="AL1191" s="350" t="s">
        <v>21</v>
      </c>
      <c r="AM1191" s="350"/>
      <c r="AN1191" s="350"/>
      <c r="AO1191" s="427"/>
      <c r="AP1191" s="428" t="s">
        <v>419</v>
      </c>
      <c r="AQ1191" s="428"/>
      <c r="AR1191" s="428"/>
      <c r="AS1191" s="428"/>
      <c r="AT1191" s="428"/>
      <c r="AU1191" s="428"/>
      <c r="AV1191" s="428"/>
      <c r="AW1191" s="428"/>
      <c r="AX1191" s="428"/>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418</v>
      </c>
      <c r="K1224" s="102"/>
      <c r="L1224" s="102"/>
      <c r="M1224" s="102"/>
      <c r="N1224" s="102"/>
      <c r="O1224" s="102"/>
      <c r="P1224" s="351" t="s">
        <v>27</v>
      </c>
      <c r="Q1224" s="351"/>
      <c r="R1224" s="351"/>
      <c r="S1224" s="351"/>
      <c r="T1224" s="351"/>
      <c r="U1224" s="351"/>
      <c r="V1224" s="351"/>
      <c r="W1224" s="351"/>
      <c r="X1224" s="351"/>
      <c r="Y1224" s="348" t="s">
        <v>472</v>
      </c>
      <c r="Z1224" s="349"/>
      <c r="AA1224" s="349"/>
      <c r="AB1224" s="349"/>
      <c r="AC1224" s="278" t="s">
        <v>457</v>
      </c>
      <c r="AD1224" s="278"/>
      <c r="AE1224" s="278"/>
      <c r="AF1224" s="278"/>
      <c r="AG1224" s="278"/>
      <c r="AH1224" s="348" t="s">
        <v>380</v>
      </c>
      <c r="AI1224" s="350"/>
      <c r="AJ1224" s="350"/>
      <c r="AK1224" s="350"/>
      <c r="AL1224" s="350" t="s">
        <v>21</v>
      </c>
      <c r="AM1224" s="350"/>
      <c r="AN1224" s="350"/>
      <c r="AO1224" s="427"/>
      <c r="AP1224" s="428" t="s">
        <v>419</v>
      </c>
      <c r="AQ1224" s="428"/>
      <c r="AR1224" s="428"/>
      <c r="AS1224" s="428"/>
      <c r="AT1224" s="428"/>
      <c r="AU1224" s="428"/>
      <c r="AV1224" s="428"/>
      <c r="AW1224" s="428"/>
      <c r="AX1224" s="428"/>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418</v>
      </c>
      <c r="K1257" s="102"/>
      <c r="L1257" s="102"/>
      <c r="M1257" s="102"/>
      <c r="N1257" s="102"/>
      <c r="O1257" s="102"/>
      <c r="P1257" s="351" t="s">
        <v>27</v>
      </c>
      <c r="Q1257" s="351"/>
      <c r="R1257" s="351"/>
      <c r="S1257" s="351"/>
      <c r="T1257" s="351"/>
      <c r="U1257" s="351"/>
      <c r="V1257" s="351"/>
      <c r="W1257" s="351"/>
      <c r="X1257" s="351"/>
      <c r="Y1257" s="348" t="s">
        <v>472</v>
      </c>
      <c r="Z1257" s="349"/>
      <c r="AA1257" s="349"/>
      <c r="AB1257" s="349"/>
      <c r="AC1257" s="278" t="s">
        <v>457</v>
      </c>
      <c r="AD1257" s="278"/>
      <c r="AE1257" s="278"/>
      <c r="AF1257" s="278"/>
      <c r="AG1257" s="278"/>
      <c r="AH1257" s="348" t="s">
        <v>380</v>
      </c>
      <c r="AI1257" s="350"/>
      <c r="AJ1257" s="350"/>
      <c r="AK1257" s="350"/>
      <c r="AL1257" s="350" t="s">
        <v>21</v>
      </c>
      <c r="AM1257" s="350"/>
      <c r="AN1257" s="350"/>
      <c r="AO1257" s="427"/>
      <c r="AP1257" s="428" t="s">
        <v>419</v>
      </c>
      <c r="AQ1257" s="428"/>
      <c r="AR1257" s="428"/>
      <c r="AS1257" s="428"/>
      <c r="AT1257" s="428"/>
      <c r="AU1257" s="428"/>
      <c r="AV1257" s="428"/>
      <c r="AW1257" s="428"/>
      <c r="AX1257" s="428"/>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418</v>
      </c>
      <c r="K1290" s="102"/>
      <c r="L1290" s="102"/>
      <c r="M1290" s="102"/>
      <c r="N1290" s="102"/>
      <c r="O1290" s="102"/>
      <c r="P1290" s="351" t="s">
        <v>27</v>
      </c>
      <c r="Q1290" s="351"/>
      <c r="R1290" s="351"/>
      <c r="S1290" s="351"/>
      <c r="T1290" s="351"/>
      <c r="U1290" s="351"/>
      <c r="V1290" s="351"/>
      <c r="W1290" s="351"/>
      <c r="X1290" s="351"/>
      <c r="Y1290" s="348" t="s">
        <v>472</v>
      </c>
      <c r="Z1290" s="349"/>
      <c r="AA1290" s="349"/>
      <c r="AB1290" s="349"/>
      <c r="AC1290" s="278" t="s">
        <v>457</v>
      </c>
      <c r="AD1290" s="278"/>
      <c r="AE1290" s="278"/>
      <c r="AF1290" s="278"/>
      <c r="AG1290" s="278"/>
      <c r="AH1290" s="348" t="s">
        <v>380</v>
      </c>
      <c r="AI1290" s="350"/>
      <c r="AJ1290" s="350"/>
      <c r="AK1290" s="350"/>
      <c r="AL1290" s="350" t="s">
        <v>21</v>
      </c>
      <c r="AM1290" s="350"/>
      <c r="AN1290" s="350"/>
      <c r="AO1290" s="427"/>
      <c r="AP1290" s="428" t="s">
        <v>419</v>
      </c>
      <c r="AQ1290" s="428"/>
      <c r="AR1290" s="428"/>
      <c r="AS1290" s="428"/>
      <c r="AT1290" s="428"/>
      <c r="AU1290" s="428"/>
      <c r="AV1290" s="428"/>
      <c r="AW1290" s="428"/>
      <c r="AX1290" s="428"/>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2019-06-14T04:55:59Z</cp:lastPrinted>
  <dcterms:created xsi:type="dcterms:W3CDTF">2012-03-13T00:50:25Z</dcterms:created>
  <dcterms:modified xsi:type="dcterms:W3CDTF">2019-07-09T10:37:50Z</dcterms:modified>
</cp:coreProperties>
</file>