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DE0B2E3F-3D8B-45AF-9125-DF1DAB903239}" xr6:coauthVersionLast="36" xr6:coauthVersionMax="36" xr10:uidLastSave="{00000000-0000-0000-0000-000000000000}"/>
  <bookViews>
    <workbookView xWindow="1935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<sst xmlns="http://schemas.openxmlformats.org/spreadsheetml/2006/main" count="2887" uniqueCount="644">
  <si>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</si>
  <si>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</si>
  <si>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</si>
  <si>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</si>
  <si>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</si>
  <si>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</si>
  <si>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</si>
  <si>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</si>
  <si>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</si>
  <si>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</si>
  <si>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</si>
  <si>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</si>
  <si>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</si>
  <si>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</si>
  <si>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</si>
  <si>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</si>
  <si>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</si>
  <si>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</si>
  <si>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</si>
  <si>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</si>
  <si>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</si>
  <si>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</si>
  <si>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</si>
  <si>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</si>
  <si>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</si>
  <si>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</si>
  <si>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</si>
  <si>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</si>
  <si>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</si>
  <si>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</si>
  <si>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</si>
  <si>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</si>
  <si>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</si>
  <si>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</si>
  <si>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</si>
  <si>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</si>
  <si>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</si>
  <si>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</si>
  <si>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</si>
  <si>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</si>
  <si>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</si>
  <si>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</si>
  <si>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</si>
  <si>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</si>
  <si>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</si>
  <si>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</si>
  <si>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</si>
  <si>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</si>
  <si>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</si>
  <si>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</si>
  <si>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</si>
  <si>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</si>
  <si>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</si>
  <si>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</si>
  <si>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</si>
  <si>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</si>
  <si>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</si>
  <si>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</si>
  <si>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</si>
  <si>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</si>
  <si>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</si>
  <si>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</si>
  <si>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</si>
  <si>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</si>
  <si>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</si>
  <si>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</si>
  <si>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</si>
  <si>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</si>
  <si>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</si>
  <si>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</si>
  <si>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</si>
  <si>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</si>
  <si>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</si>
  <si>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</si>
  <si>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</si>
  <si>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</si>
  <si>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</si>
  <si>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</si>
  <si>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</si>
  <si>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</si>
  <si>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</si>
  <si>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</si>
  <si>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</si>
  <si>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</si>
  <si>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</si>
  <si>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</si>
  <si>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</si>
  <si>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</si>
  <si>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</si>
  <si>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</si>
  <si>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</si>
  <si>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</si>
  <si>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</si>
  <si>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</si>
  <si>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</si>
  <si>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</si>
  <si>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</si>
  <si>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</si>
  <si>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</si>
  <si>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</si>
  <si>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</si>
  <si>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</si>
  <si>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</si>
  <si>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</si>
  <si>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</si>
  <si>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</si>
  <si>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</si>
  <si>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</si>
  <si>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</si>
  <si>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</si>
  <si>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</si>
  <si>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</si>
  <si>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</si>
  <si>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</si>
  <si>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</si>
  <si>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</si>
  <si>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</si>
  <si>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</si>
  <si>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</si>
  <si>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</si>
  <si>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</si>
  <si>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</si>
  <si>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</si>
  <si>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</si>
  <si>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</si>
  <si>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</si>
  <si>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</si>
  <si>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</si>
  <si>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</si>
  <si>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</si>
  <si>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</si>
  <si>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</si>
  <si>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</si>
  <si>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</si>
  <si>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</si>
  <si>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</si>
  <si>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</si>
  <si>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</si>
  <si>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</si>
  <si>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</si>
  <si>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</si>
  <si>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</si>
  <si>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</si>
  <si>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</si>
  <si>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</si>
  <si>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</si>
  <si>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</si>
  <si>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</si>
  <si>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</si>
  <si>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</si>
  <si>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</si>
  <si>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</si>
  <si>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</si>
  <si>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</si>
  <si>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</si>
  <si>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</si>
  <si>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</si>
  <si>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</si>
  <si>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</si>
  <si>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</si>
  <si>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</si>
  <si>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</si>
  <si>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</si>
  <si>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</si>
  <si>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</si>
  <si>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</si>
  <si>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</si>
  <si>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</si>
  <si>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</si>
  <si>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</si>
  <si>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</si>
  <si>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</si>
  <si>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</si>
  <si>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</si>
  <si>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</si>
  <si>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</si>
  <si>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</si>
  <si>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</si>
  <si>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</si>
  <si>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</si>
  <si>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</si>
  <si>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</si>
  <si>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</si>
  <si>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</si>
  <si>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</si>
  <si>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</si>
  <si>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</si>
  <si>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</si>
  <si>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</si>
  <si>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</si>
  <si>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</si>
  <si>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</si>
  <si>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</si>
  <si>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</si>
  <si>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</si>
  <si>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</si>
  <si>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</si>
  <si>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</si>
  <si>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</si>
  <si>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</si>
  <si>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</si>
  <si>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</si>
  <si>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</si>
  <si>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</si>
  <si>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</si>
  <si>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</si>
  <si>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</si>
  <si>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</si>
  <si>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</si>
  <si>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</si>
  <si>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</si>
  <si>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</si>
  <si>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</si>
  <si>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</si>
  <si>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</si>
  <si>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</si>
  <si>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</si>
  <si>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</si>
  <si>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</si>
  <si>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</si>
  <si>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</si>
  <si>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</si>
  <si>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</si>
  <si>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</si>
  <si>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</si>
  <si>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</si>
  <si>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</si>
  <si>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</si>
  <si>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</si>
  <si>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</si>
  <si>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</si>
  <si>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</si>
  <si>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</si>
  <si>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</si>
  <si>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</si>
  <si>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</si>
  <si>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</si>
  <si>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</si>
  <si>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</si>
  <si>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</si>
  <si>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</si>
  <si>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</si>
  <si>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</si>
  <si>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</si>
  <si>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</si>
  <si>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</si>
  <si>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</si>
  <si>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</si>
  <si>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</si>
  <si>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</si>
  <si>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</si>
  <si>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</si>
  <si>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</si>
  <si>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</si>
  <si>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</si>
  <si>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</si>
  <si>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</si>
  <si>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</si>
  <si>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</si>
  <si>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</si>
  <si>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</si>
  <si>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</si>
  <si>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</si>
  <si>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</si>
  <si>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</si>
  <si>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</si>
  <si>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</si>
  <si>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</si>
  <si>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</si>
  <si>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</si>
  <si>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</si>
  <si>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</si>
  <si>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</si>
  <si>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</si>
  <si>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</si>
  <si>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</si>
  <si>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</si>
  <si>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</si>
  <si>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</si>
  <si>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</si>
  <si>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</si>
  <si>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</si>
  <si>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</si>
  <si>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</si>
  <si>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</si>
  <si>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</si>
  <si>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</si>
  <si>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</si>
  <si>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</si>
  <si>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</si>
  <si>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</si>
  <si>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</si>
  <si>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</si>
  <si>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</si>
  <si>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</si>
  <si>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</si>
  <si>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</si>
  <si>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</si>
  <si>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</si>
  <si>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</si>
  <si>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</si>
  <si>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</si>
  <si>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</si>
  <si>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</si>
  <si>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</si>
  <si>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</si>
  <si>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</si>
  <si>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</si>
  <si>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</si>
  <si>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</si>
  <si>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</si>
  <si>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</si>
  <si>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</si>
  <si>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</si>
  <si>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</si>
  <si>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</si>
  <si>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</si>
  <si>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</si>
  <si>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</si>
  <si>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</si>
  <si>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</si>
  <si>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</si>
  <si>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</si>
  <si>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</si>
  <si>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</si>
  <si>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</si>
  <si>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</si>
  <si>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</si>
  <si>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</si>
  <si>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</si>
  <si>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</si>
  <si>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</si>
  <si>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</si>
  <si>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</si>
  <si>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</si>
  <si>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</si>
  <si>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</si>
  <si>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</si>
  <si>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</si>
  <si>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</si>
  <si>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</si>
  <si>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</si>
  <si>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</si>
  <si>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</si>
  <si>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</si>
  <si>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</si>
  <si>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</si>
  <si>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</si>
  <si>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</si>
  <si>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</si>
  <si>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</si>
  <si>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</si>
  <si>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</si>
  <si>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</si>
  <si>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</si>
  <si>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</si>
  <si>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</si>
  <si>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</si>
  <si>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</si>
  <si>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</si>
  <si>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</si>
  <si>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</si>
  <si>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</si>
  <si>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</si>
  <si>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</si>
  <si>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</si>
  <si>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</si>
  <si>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</si>
  <si>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</si>
  <si>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</si>
  <si>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</si>
  <si>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</si>
  <si>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</si>
  <si>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</si>
  <si>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</si>
  <si>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</si>
  <si>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</si>
  <si>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</si>
  <si>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</si>
  <si>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</si>
  <si>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</si>
  <si>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</si>
  <si>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</si>
  <si>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</si>
  <si>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</si>
  <si>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</si>
  <si>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</si>
  <si>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</si>
  <si>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</si>
  <si>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</si>
  <si>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</si>
  <si>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</si>
  <si>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</si>
  <si>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</si>
  <si>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</si>
  <si>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</si>
  <si>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</si>
  <si>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</si>
  <si>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</si>
  <si>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</si>
  <si>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</si>
  <si>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</si>
  <si>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</si>
  <si>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</si>
  <si>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</si>
  <si>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</si>
  <si>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</si>
  <si>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</si>
  <si>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</si>
  <si>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</si>
  <si>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</si>
  <si>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</si>
  <si>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</si>
  <si>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</si>
  <si>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</si>
  <si>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</si>
  <si>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</si>
  <si>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</si>
  <si>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</si>
  <si>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</si>
  <si>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</si>
  <si>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</si>
  <si>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</si>
  <si>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</si>
  <si>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</si>
  <si>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</si>
  <si>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</si>
  <si>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</si>
  <si>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</si>
  <si>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</si>
  <si>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</si>
  <si>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</si>
  <si>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</si>
  <si>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</si>
  <si>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</si>
  <si>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</si>
  <si>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</si>
  <si>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</si>
  <si>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</si>
  <si>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</si>
  <si>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</si>
  <si>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</si>
  <si>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</si>
  <si>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</si>
  <si>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</si>
  <si>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</si>
  <si>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</si>
  <si>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</si>
  <si>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</si>
  <si>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</si>
  <si>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</si>
  <si>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</si>
  <si>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</si>
  <si>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</si>
  <si>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</si>
  <si>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</si>
  <si>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</si>
  <si>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</si>
  <si>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</si>
  <si>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</si>
  <si>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</si>
  <si>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</si>
  <si>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</si>
  <si>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</si>
  <si>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</si>
  <si>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</si>
  <si>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</si>
  <si>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</si>
  <si>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</si>
  <si>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</si>
  <si>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</si>
  <si>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</si>
  <si>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</si>
  <si>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</si>
  <si>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</si>
  <si>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</si>
  <si>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</si>
  <si>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</si>
  <si>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</si>
  <si>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</si>
  <si>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</si>
  <si>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</si>
  <si>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</si>
  <si>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</si>
  <si>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</si>
  <si>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</si>
  <si>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</si>
  <si>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</si>
  <si>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</si>
  <si>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</si>
  <si>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</si>
  <si>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</si>
  <si>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</si>
  <si>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</si>
  <si>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</si>
  <si>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</si>
  <si>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</si>
  <si>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</si>
  <si>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</si>
  <si>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</si>
  <si>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</si>
  <si>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</si>
  <si>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</si>
  <si>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</si>
  <si>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</si>
  <si>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</si>
  <si>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</si>
  <si>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</si>
  <si>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</si>
  <si>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</si>
  <si>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</si>
  <si>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</si>
  <si>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</si>
  <si>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</si>
  <si>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</si>
  <si>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</si>
  <si>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</si>
  <si>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</si>
  <si>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</si>
  <si>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</si>
  <si>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</si>
  <si>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</si>
  <si>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</si>
  <si>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</si>
  <si>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</si>
  <si>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</si>
  <si>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</si>
  <si>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</si>
  <si>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</si>
  <si>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</si>
  <si>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</si>
  <si>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</si>
  <si>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</si>
  <si>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</si>
  <si>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</si>
  <si>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</si>
  <si>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</si>
  <si>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</si>
  <si>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</si>
  <si>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</si>
  <si>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</si>
  <si>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</si>
  <si>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</si>
  <si>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</si>
  <si>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</si>
  <si>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</si>
  <si>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</si>
  <si>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</si>
  <si>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</si>
  <si>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</si>
  <si>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</si>
  <si>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</si>
  <si>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</si>
  <si>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</si>
  <si>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</si>
  <si>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</si>
  <si>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</si>
  <si>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</si>
  <si>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</si>
  <si>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</si>
  <si>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</si>
  <si>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</si>
  <si>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</si>
  <si>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</si>
  <si>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</si>
  <si>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</si>
  <si>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</si>
  <si>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</si>
  <si>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</si>
  <si>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</si>
  <si>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</si>
  <si>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</si>
  <si>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</si>
  <si>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</si>
  <si>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終了予定なし</t>
    <phoneticPr fontId="5"/>
  </si>
  <si>
    <t>文部科学省</t>
    <phoneticPr fontId="5"/>
  </si>
  <si>
    <t>平成１４年度</t>
    <phoneticPr fontId="5"/>
  </si>
  <si>
    <t>国際課長 粂川　泰一</t>
    <phoneticPr fontId="5"/>
  </si>
  <si>
    <t>第2期スポーツ基本計画（平成29年3月24日策定）
スポーツ立国戦略（平成22年8月26日策定）
スポーツ振興基本計画（平成18年9月21日改定）</t>
    <phoneticPr fontId="5"/>
  </si>
  <si>
    <t>ドーピングは、競技者の健康を損ね、スポーツの価値を脅かすなどの問題があり、世界的規模での幅広い防止活動が求められている。我が国は、世界ドーピング防止機構（WADA）のアジア地域代表常任理事国として、またユネスコの「スポーツにおけるドーピングの防止に関する国際規約」の締結を踏まえ、国際的なドーピング防止活動を行うＷＡＤＡへ資金拠出を行い、WADAの任務を支援することによって、ドーピングのない健全なスポーツの国際的な普及・発展を図る。</t>
    <phoneticPr fontId="5"/>
  </si>
  <si>
    <t>国際的なドーピング防止活動を行うＷＡＤＡへ資金拠出を行い、WADAの任務（世界ドーピング防止規程の策定・改定・普及、各国際基準の策定・改定・普及、RADO（地域ドーピング防止組織）活動の普及・促進、ドーピング防止教育の普及・促進など）を支援する。</t>
    <phoneticPr fontId="5"/>
  </si>
  <si>
    <t>-</t>
    <phoneticPr fontId="5"/>
  </si>
  <si>
    <t>-</t>
    <phoneticPr fontId="5"/>
  </si>
  <si>
    <t>-</t>
    <phoneticPr fontId="5"/>
  </si>
  <si>
    <t>世界ドーピング防止機構拠　　出金</t>
    <phoneticPr fontId="5"/>
  </si>
  <si>
    <t>本事業は、国際的なドーピング防止活動を行うＷＡＤＡへ資金拠出を行い、WADAの任務を支援することによって、ドーピングのない健全なスポーツの国際的な普及・発展を図る。</t>
    <phoneticPr fontId="5"/>
  </si>
  <si>
    <t>ユネスコの「スポーツにおけるドーピングの防止に関する国際規約」の締結国数</t>
    <phoneticPr fontId="5"/>
  </si>
  <si>
    <t>国</t>
    <phoneticPr fontId="5"/>
  </si>
  <si>
    <t>UNESCOウェブサイト
http://www.unesco.org/eri/la/convention.asp?KO=31037&amp;language=E</t>
    <phoneticPr fontId="5"/>
  </si>
  <si>
    <t>参考指標；日本人職員数の実績（会計年度は毎年1月から12月末まで）</t>
  </si>
  <si>
    <t>人</t>
  </si>
  <si>
    <t>WADAへの資金拠出</t>
    <phoneticPr fontId="5"/>
  </si>
  <si>
    <t>US$</t>
    <phoneticPr fontId="5"/>
  </si>
  <si>
    <t>17,000,000US$×0.5×0.1768＝1,502,800US$
各国政府が、2002年ＷＡＤＡ予算総額（17,000,000US$）の50％を拠出し、そのうち、日本の負担割合は17.68％とすることが決定された(平成13年5月、国際政府諮問グループ第3回会議)。</t>
    <phoneticPr fontId="5"/>
  </si>
  <si>
    <t xml:space="preserve">   US$</t>
    <phoneticPr fontId="5"/>
  </si>
  <si>
    <t>　　US$/国</t>
    <phoneticPr fontId="5"/>
  </si>
  <si>
    <t>1,502,800/1</t>
    <phoneticPr fontId="5"/>
  </si>
  <si>
    <t>／　</t>
    <phoneticPr fontId="5"/>
  </si>
  <si>
    <t>　　/</t>
    <phoneticPr fontId="5"/>
  </si>
  <si>
    <t>／　　　　　　　　　　　　　　</t>
    <phoneticPr fontId="5"/>
  </si>
  <si>
    <t>オリンピック・パラリンピック競技種目における国内競技連盟所属選手によるドーピング防止規則違反件数</t>
    <phoneticPr fontId="5"/>
  </si>
  <si>
    <t>-</t>
    <phoneticPr fontId="5"/>
  </si>
  <si>
    <t>件</t>
    <phoneticPr fontId="5"/>
  </si>
  <si>
    <t>-</t>
    <phoneticPr fontId="5"/>
  </si>
  <si>
    <t>本事業は、スポーツ基本法及びスポーツ基本計画においてその必要性が明記されるなど、政策の優先度が極めて高い事業である。スポーツ界の透明性や公平・公正性を向上させることは、誰もが安全かつ公正な環境の下でスポーツに参画できる機会を充実させるための基礎条件であり、次代を担う青少年が、スポーツを通じて、他者を尊重しこれと協同する精神、公正さと規律を尊ぶ態度等を培っていくためにも重要であることから、広く国民のニーズがある事業である。なお、日本は、アジアで唯一のＷＡＤＡ常任理事国として、国際的なドーピング防止活動の推進を図る義務があるため、国が推進していく必要がある。</t>
    <phoneticPr fontId="5"/>
  </si>
  <si>
    <t>　平成12年11月の国際政府間諮問グループ（IICGADS）第2回会議において、各国政府がWADAの年間予算額の50%を拠出し、スポーツムーブメント側が同額を拠出する合意がなされており、我が国も政府として拠出金を支出する必要がある。</t>
    <phoneticPr fontId="5"/>
  </si>
  <si>
    <t>　第2期スポーツ基本計画において、政策目標として掲げている「クリーンでフェアなスポーツの推進によるスポーツの価値の向上」を推進するために国が取り組む具体的施策展開として、WADA等と連携した国際的なドーピング防止活動への貢献が明記されるなど、優先度の高い事業となっている。</t>
    <phoneticPr fontId="5"/>
  </si>
  <si>
    <t>WADA常任理事会・理事会に出席し、WADAの活動、予算、決算等について把握に努めている。</t>
    <phoneticPr fontId="5"/>
  </si>
  <si>
    <t>WADA常任理事会・理事会に出席し、WADAの活動、予算、決算等の審議を通じて、妥当な支出となっていることの確認に努めている。</t>
    <phoneticPr fontId="5"/>
  </si>
  <si>
    <t>WADA常任理事会・理事会に出席し、WADAの活動、予算、決算等の審議を通じて、合理的な支出となっていることの確認に努めている。</t>
    <phoneticPr fontId="5"/>
  </si>
  <si>
    <t>WADA常任理事会・理事会に出席し、WADAの活動、予算、決算等の審議を通じて、使途が目的に必要なものとなっていることの確認に努めている。</t>
    <phoneticPr fontId="5"/>
  </si>
  <si>
    <t>WADA常任理事会・理事会に出席し、WADAの活動、予算、決算等の審議を通じて、効率的な使途となっていることの確認に努めている。</t>
    <phoneticPr fontId="5"/>
  </si>
  <si>
    <t>ユネスコの「スポーツにおけるドーピングの防止に関する国際規約」の締結国数は着実に増加しており、ドーピング防止活動に関わる国が増えることにより、ドーピングのない健全なスポーツの国際的な普及・発展に寄与している。</t>
    <phoneticPr fontId="5"/>
  </si>
  <si>
    <t>WADAへの拠出金の支出であり、委託事業等になじむものではなく、本省による直接執行が最も実効性の高い手段である。</t>
    <phoneticPr fontId="5"/>
  </si>
  <si>
    <t>当初見込みどおりの資金拠出を行っている。</t>
    <phoneticPr fontId="5"/>
  </si>
  <si>
    <t>359</t>
    <phoneticPr fontId="5"/>
  </si>
  <si>
    <t>350</t>
    <phoneticPr fontId="5"/>
  </si>
  <si>
    <t>388</t>
    <phoneticPr fontId="5"/>
  </si>
  <si>
    <t>351</t>
    <phoneticPr fontId="5"/>
  </si>
  <si>
    <t>344</t>
    <phoneticPr fontId="5"/>
  </si>
  <si>
    <t>336</t>
    <phoneticPr fontId="5"/>
  </si>
  <si>
    <t>316</t>
    <phoneticPr fontId="5"/>
  </si>
  <si>
    <t>　ユネスコ国際規約における国の責務を果たすとともに、アジア地域を代表するWADA常任理事国として、積極的に国際的なアンチ・ドーピング活動に貢献することにより、クリーンでフェアなスポーツの推進によるスポーツの価値の向上に寄与する。</t>
  </si>
  <si>
    <t>11　スポーツの振興</t>
    <phoneticPr fontId="5"/>
  </si>
  <si>
    <t>11-4 クリーンでフェアなスポーツの推進によるスポーツの価値の向上</t>
    <phoneticPr fontId="5"/>
  </si>
  <si>
    <t>世界ドーピング防止機構拠出金</t>
    <phoneticPr fontId="5"/>
  </si>
  <si>
    <t>スポーツ庁</t>
    <phoneticPr fontId="5"/>
  </si>
  <si>
    <t>国際課</t>
    <phoneticPr fontId="5"/>
  </si>
  <si>
    <t>-</t>
    <phoneticPr fontId="5"/>
  </si>
  <si>
    <t>1,502,800/1</t>
    <phoneticPr fontId="5"/>
  </si>
  <si>
    <t>1,502,800/1</t>
    <phoneticPr fontId="5"/>
  </si>
  <si>
    <t>世界ドーピング防止規程の策定・改定・普及、各国際基準の策定・改定・普及、RADO（地域ドーピング防止組織）活動の普及、ドーピング防止教育の普及等</t>
    <rPh sb="71" eb="72">
      <t>トウ</t>
    </rPh>
    <phoneticPr fontId="5"/>
  </si>
  <si>
    <t>世界ドーピング防止規程の策定・改定・普及、各国際基準の策定・改定・普及、RADO（地域ドーピング防止組織）活動の普及、ドーピング防止教育の普及</t>
  </si>
  <si>
    <t>世界ドーピング防止機構拠出金</t>
  </si>
  <si>
    <t>世界ドーピング防止機構</t>
  </si>
  <si>
    <t>A.世界ドーピング防止機構</t>
    <rPh sb="2" eb="4">
      <t>セカイ</t>
    </rPh>
    <rPh sb="9" eb="11">
      <t>ボウシ</t>
    </rPh>
    <rPh sb="11" eb="13">
      <t>キコウ</t>
    </rPh>
    <phoneticPr fontId="5"/>
  </si>
  <si>
    <t>-</t>
    <phoneticPr fontId="5"/>
  </si>
  <si>
    <t>‐</t>
  </si>
  <si>
    <t>ユネスコ国際規約における国の責務を果たすとともに、アジア地域を代表するWADA常任理事国として、積極的に国際的なアンチ・ドーピング活動に貢献することにより、クリーンでフェアなスポーツの推進によるスポーツの価値の向上に寄与する。</t>
    <phoneticPr fontId="5"/>
  </si>
  <si>
    <t>予算の執行状況、活動実績については、WADA常任理事会・理事会に出席し、WADAの活動、予算、決算等について把握に努めている。また、本事業では、国際的なドーピング防止活動を行うＷＡＤＡに対して支援することにより、ドーピング防止活動の国際的な普及・発展を図っており、今後とも、WADAの活動、予算、決算等についての把握に努めつつ、アジア地域代表常任理事国としての責任を果たしていく必要がある。</t>
    <phoneticPr fontId="5"/>
  </si>
  <si>
    <t>我が国が世界ドーピング防止機構（WADA)やユネスコ締約国会議に出席し、世界のドーピング撲滅に向けたWADAの戦略、実施計画、改革方策及び予算策定等の議論に参画し、各国政府等から集まった予算を有効に活用するとともに、アンチ・ドーピング活動が進んでいない国々に働きかけユネスコ規約の締約国を増加させていくことにより、クリーンでフェアなスポーツの推進によるスポーツの価値の向上を図っていく。</t>
    <phoneticPr fontId="5"/>
  </si>
  <si>
    <t>無</t>
  </si>
  <si>
    <t>ユネスコの「スポーツにおけるドーピングの防止に関する国際規約」第14条・15条
スポーツ基本法第2条・29条
スポーツにおけるドーピングの防止活動の推進に関する法律 第16条</t>
    <rPh sb="69" eb="71">
      <t>ボウシ</t>
    </rPh>
    <rPh sb="71" eb="73">
      <t>カツドウ</t>
    </rPh>
    <rPh sb="74" eb="76">
      <t>スイシン</t>
    </rPh>
    <rPh sb="77" eb="78">
      <t>カン</t>
    </rPh>
    <rPh sb="80" eb="82">
      <t>ホウリツ</t>
    </rPh>
    <rPh sb="83" eb="84">
      <t>ダイ</t>
    </rPh>
    <rPh sb="86" eb="87">
      <t>ジョウ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</si>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</sst>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92373</xdr:colOff>
      <xdr:row>741</xdr:row>
      <xdr:rowOff>312964</xdr:rowOff>
    </xdr:from>
    <xdr:to>
      <xdr:col>32</xdr:col>
      <xdr:colOff>42981</xdr:colOff>
      <xdr:row>743</xdr:row>
      <xdr:rowOff>46336</xdr:rowOff>
    </xdr:to>
    <xdr:sp macro="" textlink="">
      <xdr:nvSpPr>
        <xdr:cNvPr id="3" name="Rectangle 1">
          <a:extLst>
            <a:ext uri="{FF2B5EF4-FFF2-40B4-BE49-F238E27FC236}">
              <a16:creationId xmlns:a16="http://schemas.microsoft.com/office/drawing/2014/main" id="{3832D6C3-2912-4F4C-89C5-E7B90FAD56CC}"/>
            </a:ext>
          </a:extLst>
        </xdr:cNvPr>
        <xdr:cNvSpPr>
          <a:spLocks noChangeArrowheads="1"/>
        </xdr:cNvSpPr>
      </xdr:nvSpPr>
      <xdr:spPr bwMode="auto">
        <a:xfrm>
          <a:off x="3766302" y="62960250"/>
          <a:ext cx="2808108" cy="4409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anchorCtr="0"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スポーツ庁</a:t>
          </a: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168.3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25</xdr:col>
      <xdr:colOff>76242</xdr:colOff>
      <xdr:row>746</xdr:row>
      <xdr:rowOff>160361</xdr:rowOff>
    </xdr:from>
    <xdr:to>
      <xdr:col>25</xdr:col>
      <xdr:colOff>76242</xdr:colOff>
      <xdr:row>747</xdr:row>
      <xdr:rowOff>194477</xdr:rowOff>
    </xdr:to>
    <xdr:cxnSp macro="">
      <xdr:nvCxnSpPr>
        <xdr:cNvPr id="4" name="AutoShape 2">
          <a:extLst>
            <a:ext uri="{FF2B5EF4-FFF2-40B4-BE49-F238E27FC236}">
              <a16:creationId xmlns:a16="http://schemas.microsoft.com/office/drawing/2014/main" id="{6DC43F31-6A52-4834-B07C-4C4F715FAA2D}"/>
            </a:ext>
          </a:extLst>
        </xdr:cNvPr>
        <xdr:cNvCxnSpPr>
          <a:cxnSpLocks noChangeShapeType="1"/>
        </xdr:cNvCxnSpPr>
      </xdr:nvCxnSpPr>
      <xdr:spPr bwMode="auto">
        <a:xfrm rot="5400000">
          <a:off x="4984970" y="64770526"/>
          <a:ext cx="387902"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17</xdr:col>
      <xdr:colOff>133639</xdr:colOff>
      <xdr:row>747</xdr:row>
      <xdr:rowOff>319076</xdr:rowOff>
    </xdr:from>
    <xdr:to>
      <xdr:col>35</xdr:col>
      <xdr:colOff>28154</xdr:colOff>
      <xdr:row>749</xdr:row>
      <xdr:rowOff>94363</xdr:rowOff>
    </xdr:to>
    <xdr:sp macro="" textlink="">
      <xdr:nvSpPr>
        <xdr:cNvPr id="5" name="Rectangle 3">
          <a:extLst>
            <a:ext uri="{FF2B5EF4-FFF2-40B4-BE49-F238E27FC236}">
              <a16:creationId xmlns:a16="http://schemas.microsoft.com/office/drawing/2014/main" id="{671F4883-B610-4338-A8A5-0C3635324B02}"/>
            </a:ext>
          </a:extLst>
        </xdr:cNvPr>
        <xdr:cNvSpPr>
          <a:spLocks noChangeArrowheads="1"/>
        </xdr:cNvSpPr>
      </xdr:nvSpPr>
      <xdr:spPr bwMode="auto">
        <a:xfrm>
          <a:off x="3603460" y="65089076"/>
          <a:ext cx="3568444" cy="4828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anchorCtr="0"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A.世界ドーピング防止機構拠出金：</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168.3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世界ドーピング防止機構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86596</xdr:colOff>
      <xdr:row>749</xdr:row>
      <xdr:rowOff>219780</xdr:rowOff>
    </xdr:from>
    <xdr:to>
      <xdr:col>35</xdr:col>
      <xdr:colOff>44698</xdr:colOff>
      <xdr:row>753</xdr:row>
      <xdr:rowOff>142836</xdr:rowOff>
    </xdr:to>
    <xdr:sp macro="" textlink="">
      <xdr:nvSpPr>
        <xdr:cNvPr id="6" name="AutoShape 4">
          <a:extLst>
            <a:ext uri="{FF2B5EF4-FFF2-40B4-BE49-F238E27FC236}">
              <a16:creationId xmlns:a16="http://schemas.microsoft.com/office/drawing/2014/main" id="{E41C375C-3939-403B-A779-FCA98A48F3AD}"/>
            </a:ext>
          </a:extLst>
        </xdr:cNvPr>
        <xdr:cNvSpPr>
          <a:spLocks noChangeArrowheads="1"/>
        </xdr:cNvSpPr>
      </xdr:nvSpPr>
      <xdr:spPr bwMode="auto">
        <a:xfrm>
          <a:off x="3352310" y="65697351"/>
          <a:ext cx="3836138" cy="1338199"/>
        </a:xfrm>
        <a:prstGeom prst="bracketPair">
          <a:avLst>
            <a:gd name="adj" fmla="val 7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08000" tIns="108000"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・世界ドーピング防止規程の策定・改定・普及</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・各国際基準の策定・改定・普及</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RADO</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（地域ドーピング防止組織）活動の普及</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・ドーピング防止教育の普及　　等</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81643</xdr:colOff>
      <xdr:row>743</xdr:row>
      <xdr:rowOff>172109</xdr:rowOff>
    </xdr:from>
    <xdr:to>
      <xdr:col>38</xdr:col>
      <xdr:colOff>195153</xdr:colOff>
      <xdr:row>746</xdr:row>
      <xdr:rowOff>72947</xdr:rowOff>
    </xdr:to>
    <xdr:sp macro="" textlink="">
      <xdr:nvSpPr>
        <xdr:cNvPr id="7" name="AutoShape 5">
          <a:extLst>
            <a:ext uri="{FF2B5EF4-FFF2-40B4-BE49-F238E27FC236}">
              <a16:creationId xmlns:a16="http://schemas.microsoft.com/office/drawing/2014/main" id="{CD7AB424-D36B-48CD-9161-8F272DD1DA8D}"/>
            </a:ext>
          </a:extLst>
        </xdr:cNvPr>
        <xdr:cNvSpPr>
          <a:spLocks noChangeArrowheads="1"/>
        </xdr:cNvSpPr>
      </xdr:nvSpPr>
      <xdr:spPr bwMode="auto">
        <a:xfrm>
          <a:off x="3143250" y="63526966"/>
          <a:ext cx="4807974" cy="962195"/>
        </a:xfrm>
        <a:prstGeom prst="bracketPair">
          <a:avLst>
            <a:gd name="adj" fmla="val 147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08000" tIns="18288" rIns="10800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国際的なドーピング防止活動を行う</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WADA</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へ資金拠出を行い、WADAの任務（世界ドーピング防止規程の策定・改定・普及、各国際基準の策定・改定・普及、RADO（地域ドーピング防止組織）活動の普及、ドーピング防止教育の普及など）を支援する。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68035</xdr:colOff>
      <xdr:row>746</xdr:row>
      <xdr:rowOff>68037</xdr:rowOff>
    </xdr:from>
    <xdr:to>
      <xdr:col>24</xdr:col>
      <xdr:colOff>100287</xdr:colOff>
      <xdr:row>747</xdr:row>
      <xdr:rowOff>155194</xdr:rowOff>
    </xdr:to>
    <xdr:sp macro="" textlink="">
      <xdr:nvSpPr>
        <xdr:cNvPr id="8" name="Rectangle 1">
          <a:extLst>
            <a:ext uri="{FF2B5EF4-FFF2-40B4-BE49-F238E27FC236}">
              <a16:creationId xmlns:a16="http://schemas.microsoft.com/office/drawing/2014/main" id="{D2E9EC52-5AB8-44FF-96CA-1E0B1CA691A6}"/>
            </a:ext>
          </a:extLst>
        </xdr:cNvPr>
        <xdr:cNvSpPr>
          <a:spLocks noChangeArrowheads="1"/>
        </xdr:cNvSpPr>
      </xdr:nvSpPr>
      <xdr:spPr bwMode="auto">
        <a:xfrm>
          <a:off x="4150178" y="64484251"/>
          <a:ext cx="848680" cy="440943"/>
        </a:xfrm>
        <a:prstGeom prst="rect">
          <a:avLst/>
        </a:prstGeom>
        <a:noFill/>
        <a:ln w="9525">
          <a:noFill/>
          <a:miter lim="800000"/>
          <a:headEnd/>
          <a:tailEnd/>
        </a:ln>
      </xdr:spPr>
      <xdr:txBody>
        <a:bodyPr vertOverflow="clip" wrap="square" lIns="27432" tIns="18288" rIns="27432" bIns="0" anchor="ctr" anchorCtr="0" upright="1"/>
        <a:lstStyle/>
        <a:p>
          <a:pPr algn="ctr"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拠出金</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739" zoomScale="70" zoomScaleNormal="75" zoomScaleSheetLayoutView="70" zoomScalePageLayoutView="85" workbookViewId="0">
      <selection activeCell="W27" sqref="W27:AC2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332</v>
      </c>
      <c r="AT2" s="220"/>
      <c r="AU2" s="220"/>
      <c r="AV2" s="52" t="str">
        <f>IF(AW2="", "", "-")</f>
        <v/>
      </c>
      <c r="AW2" s="397"/>
      <c r="AX2" s="397"/>
    </row>
    <row r="3" spans="1:50" ht="21" customHeight="1" thickBot="1" x14ac:dyDescent="0.2">
      <c r="A3" s="523" t="s">
        <v>540</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575</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625</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626</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576</v>
      </c>
      <c r="H5" s="559"/>
      <c r="I5" s="559"/>
      <c r="J5" s="559"/>
      <c r="K5" s="559"/>
      <c r="L5" s="559"/>
      <c r="M5" s="560" t="s">
        <v>66</v>
      </c>
      <c r="N5" s="561"/>
      <c r="O5" s="561"/>
      <c r="P5" s="561"/>
      <c r="Q5" s="561"/>
      <c r="R5" s="562"/>
      <c r="S5" s="563" t="s">
        <v>574</v>
      </c>
      <c r="T5" s="559"/>
      <c r="U5" s="559"/>
      <c r="V5" s="559"/>
      <c r="W5" s="559"/>
      <c r="X5" s="564"/>
      <c r="Y5" s="714" t="s">
        <v>3</v>
      </c>
      <c r="Z5" s="715"/>
      <c r="AA5" s="715"/>
      <c r="AB5" s="715"/>
      <c r="AC5" s="715"/>
      <c r="AD5" s="716"/>
      <c r="AE5" s="717" t="s">
        <v>627</v>
      </c>
      <c r="AF5" s="717"/>
      <c r="AG5" s="717"/>
      <c r="AH5" s="717"/>
      <c r="AI5" s="717"/>
      <c r="AJ5" s="717"/>
      <c r="AK5" s="717"/>
      <c r="AL5" s="717"/>
      <c r="AM5" s="717"/>
      <c r="AN5" s="717"/>
      <c r="AO5" s="717"/>
      <c r="AP5" s="718"/>
      <c r="AQ5" s="719" t="s">
        <v>577</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97.5" customHeight="1" x14ac:dyDescent="0.15">
      <c r="A7" s="826" t="s">
        <v>22</v>
      </c>
      <c r="B7" s="827"/>
      <c r="C7" s="827"/>
      <c r="D7" s="827"/>
      <c r="E7" s="827"/>
      <c r="F7" s="828"/>
      <c r="G7" s="829" t="s">
        <v>642</v>
      </c>
      <c r="H7" s="830"/>
      <c r="I7" s="830"/>
      <c r="J7" s="830"/>
      <c r="K7" s="830"/>
      <c r="L7" s="830"/>
      <c r="M7" s="830"/>
      <c r="N7" s="830"/>
      <c r="O7" s="830"/>
      <c r="P7" s="830"/>
      <c r="Q7" s="830"/>
      <c r="R7" s="830"/>
      <c r="S7" s="830"/>
      <c r="T7" s="830"/>
      <c r="U7" s="830"/>
      <c r="V7" s="830"/>
      <c r="W7" s="830"/>
      <c r="X7" s="831"/>
      <c r="Y7" s="395" t="s">
        <v>512</v>
      </c>
      <c r="Z7" s="296"/>
      <c r="AA7" s="296"/>
      <c r="AB7" s="296"/>
      <c r="AC7" s="296"/>
      <c r="AD7" s="396"/>
      <c r="AE7" s="383" t="s">
        <v>578</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68.25" customHeight="1" x14ac:dyDescent="0.15">
      <c r="A10" s="739" t="s">
        <v>30</v>
      </c>
      <c r="B10" s="740"/>
      <c r="C10" s="740"/>
      <c r="D10" s="740"/>
      <c r="E10" s="740"/>
      <c r="F10" s="740"/>
      <c r="G10" s="672" t="s">
        <v>580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180.3</v>
      </c>
      <c r="Q13" s="109"/>
      <c r="R13" s="109"/>
      <c r="S13" s="109"/>
      <c r="T13" s="109"/>
      <c r="U13" s="109"/>
      <c r="V13" s="110"/>
      <c r="W13" s="108">
        <v>165.3</v>
      </c>
      <c r="X13" s="109"/>
      <c r="Y13" s="109"/>
      <c r="Z13" s="109"/>
      <c r="AA13" s="109"/>
      <c r="AB13" s="109"/>
      <c r="AC13" s="110"/>
      <c r="AD13" s="108">
        <v>168.3</v>
      </c>
      <c r="AE13" s="109"/>
      <c r="AF13" s="109"/>
      <c r="AG13" s="109"/>
      <c r="AH13" s="109"/>
      <c r="AI13" s="109"/>
      <c r="AJ13" s="110"/>
      <c r="AK13" s="108">
        <v>165.3</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581</v>
      </c>
      <c r="Q14" s="109"/>
      <c r="R14" s="109"/>
      <c r="S14" s="109"/>
      <c r="T14" s="109"/>
      <c r="U14" s="109"/>
      <c r="V14" s="110"/>
      <c r="W14" s="108" t="s">
        <v>581</v>
      </c>
      <c r="X14" s="109"/>
      <c r="Y14" s="109"/>
      <c r="Z14" s="109"/>
      <c r="AA14" s="109"/>
      <c r="AB14" s="109"/>
      <c r="AC14" s="110"/>
      <c r="AD14" s="108" t="s">
        <v>628</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582</v>
      </c>
      <c r="Q15" s="109"/>
      <c r="R15" s="109"/>
      <c r="S15" s="109"/>
      <c r="T15" s="109"/>
      <c r="U15" s="109"/>
      <c r="V15" s="110"/>
      <c r="W15" s="108" t="s">
        <v>563</v>
      </c>
      <c r="X15" s="109"/>
      <c r="Y15" s="109"/>
      <c r="Z15" s="109"/>
      <c r="AA15" s="109"/>
      <c r="AB15" s="109"/>
      <c r="AC15" s="110"/>
      <c r="AD15" s="108" t="s">
        <v>563</v>
      </c>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563</v>
      </c>
      <c r="Q16" s="109"/>
      <c r="R16" s="109"/>
      <c r="S16" s="109"/>
      <c r="T16" s="109"/>
      <c r="U16" s="109"/>
      <c r="V16" s="110"/>
      <c r="W16" s="108" t="s">
        <v>563</v>
      </c>
      <c r="X16" s="109"/>
      <c r="Y16" s="109"/>
      <c r="Z16" s="109"/>
      <c r="AA16" s="109"/>
      <c r="AB16" s="109"/>
      <c r="AC16" s="110"/>
      <c r="AD16" s="108" t="s">
        <v>563</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563</v>
      </c>
      <c r="Q17" s="109"/>
      <c r="R17" s="109"/>
      <c r="S17" s="109"/>
      <c r="T17" s="109"/>
      <c r="U17" s="109"/>
      <c r="V17" s="110"/>
      <c r="W17" s="108" t="s">
        <v>563</v>
      </c>
      <c r="X17" s="109"/>
      <c r="Y17" s="109"/>
      <c r="Z17" s="109"/>
      <c r="AA17" s="109"/>
      <c r="AB17" s="109"/>
      <c r="AC17" s="110"/>
      <c r="AD17" s="108" t="s">
        <v>583</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180.3</v>
      </c>
      <c r="Q18" s="115"/>
      <c r="R18" s="115"/>
      <c r="S18" s="115"/>
      <c r="T18" s="115"/>
      <c r="U18" s="115"/>
      <c r="V18" s="116"/>
      <c r="W18" s="114">
        <f>SUM(W13:AC17)</f>
        <v>165.3</v>
      </c>
      <c r="X18" s="115"/>
      <c r="Y18" s="115"/>
      <c r="Z18" s="115"/>
      <c r="AA18" s="115"/>
      <c r="AB18" s="115"/>
      <c r="AC18" s="116"/>
      <c r="AD18" s="114">
        <f>SUM(AD13:AJ17)</f>
        <v>168.3</v>
      </c>
      <c r="AE18" s="115"/>
      <c r="AF18" s="115"/>
      <c r="AG18" s="115"/>
      <c r="AH18" s="115"/>
      <c r="AI18" s="115"/>
      <c r="AJ18" s="116"/>
      <c r="AK18" s="114">
        <f>SUM(AK13:AQ17)</f>
        <v>165.3</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180.3</v>
      </c>
      <c r="Q19" s="109"/>
      <c r="R19" s="109"/>
      <c r="S19" s="109"/>
      <c r="T19" s="109"/>
      <c r="U19" s="109"/>
      <c r="V19" s="110"/>
      <c r="W19" s="108">
        <v>165.3</v>
      </c>
      <c r="X19" s="109"/>
      <c r="Y19" s="109"/>
      <c r="Z19" s="109"/>
      <c r="AA19" s="109"/>
      <c r="AB19" s="109"/>
      <c r="AC19" s="110"/>
      <c r="AD19" s="108">
        <v>168.3</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556</v>
      </c>
      <c r="B22" s="199"/>
      <c r="C22" s="199"/>
      <c r="D22" s="199"/>
      <c r="E22" s="199"/>
      <c r="F22" s="200"/>
      <c r="G22" s="183" t="s">
        <v>457</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42.75" customHeight="1" x14ac:dyDescent="0.15">
      <c r="A23" s="201"/>
      <c r="B23" s="202"/>
      <c r="C23" s="202"/>
      <c r="D23" s="202"/>
      <c r="E23" s="202"/>
      <c r="F23" s="203"/>
      <c r="G23" s="186" t="s">
        <v>584</v>
      </c>
      <c r="H23" s="187"/>
      <c r="I23" s="187"/>
      <c r="J23" s="187"/>
      <c r="K23" s="187"/>
      <c r="L23" s="187"/>
      <c r="M23" s="187"/>
      <c r="N23" s="187"/>
      <c r="O23" s="188"/>
      <c r="P23" s="105">
        <v>165.3</v>
      </c>
      <c r="Q23" s="106"/>
      <c r="R23" s="106"/>
      <c r="S23" s="106"/>
      <c r="T23" s="106"/>
      <c r="U23" s="106"/>
      <c r="V23" s="107"/>
      <c r="W23" s="105"/>
      <c r="X23" s="106"/>
      <c r="Y23" s="106"/>
      <c r="Z23" s="106"/>
      <c r="AA23" s="106"/>
      <c r="AB23" s="106"/>
      <c r="AC23" s="107"/>
      <c r="AD23" s="209" t="s">
        <v>567</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165.3</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532</v>
      </c>
      <c r="AF30" s="387"/>
      <c r="AG30" s="387"/>
      <c r="AH30" s="388"/>
      <c r="AI30" s="386" t="s">
        <v>529</v>
      </c>
      <c r="AJ30" s="387"/>
      <c r="AK30" s="387"/>
      <c r="AL30" s="388"/>
      <c r="AM30" s="389" t="s">
        <v>524</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636</v>
      </c>
      <c r="AR31" s="136"/>
      <c r="AS31" s="137" t="s">
        <v>355</v>
      </c>
      <c r="AT31" s="172"/>
      <c r="AU31" s="271" t="s">
        <v>563</v>
      </c>
      <c r="AV31" s="271"/>
      <c r="AW31" s="379" t="s">
        <v>300</v>
      </c>
      <c r="AX31" s="380"/>
    </row>
    <row r="32" spans="1:50" ht="36.75" customHeight="1" x14ac:dyDescent="0.15">
      <c r="A32" s="515"/>
      <c r="B32" s="513"/>
      <c r="C32" s="513"/>
      <c r="D32" s="513"/>
      <c r="E32" s="513"/>
      <c r="F32" s="514"/>
      <c r="G32" s="540" t="s">
        <v>585</v>
      </c>
      <c r="H32" s="541"/>
      <c r="I32" s="541"/>
      <c r="J32" s="541"/>
      <c r="K32" s="541"/>
      <c r="L32" s="541"/>
      <c r="M32" s="541"/>
      <c r="N32" s="541"/>
      <c r="O32" s="542"/>
      <c r="P32" s="161" t="s">
        <v>586</v>
      </c>
      <c r="Q32" s="161"/>
      <c r="R32" s="161"/>
      <c r="S32" s="161"/>
      <c r="T32" s="161"/>
      <c r="U32" s="161"/>
      <c r="V32" s="161"/>
      <c r="W32" s="161"/>
      <c r="X32" s="231"/>
      <c r="Y32" s="338" t="s">
        <v>12</v>
      </c>
      <c r="Z32" s="549"/>
      <c r="AA32" s="550"/>
      <c r="AB32" s="551" t="s">
        <v>587</v>
      </c>
      <c r="AC32" s="551"/>
      <c r="AD32" s="551"/>
      <c r="AE32" s="364">
        <v>185</v>
      </c>
      <c r="AF32" s="365"/>
      <c r="AG32" s="365"/>
      <c r="AH32" s="365"/>
      <c r="AI32" s="364">
        <v>187</v>
      </c>
      <c r="AJ32" s="365"/>
      <c r="AK32" s="365"/>
      <c r="AL32" s="365"/>
      <c r="AM32" s="364">
        <v>188</v>
      </c>
      <c r="AN32" s="365"/>
      <c r="AO32" s="365"/>
      <c r="AP32" s="365"/>
      <c r="AQ32" s="111" t="s">
        <v>563</v>
      </c>
      <c r="AR32" s="112"/>
      <c r="AS32" s="112"/>
      <c r="AT32" s="113"/>
      <c r="AU32" s="365" t="s">
        <v>563</v>
      </c>
      <c r="AV32" s="365"/>
      <c r="AW32" s="365"/>
      <c r="AX32" s="367"/>
    </row>
    <row r="33" spans="1:50" ht="36.7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587</v>
      </c>
      <c r="AC33" s="522"/>
      <c r="AD33" s="522"/>
      <c r="AE33" s="364">
        <v>195</v>
      </c>
      <c r="AF33" s="365"/>
      <c r="AG33" s="365"/>
      <c r="AH33" s="365"/>
      <c r="AI33" s="364">
        <v>195</v>
      </c>
      <c r="AJ33" s="365"/>
      <c r="AK33" s="365"/>
      <c r="AL33" s="365"/>
      <c r="AM33" s="364">
        <v>195</v>
      </c>
      <c r="AN33" s="365"/>
      <c r="AO33" s="365"/>
      <c r="AP33" s="365"/>
      <c r="AQ33" s="111">
        <v>195</v>
      </c>
      <c r="AR33" s="112"/>
      <c r="AS33" s="112"/>
      <c r="AT33" s="113"/>
      <c r="AU33" s="365">
        <v>195</v>
      </c>
      <c r="AV33" s="365"/>
      <c r="AW33" s="365"/>
      <c r="AX33" s="367"/>
    </row>
    <row r="34" spans="1:50" ht="36.7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94.871794871794862</v>
      </c>
      <c r="AF34" s="365"/>
      <c r="AG34" s="365"/>
      <c r="AH34" s="365"/>
      <c r="AI34" s="364">
        <v>95.89</v>
      </c>
      <c r="AJ34" s="365"/>
      <c r="AK34" s="365"/>
      <c r="AL34" s="365"/>
      <c r="AM34" s="364">
        <v>96.4</v>
      </c>
      <c r="AN34" s="365"/>
      <c r="AO34" s="365"/>
      <c r="AP34" s="365"/>
      <c r="AQ34" s="111" t="s">
        <v>563</v>
      </c>
      <c r="AR34" s="112"/>
      <c r="AS34" s="112"/>
      <c r="AT34" s="113"/>
      <c r="AU34" s="365" t="s">
        <v>563</v>
      </c>
      <c r="AV34" s="365"/>
      <c r="AW34" s="365"/>
      <c r="AX34" s="367"/>
    </row>
    <row r="35" spans="1:50" ht="23.25" customHeight="1" x14ac:dyDescent="0.15">
      <c r="A35" s="897" t="s">
        <v>502</v>
      </c>
      <c r="B35" s="898"/>
      <c r="C35" s="898"/>
      <c r="D35" s="898"/>
      <c r="E35" s="898"/>
      <c r="F35" s="899"/>
      <c r="G35" s="903" t="s">
        <v>588</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532</v>
      </c>
      <c r="AF37" s="369"/>
      <c r="AG37" s="369"/>
      <c r="AH37" s="370"/>
      <c r="AI37" s="368" t="s">
        <v>529</v>
      </c>
      <c r="AJ37" s="369"/>
      <c r="AK37" s="369"/>
      <c r="AL37" s="370"/>
      <c r="AM37" s="375" t="s">
        <v>524</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502</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532</v>
      </c>
      <c r="AF44" s="369"/>
      <c r="AG44" s="369"/>
      <c r="AH44" s="370"/>
      <c r="AI44" s="368" t="s">
        <v>529</v>
      </c>
      <c r="AJ44" s="369"/>
      <c r="AK44" s="369"/>
      <c r="AL44" s="370"/>
      <c r="AM44" s="375" t="s">
        <v>524</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502</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532</v>
      </c>
      <c r="AF51" s="369"/>
      <c r="AG51" s="369"/>
      <c r="AH51" s="370"/>
      <c r="AI51" s="368" t="s">
        <v>529</v>
      </c>
      <c r="AJ51" s="369"/>
      <c r="AK51" s="369"/>
      <c r="AL51" s="370"/>
      <c r="AM51" s="375" t="s">
        <v>525</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502</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533</v>
      </c>
      <c r="AF58" s="369"/>
      <c r="AG58" s="369"/>
      <c r="AH58" s="370"/>
      <c r="AI58" s="368" t="s">
        <v>529</v>
      </c>
      <c r="AJ58" s="369"/>
      <c r="AK58" s="369"/>
      <c r="AL58" s="370"/>
      <c r="AM58" s="375" t="s">
        <v>524</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502</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532</v>
      </c>
      <c r="AF65" s="369"/>
      <c r="AG65" s="369"/>
      <c r="AH65" s="370"/>
      <c r="AI65" s="368" t="s">
        <v>529</v>
      </c>
      <c r="AJ65" s="369"/>
      <c r="AK65" s="369"/>
      <c r="AL65" s="370"/>
      <c r="AM65" s="375" t="s">
        <v>524</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492</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492</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493</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491</v>
      </c>
      <c r="X70" s="944"/>
      <c r="Y70" s="949" t="s">
        <v>12</v>
      </c>
      <c r="Z70" s="949"/>
      <c r="AA70" s="950"/>
      <c r="AB70" s="951" t="s">
        <v>492</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492</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493</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532</v>
      </c>
      <c r="AF73" s="369"/>
      <c r="AG73" s="369"/>
      <c r="AH73" s="370"/>
      <c r="AI73" s="368" t="s">
        <v>529</v>
      </c>
      <c r="AJ73" s="369"/>
      <c r="AK73" s="369"/>
      <c r="AL73" s="370"/>
      <c r="AM73" s="375" t="s">
        <v>524</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505</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t="s">
        <v>568</v>
      </c>
      <c r="H82" s="501"/>
      <c r="I82" s="501"/>
      <c r="J82" s="501"/>
      <c r="K82" s="501"/>
      <c r="L82" s="501"/>
      <c r="M82" s="501"/>
      <c r="N82" s="501"/>
      <c r="O82" s="501"/>
      <c r="P82" s="501"/>
      <c r="Q82" s="501"/>
      <c r="R82" s="501"/>
      <c r="S82" s="501"/>
      <c r="T82" s="501"/>
      <c r="U82" s="501"/>
      <c r="V82" s="501"/>
      <c r="W82" s="501"/>
      <c r="X82" s="501"/>
      <c r="Y82" s="501"/>
      <c r="Z82" s="501"/>
      <c r="AA82" s="752"/>
      <c r="AB82" s="500" t="s">
        <v>568</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532</v>
      </c>
      <c r="AF85" s="369"/>
      <c r="AG85" s="369"/>
      <c r="AH85" s="370"/>
      <c r="AI85" s="368" t="s">
        <v>529</v>
      </c>
      <c r="AJ85" s="369"/>
      <c r="AK85" s="369"/>
      <c r="AL85" s="370"/>
      <c r="AM85" s="375" t="s">
        <v>524</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t="s">
        <v>568</v>
      </c>
      <c r="AR86" s="271"/>
      <c r="AS86" s="137" t="s">
        <v>355</v>
      </c>
      <c r="AT86" s="172"/>
      <c r="AU86" s="271" t="s">
        <v>568</v>
      </c>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t="s">
        <v>568</v>
      </c>
      <c r="H87" s="161"/>
      <c r="I87" s="161"/>
      <c r="J87" s="161"/>
      <c r="K87" s="161"/>
      <c r="L87" s="161"/>
      <c r="M87" s="161"/>
      <c r="N87" s="161"/>
      <c r="O87" s="231"/>
      <c r="P87" s="161" t="s">
        <v>589</v>
      </c>
      <c r="Q87" s="799"/>
      <c r="R87" s="799"/>
      <c r="S87" s="799"/>
      <c r="T87" s="799"/>
      <c r="U87" s="799"/>
      <c r="V87" s="799"/>
      <c r="W87" s="799"/>
      <c r="X87" s="800"/>
      <c r="Y87" s="755" t="s">
        <v>62</v>
      </c>
      <c r="Z87" s="756"/>
      <c r="AA87" s="757"/>
      <c r="AB87" s="551" t="s">
        <v>590</v>
      </c>
      <c r="AC87" s="551"/>
      <c r="AD87" s="551"/>
      <c r="AE87" s="364">
        <v>3</v>
      </c>
      <c r="AF87" s="365"/>
      <c r="AG87" s="365"/>
      <c r="AH87" s="365"/>
      <c r="AI87" s="364">
        <v>4</v>
      </c>
      <c r="AJ87" s="365"/>
      <c r="AK87" s="365"/>
      <c r="AL87" s="365"/>
      <c r="AM87" s="364"/>
      <c r="AN87" s="365"/>
      <c r="AO87" s="365"/>
      <c r="AP87" s="365"/>
      <c r="AQ87" s="111" t="s">
        <v>568</v>
      </c>
      <c r="AR87" s="112"/>
      <c r="AS87" s="112"/>
      <c r="AT87" s="113"/>
      <c r="AU87" s="365" t="s">
        <v>568</v>
      </c>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t="s">
        <v>568</v>
      </c>
      <c r="AC88" s="522"/>
      <c r="AD88" s="522"/>
      <c r="AE88" s="364" t="s">
        <v>568</v>
      </c>
      <c r="AF88" s="365"/>
      <c r="AG88" s="365"/>
      <c r="AH88" s="365"/>
      <c r="AI88" s="364" t="s">
        <v>568</v>
      </c>
      <c r="AJ88" s="365"/>
      <c r="AK88" s="365"/>
      <c r="AL88" s="365"/>
      <c r="AM88" s="364"/>
      <c r="AN88" s="365"/>
      <c r="AO88" s="365"/>
      <c r="AP88" s="365"/>
      <c r="AQ88" s="111" t="s">
        <v>568</v>
      </c>
      <c r="AR88" s="112"/>
      <c r="AS88" s="112"/>
      <c r="AT88" s="113"/>
      <c r="AU88" s="365" t="s">
        <v>568</v>
      </c>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t="s">
        <v>568</v>
      </c>
      <c r="AF89" s="365"/>
      <c r="AG89" s="365"/>
      <c r="AH89" s="365"/>
      <c r="AI89" s="364" t="s">
        <v>568</v>
      </c>
      <c r="AJ89" s="365"/>
      <c r="AK89" s="365"/>
      <c r="AL89" s="365"/>
      <c r="AM89" s="364"/>
      <c r="AN89" s="365"/>
      <c r="AO89" s="365"/>
      <c r="AP89" s="365"/>
      <c r="AQ89" s="111" t="s">
        <v>568</v>
      </c>
      <c r="AR89" s="112"/>
      <c r="AS89" s="112"/>
      <c r="AT89" s="113"/>
      <c r="AU89" s="365" t="s">
        <v>568</v>
      </c>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532</v>
      </c>
      <c r="AF90" s="369"/>
      <c r="AG90" s="369"/>
      <c r="AH90" s="370"/>
      <c r="AI90" s="368" t="s">
        <v>529</v>
      </c>
      <c r="AJ90" s="369"/>
      <c r="AK90" s="369"/>
      <c r="AL90" s="370"/>
      <c r="AM90" s="375" t="s">
        <v>524</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532</v>
      </c>
      <c r="AF95" s="369"/>
      <c r="AG95" s="369"/>
      <c r="AH95" s="370"/>
      <c r="AI95" s="368" t="s">
        <v>529</v>
      </c>
      <c r="AJ95" s="369"/>
      <c r="AK95" s="369"/>
      <c r="AL95" s="370"/>
      <c r="AM95" s="375" t="s">
        <v>524</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532</v>
      </c>
      <c r="AF100" s="824"/>
      <c r="AG100" s="824"/>
      <c r="AH100" s="825"/>
      <c r="AI100" s="823" t="s">
        <v>529</v>
      </c>
      <c r="AJ100" s="824"/>
      <c r="AK100" s="824"/>
      <c r="AL100" s="825"/>
      <c r="AM100" s="823" t="s">
        <v>525</v>
      </c>
      <c r="AN100" s="824"/>
      <c r="AO100" s="824"/>
      <c r="AP100" s="825"/>
      <c r="AQ100" s="928" t="s">
        <v>518</v>
      </c>
      <c r="AR100" s="929"/>
      <c r="AS100" s="929"/>
      <c r="AT100" s="930"/>
      <c r="AU100" s="928" t="s">
        <v>515</v>
      </c>
      <c r="AV100" s="929"/>
      <c r="AW100" s="929"/>
      <c r="AX100" s="931"/>
    </row>
    <row r="101" spans="1:60" ht="23.25" customHeight="1" x14ac:dyDescent="0.15">
      <c r="A101" s="491"/>
      <c r="B101" s="492"/>
      <c r="C101" s="492"/>
      <c r="D101" s="492"/>
      <c r="E101" s="492"/>
      <c r="F101" s="493"/>
      <c r="G101" s="161" t="s">
        <v>591</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592</v>
      </c>
      <c r="AC101" s="551"/>
      <c r="AD101" s="551"/>
      <c r="AE101" s="364">
        <v>1502800</v>
      </c>
      <c r="AF101" s="365"/>
      <c r="AG101" s="365"/>
      <c r="AH101" s="366"/>
      <c r="AI101" s="364">
        <v>1502800</v>
      </c>
      <c r="AJ101" s="365"/>
      <c r="AK101" s="365"/>
      <c r="AL101" s="366"/>
      <c r="AM101" s="364">
        <v>1502800</v>
      </c>
      <c r="AN101" s="365"/>
      <c r="AO101" s="365"/>
      <c r="AP101" s="366"/>
      <c r="AQ101" s="364" t="s">
        <v>568</v>
      </c>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592</v>
      </c>
      <c r="AC102" s="551"/>
      <c r="AD102" s="551"/>
      <c r="AE102" s="358">
        <v>1502800</v>
      </c>
      <c r="AF102" s="358"/>
      <c r="AG102" s="358"/>
      <c r="AH102" s="358"/>
      <c r="AI102" s="358">
        <v>1502800</v>
      </c>
      <c r="AJ102" s="358"/>
      <c r="AK102" s="358"/>
      <c r="AL102" s="358"/>
      <c r="AM102" s="358">
        <v>1502800</v>
      </c>
      <c r="AN102" s="358"/>
      <c r="AO102" s="358"/>
      <c r="AP102" s="358"/>
      <c r="AQ102" s="814">
        <v>1502800</v>
      </c>
      <c r="AR102" s="815"/>
      <c r="AS102" s="815"/>
      <c r="AT102" s="816"/>
      <c r="AU102" s="814"/>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532</v>
      </c>
      <c r="AF103" s="298"/>
      <c r="AG103" s="298"/>
      <c r="AH103" s="299"/>
      <c r="AI103" s="303" t="s">
        <v>529</v>
      </c>
      <c r="AJ103" s="298"/>
      <c r="AK103" s="298"/>
      <c r="AL103" s="299"/>
      <c r="AM103" s="303" t="s">
        <v>525</v>
      </c>
      <c r="AN103" s="298"/>
      <c r="AO103" s="298"/>
      <c r="AP103" s="299"/>
      <c r="AQ103" s="360" t="s">
        <v>518</v>
      </c>
      <c r="AR103" s="361"/>
      <c r="AS103" s="361"/>
      <c r="AT103" s="362"/>
      <c r="AU103" s="360" t="s">
        <v>515</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532</v>
      </c>
      <c r="AF106" s="298"/>
      <c r="AG106" s="298"/>
      <c r="AH106" s="299"/>
      <c r="AI106" s="303" t="s">
        <v>529</v>
      </c>
      <c r="AJ106" s="298"/>
      <c r="AK106" s="298"/>
      <c r="AL106" s="299"/>
      <c r="AM106" s="303" t="s">
        <v>524</v>
      </c>
      <c r="AN106" s="298"/>
      <c r="AO106" s="298"/>
      <c r="AP106" s="299"/>
      <c r="AQ106" s="360" t="s">
        <v>518</v>
      </c>
      <c r="AR106" s="361"/>
      <c r="AS106" s="361"/>
      <c r="AT106" s="362"/>
      <c r="AU106" s="360" t="s">
        <v>515</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532</v>
      </c>
      <c r="AF109" s="298"/>
      <c r="AG109" s="298"/>
      <c r="AH109" s="299"/>
      <c r="AI109" s="303" t="s">
        <v>529</v>
      </c>
      <c r="AJ109" s="298"/>
      <c r="AK109" s="298"/>
      <c r="AL109" s="299"/>
      <c r="AM109" s="303" t="s">
        <v>525</v>
      </c>
      <c r="AN109" s="298"/>
      <c r="AO109" s="298"/>
      <c r="AP109" s="299"/>
      <c r="AQ109" s="360" t="s">
        <v>518</v>
      </c>
      <c r="AR109" s="361"/>
      <c r="AS109" s="361"/>
      <c r="AT109" s="362"/>
      <c r="AU109" s="360" t="s">
        <v>515</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532</v>
      </c>
      <c r="AF112" s="298"/>
      <c r="AG112" s="298"/>
      <c r="AH112" s="299"/>
      <c r="AI112" s="303" t="s">
        <v>529</v>
      </c>
      <c r="AJ112" s="298"/>
      <c r="AK112" s="298"/>
      <c r="AL112" s="299"/>
      <c r="AM112" s="303" t="s">
        <v>524</v>
      </c>
      <c r="AN112" s="298"/>
      <c r="AO112" s="298"/>
      <c r="AP112" s="299"/>
      <c r="AQ112" s="360" t="s">
        <v>518</v>
      </c>
      <c r="AR112" s="361"/>
      <c r="AS112" s="361"/>
      <c r="AT112" s="362"/>
      <c r="AU112" s="360" t="s">
        <v>515</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532</v>
      </c>
      <c r="AF115" s="298"/>
      <c r="AG115" s="298"/>
      <c r="AH115" s="299"/>
      <c r="AI115" s="303" t="s">
        <v>529</v>
      </c>
      <c r="AJ115" s="298"/>
      <c r="AK115" s="298"/>
      <c r="AL115" s="299"/>
      <c r="AM115" s="303" t="s">
        <v>524</v>
      </c>
      <c r="AN115" s="298"/>
      <c r="AO115" s="298"/>
      <c r="AP115" s="299"/>
      <c r="AQ115" s="335" t="s">
        <v>519</v>
      </c>
      <c r="AR115" s="336"/>
      <c r="AS115" s="336"/>
      <c r="AT115" s="336"/>
      <c r="AU115" s="336"/>
      <c r="AV115" s="336"/>
      <c r="AW115" s="336"/>
      <c r="AX115" s="337"/>
    </row>
    <row r="116" spans="1:50" ht="23.25" customHeight="1" x14ac:dyDescent="0.15">
      <c r="A116" s="292"/>
      <c r="B116" s="293"/>
      <c r="C116" s="293"/>
      <c r="D116" s="293"/>
      <c r="E116" s="293"/>
      <c r="F116" s="294"/>
      <c r="G116" s="351" t="s">
        <v>593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594</v>
      </c>
      <c r="AC116" s="301"/>
      <c r="AD116" s="302"/>
      <c r="AE116" s="358">
        <v>1502800</v>
      </c>
      <c r="AF116" s="358"/>
      <c r="AG116" s="358"/>
      <c r="AH116" s="358"/>
      <c r="AI116" s="358">
        <v>1502800</v>
      </c>
      <c r="AJ116" s="358"/>
      <c r="AK116" s="358"/>
      <c r="AL116" s="358"/>
      <c r="AM116" s="358">
        <v>1502800</v>
      </c>
      <c r="AN116" s="358"/>
      <c r="AO116" s="358"/>
      <c r="AP116" s="358"/>
      <c r="AQ116" s="364">
        <v>1502800</v>
      </c>
      <c r="AR116" s="365"/>
      <c r="AS116" s="365"/>
      <c r="AT116" s="365"/>
      <c r="AU116" s="365"/>
      <c r="AV116" s="365"/>
      <c r="AW116" s="365"/>
      <c r="AX116" s="367"/>
    </row>
    <row r="117" spans="1:50" ht="54.7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595</v>
      </c>
      <c r="AC117" s="342"/>
      <c r="AD117" s="343"/>
      <c r="AE117" s="306" t="s">
        <v>596</v>
      </c>
      <c r="AF117" s="306"/>
      <c r="AG117" s="306"/>
      <c r="AH117" s="306"/>
      <c r="AI117" s="306" t="s">
        <v>596</v>
      </c>
      <c r="AJ117" s="306"/>
      <c r="AK117" s="306"/>
      <c r="AL117" s="306"/>
      <c r="AM117" s="306" t="s">
        <v>629</v>
      </c>
      <c r="AN117" s="306"/>
      <c r="AO117" s="306"/>
      <c r="AP117" s="306"/>
      <c r="AQ117" s="306" t="s">
        <v>630</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532</v>
      </c>
      <c r="AF118" s="298"/>
      <c r="AG118" s="298"/>
      <c r="AH118" s="299"/>
      <c r="AI118" s="303" t="s">
        <v>529</v>
      </c>
      <c r="AJ118" s="298"/>
      <c r="AK118" s="298"/>
      <c r="AL118" s="299"/>
      <c r="AM118" s="303" t="s">
        <v>524</v>
      </c>
      <c r="AN118" s="298"/>
      <c r="AO118" s="298"/>
      <c r="AP118" s="299"/>
      <c r="AQ118" s="335" t="s">
        <v>519</v>
      </c>
      <c r="AR118" s="336"/>
      <c r="AS118" s="336"/>
      <c r="AT118" s="336"/>
      <c r="AU118" s="336"/>
      <c r="AV118" s="336"/>
      <c r="AW118" s="336"/>
      <c r="AX118" s="337"/>
    </row>
    <row r="119" spans="1:50" ht="23.25" hidden="1" customHeight="1" x14ac:dyDescent="0.15">
      <c r="A119" s="292"/>
      <c r="B119" s="293"/>
      <c r="C119" s="293"/>
      <c r="D119" s="293"/>
      <c r="E119" s="293"/>
      <c r="F119" s="294"/>
      <c r="G119" s="351" t="s">
        <v>597</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598</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532</v>
      </c>
      <c r="AF121" s="298"/>
      <c r="AG121" s="298"/>
      <c r="AH121" s="299"/>
      <c r="AI121" s="303" t="s">
        <v>529</v>
      </c>
      <c r="AJ121" s="298"/>
      <c r="AK121" s="298"/>
      <c r="AL121" s="299"/>
      <c r="AM121" s="303" t="s">
        <v>524</v>
      </c>
      <c r="AN121" s="298"/>
      <c r="AO121" s="298"/>
      <c r="AP121" s="299"/>
      <c r="AQ121" s="335" t="s">
        <v>519</v>
      </c>
      <c r="AR121" s="336"/>
      <c r="AS121" s="336"/>
      <c r="AT121" s="336"/>
      <c r="AU121" s="336"/>
      <c r="AV121" s="336"/>
      <c r="AW121" s="336"/>
      <c r="AX121" s="337"/>
    </row>
    <row r="122" spans="1:50" ht="23.25" hidden="1" customHeight="1" x14ac:dyDescent="0.15">
      <c r="A122" s="292"/>
      <c r="B122" s="293"/>
      <c r="C122" s="293"/>
      <c r="D122" s="293"/>
      <c r="E122" s="293"/>
      <c r="F122" s="294"/>
      <c r="G122" s="351" t="s">
        <v>599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598</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533</v>
      </c>
      <c r="AF124" s="298"/>
      <c r="AG124" s="298"/>
      <c r="AH124" s="299"/>
      <c r="AI124" s="303" t="s">
        <v>529</v>
      </c>
      <c r="AJ124" s="298"/>
      <c r="AK124" s="298"/>
      <c r="AL124" s="299"/>
      <c r="AM124" s="303" t="s">
        <v>524</v>
      </c>
      <c r="AN124" s="298"/>
      <c r="AO124" s="298"/>
      <c r="AP124" s="299"/>
      <c r="AQ124" s="335" t="s">
        <v>519</v>
      </c>
      <c r="AR124" s="336"/>
      <c r="AS124" s="336"/>
      <c r="AT124" s="336"/>
      <c r="AU124" s="336"/>
      <c r="AV124" s="336"/>
      <c r="AW124" s="336"/>
      <c r="AX124" s="337"/>
    </row>
    <row r="125" spans="1:50" ht="23.25" hidden="1" customHeight="1" x14ac:dyDescent="0.15">
      <c r="A125" s="292"/>
      <c r="B125" s="293"/>
      <c r="C125" s="293"/>
      <c r="D125" s="293"/>
      <c r="E125" s="293"/>
      <c r="F125" s="294"/>
      <c r="G125" s="351" t="s">
        <v>599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598</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532</v>
      </c>
      <c r="AF127" s="298"/>
      <c r="AG127" s="298"/>
      <c r="AH127" s="299"/>
      <c r="AI127" s="303" t="s">
        <v>529</v>
      </c>
      <c r="AJ127" s="298"/>
      <c r="AK127" s="298"/>
      <c r="AL127" s="299"/>
      <c r="AM127" s="303" t="s">
        <v>524</v>
      </c>
      <c r="AN127" s="298"/>
      <c r="AO127" s="298"/>
      <c r="AP127" s="299"/>
      <c r="AQ127" s="335" t="s">
        <v>519</v>
      </c>
      <c r="AR127" s="336"/>
      <c r="AS127" s="336"/>
      <c r="AT127" s="336"/>
      <c r="AU127" s="336"/>
      <c r="AV127" s="336"/>
      <c r="AW127" s="336"/>
      <c r="AX127" s="337"/>
    </row>
    <row r="128" spans="1:50" ht="23.25" hidden="1" customHeight="1" x14ac:dyDescent="0.15">
      <c r="A128" s="292"/>
      <c r="B128" s="293"/>
      <c r="C128" s="293"/>
      <c r="D128" s="293"/>
      <c r="E128" s="293"/>
      <c r="F128" s="294"/>
      <c r="G128" s="351" t="s">
        <v>599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598</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562</v>
      </c>
      <c r="B130" s="991"/>
      <c r="C130" s="990" t="s">
        <v>358</v>
      </c>
      <c r="D130" s="991"/>
      <c r="E130" s="308" t="s">
        <v>387</v>
      </c>
      <c r="F130" s="309"/>
      <c r="G130" s="310" t="s">
        <v>623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624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601</v>
      </c>
      <c r="AR133" s="271"/>
      <c r="AS133" s="137" t="s">
        <v>355</v>
      </c>
      <c r="AT133" s="172"/>
      <c r="AU133" s="136">
        <v>33</v>
      </c>
      <c r="AV133" s="136"/>
      <c r="AW133" s="137" t="s">
        <v>300</v>
      </c>
      <c r="AX133" s="138"/>
    </row>
    <row r="134" spans="1:50" ht="39.75" customHeight="1" x14ac:dyDescent="0.15">
      <c r="A134" s="994"/>
      <c r="B134" s="252"/>
      <c r="C134" s="251"/>
      <c r="D134" s="252"/>
      <c r="E134" s="251"/>
      <c r="F134" s="314"/>
      <c r="G134" s="230" t="s">
        <v>600</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602</v>
      </c>
      <c r="AC134" s="221"/>
      <c r="AD134" s="221"/>
      <c r="AE134" s="266">
        <v>2</v>
      </c>
      <c r="AF134" s="112"/>
      <c r="AG134" s="112"/>
      <c r="AH134" s="112"/>
      <c r="AI134" s="266">
        <v>7</v>
      </c>
      <c r="AJ134" s="112"/>
      <c r="AK134" s="112"/>
      <c r="AL134" s="112"/>
      <c r="AM134" s="266">
        <v>4</v>
      </c>
      <c r="AN134" s="112"/>
      <c r="AO134" s="112"/>
      <c r="AP134" s="112"/>
      <c r="AQ134" s="266" t="s">
        <v>563</v>
      </c>
      <c r="AR134" s="112"/>
      <c r="AS134" s="112"/>
      <c r="AT134" s="112"/>
      <c r="AU134" s="266" t="s">
        <v>563</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602</v>
      </c>
      <c r="AC135" s="133"/>
      <c r="AD135" s="133"/>
      <c r="AE135" s="266" t="s">
        <v>563</v>
      </c>
      <c r="AF135" s="112"/>
      <c r="AG135" s="112"/>
      <c r="AH135" s="112"/>
      <c r="AI135" s="266" t="s">
        <v>601</v>
      </c>
      <c r="AJ135" s="112"/>
      <c r="AK135" s="112"/>
      <c r="AL135" s="112"/>
      <c r="AM135" s="266"/>
      <c r="AN135" s="112"/>
      <c r="AO135" s="112"/>
      <c r="AP135" s="112"/>
      <c r="AQ135" s="266" t="s">
        <v>563</v>
      </c>
      <c r="AR135" s="112"/>
      <c r="AS135" s="112"/>
      <c r="AT135" s="112"/>
      <c r="AU135" s="266">
        <v>0</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638</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t="s">
        <v>622</v>
      </c>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558</v>
      </c>
      <c r="D430" s="250"/>
      <c r="E430" s="238" t="s">
        <v>542</v>
      </c>
      <c r="F430" s="448"/>
      <c r="G430" s="240" t="s">
        <v>374</v>
      </c>
      <c r="H430" s="158"/>
      <c r="I430" s="158"/>
      <c r="J430" s="241" t="s">
        <v>563</v>
      </c>
      <c r="K430" s="242"/>
      <c r="L430" s="242"/>
      <c r="M430" s="242"/>
      <c r="N430" s="242"/>
      <c r="O430" s="242"/>
      <c r="P430" s="242"/>
      <c r="Q430" s="242"/>
      <c r="R430" s="242"/>
      <c r="S430" s="242"/>
      <c r="T430" s="243"/>
      <c r="U430" s="244" t="s">
        <v>563</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563</v>
      </c>
      <c r="AF432" s="136"/>
      <c r="AG432" s="137" t="s">
        <v>355</v>
      </c>
      <c r="AH432" s="172"/>
      <c r="AI432" s="182"/>
      <c r="AJ432" s="182"/>
      <c r="AK432" s="182"/>
      <c r="AL432" s="177"/>
      <c r="AM432" s="182"/>
      <c r="AN432" s="182"/>
      <c r="AO432" s="182"/>
      <c r="AP432" s="177"/>
      <c r="AQ432" s="217" t="s">
        <v>563</v>
      </c>
      <c r="AR432" s="136"/>
      <c r="AS432" s="137" t="s">
        <v>355</v>
      </c>
      <c r="AT432" s="172"/>
      <c r="AU432" s="136" t="s">
        <v>563</v>
      </c>
      <c r="AV432" s="136"/>
      <c r="AW432" s="137" t="s">
        <v>300</v>
      </c>
      <c r="AX432" s="138"/>
    </row>
    <row r="433" spans="1:50" ht="23.25" customHeight="1" x14ac:dyDescent="0.15">
      <c r="A433" s="994"/>
      <c r="B433" s="252"/>
      <c r="C433" s="251"/>
      <c r="D433" s="252"/>
      <c r="E433" s="166"/>
      <c r="F433" s="167"/>
      <c r="G433" s="230" t="s">
        <v>563</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601</v>
      </c>
      <c r="AC433" s="133"/>
      <c r="AD433" s="133"/>
      <c r="AE433" s="111" t="s">
        <v>563</v>
      </c>
      <c r="AF433" s="112"/>
      <c r="AG433" s="112"/>
      <c r="AH433" s="113"/>
      <c r="AI433" s="111" t="s">
        <v>563</v>
      </c>
      <c r="AJ433" s="112"/>
      <c r="AK433" s="112"/>
      <c r="AL433" s="112"/>
      <c r="AM433" s="111" t="s">
        <v>568</v>
      </c>
      <c r="AN433" s="112"/>
      <c r="AO433" s="112"/>
      <c r="AP433" s="113"/>
      <c r="AQ433" s="111" t="s">
        <v>563</v>
      </c>
      <c r="AR433" s="112"/>
      <c r="AS433" s="112"/>
      <c r="AT433" s="113"/>
      <c r="AU433" s="112" t="s">
        <v>563</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563</v>
      </c>
      <c r="AC434" s="221"/>
      <c r="AD434" s="221"/>
      <c r="AE434" s="111" t="s">
        <v>563</v>
      </c>
      <c r="AF434" s="112"/>
      <c r="AG434" s="112"/>
      <c r="AH434" s="113"/>
      <c r="AI434" s="111" t="s">
        <v>563</v>
      </c>
      <c r="AJ434" s="112"/>
      <c r="AK434" s="112"/>
      <c r="AL434" s="112"/>
      <c r="AM434" s="111" t="s">
        <v>568</v>
      </c>
      <c r="AN434" s="112"/>
      <c r="AO434" s="112"/>
      <c r="AP434" s="113"/>
      <c r="AQ434" s="111" t="s">
        <v>563</v>
      </c>
      <c r="AR434" s="112"/>
      <c r="AS434" s="112"/>
      <c r="AT434" s="113"/>
      <c r="AU434" s="112" t="s">
        <v>563</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563</v>
      </c>
      <c r="AF435" s="112"/>
      <c r="AG435" s="112"/>
      <c r="AH435" s="113"/>
      <c r="AI435" s="111" t="s">
        <v>563</v>
      </c>
      <c r="AJ435" s="112"/>
      <c r="AK435" s="112"/>
      <c r="AL435" s="112"/>
      <c r="AM435" s="111" t="s">
        <v>568</v>
      </c>
      <c r="AN435" s="112"/>
      <c r="AO435" s="112"/>
      <c r="AP435" s="113"/>
      <c r="AQ435" s="111" t="s">
        <v>603</v>
      </c>
      <c r="AR435" s="112"/>
      <c r="AS435" s="112"/>
      <c r="AT435" s="113"/>
      <c r="AU435" s="112" t="s">
        <v>563</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601</v>
      </c>
      <c r="AF457" s="136"/>
      <c r="AG457" s="137" t="s">
        <v>355</v>
      </c>
      <c r="AH457" s="172"/>
      <c r="AI457" s="182"/>
      <c r="AJ457" s="182"/>
      <c r="AK457" s="182"/>
      <c r="AL457" s="177"/>
      <c r="AM457" s="182"/>
      <c r="AN457" s="182"/>
      <c r="AO457" s="182"/>
      <c r="AP457" s="177"/>
      <c r="AQ457" s="217" t="s">
        <v>563</v>
      </c>
      <c r="AR457" s="136"/>
      <c r="AS457" s="137" t="s">
        <v>355</v>
      </c>
      <c r="AT457" s="172"/>
      <c r="AU457" s="136" t="s">
        <v>563</v>
      </c>
      <c r="AV457" s="136"/>
      <c r="AW457" s="137" t="s">
        <v>300</v>
      </c>
      <c r="AX457" s="138"/>
    </row>
    <row r="458" spans="1:50" ht="23.25" customHeight="1" x14ac:dyDescent="0.15">
      <c r="A458" s="994"/>
      <c r="B458" s="252"/>
      <c r="C458" s="251"/>
      <c r="D458" s="252"/>
      <c r="E458" s="166"/>
      <c r="F458" s="167"/>
      <c r="G458" s="230" t="s">
        <v>563</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563</v>
      </c>
      <c r="AC458" s="133"/>
      <c r="AD458" s="133"/>
      <c r="AE458" s="111" t="s">
        <v>563</v>
      </c>
      <c r="AF458" s="112"/>
      <c r="AG458" s="112"/>
      <c r="AH458" s="112"/>
      <c r="AI458" s="111" t="s">
        <v>563</v>
      </c>
      <c r="AJ458" s="112"/>
      <c r="AK458" s="112"/>
      <c r="AL458" s="112"/>
      <c r="AM458" s="111" t="s">
        <v>568</v>
      </c>
      <c r="AN458" s="112"/>
      <c r="AO458" s="112"/>
      <c r="AP458" s="113"/>
      <c r="AQ458" s="111" t="s">
        <v>603</v>
      </c>
      <c r="AR458" s="112"/>
      <c r="AS458" s="112"/>
      <c r="AT458" s="113"/>
      <c r="AU458" s="112" t="s">
        <v>563</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563</v>
      </c>
      <c r="AC459" s="221"/>
      <c r="AD459" s="221"/>
      <c r="AE459" s="111" t="s">
        <v>601</v>
      </c>
      <c r="AF459" s="112"/>
      <c r="AG459" s="112"/>
      <c r="AH459" s="113"/>
      <c r="AI459" s="111" t="s">
        <v>603</v>
      </c>
      <c r="AJ459" s="112"/>
      <c r="AK459" s="112"/>
      <c r="AL459" s="112"/>
      <c r="AM459" s="111" t="s">
        <v>568</v>
      </c>
      <c r="AN459" s="112"/>
      <c r="AO459" s="112"/>
      <c r="AP459" s="113"/>
      <c r="AQ459" s="111" t="s">
        <v>601</v>
      </c>
      <c r="AR459" s="112"/>
      <c r="AS459" s="112"/>
      <c r="AT459" s="113"/>
      <c r="AU459" s="112" t="s">
        <v>603</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603</v>
      </c>
      <c r="AF460" s="112"/>
      <c r="AG460" s="112"/>
      <c r="AH460" s="113"/>
      <c r="AI460" s="111" t="s">
        <v>563</v>
      </c>
      <c r="AJ460" s="112"/>
      <c r="AK460" s="112"/>
      <c r="AL460" s="112"/>
      <c r="AM460" s="111" t="s">
        <v>568</v>
      </c>
      <c r="AN460" s="112"/>
      <c r="AO460" s="112"/>
      <c r="AP460" s="113"/>
      <c r="AQ460" s="111" t="s">
        <v>563</v>
      </c>
      <c r="AR460" s="112"/>
      <c r="AS460" s="112"/>
      <c r="AT460" s="113"/>
      <c r="AU460" s="112" t="s">
        <v>563</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563</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159"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573</v>
      </c>
      <c r="AE702" s="896"/>
      <c r="AF702" s="896"/>
      <c r="AG702" s="885" t="s">
        <v>604</v>
      </c>
      <c r="AH702" s="886"/>
      <c r="AI702" s="886"/>
      <c r="AJ702" s="886"/>
      <c r="AK702" s="886"/>
      <c r="AL702" s="886"/>
      <c r="AM702" s="886"/>
      <c r="AN702" s="886"/>
      <c r="AO702" s="886"/>
      <c r="AP702" s="886"/>
      <c r="AQ702" s="886"/>
      <c r="AR702" s="886"/>
      <c r="AS702" s="886"/>
      <c r="AT702" s="886"/>
      <c r="AU702" s="886"/>
      <c r="AV702" s="886"/>
      <c r="AW702" s="886"/>
      <c r="AX702" s="887"/>
    </row>
    <row r="703" spans="1:50" ht="69"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573</v>
      </c>
      <c r="AE703" s="155"/>
      <c r="AF703" s="155"/>
      <c r="AG703" s="664" t="s">
        <v>605</v>
      </c>
      <c r="AH703" s="665"/>
      <c r="AI703" s="665"/>
      <c r="AJ703" s="665"/>
      <c r="AK703" s="665"/>
      <c r="AL703" s="665"/>
      <c r="AM703" s="665"/>
      <c r="AN703" s="665"/>
      <c r="AO703" s="665"/>
      <c r="AP703" s="665"/>
      <c r="AQ703" s="665"/>
      <c r="AR703" s="665"/>
      <c r="AS703" s="665"/>
      <c r="AT703" s="665"/>
      <c r="AU703" s="665"/>
      <c r="AV703" s="665"/>
      <c r="AW703" s="665"/>
      <c r="AX703" s="666"/>
    </row>
    <row r="704" spans="1:50" ht="81.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573</v>
      </c>
      <c r="AE704" s="586"/>
      <c r="AF704" s="586"/>
      <c r="AG704" s="428" t="s">
        <v>606</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637</v>
      </c>
      <c r="AE705" s="733"/>
      <c r="AF705" s="733"/>
      <c r="AG705" s="160" t="s">
        <v>607</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503</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641</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641</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41.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573</v>
      </c>
      <c r="AE708" s="668"/>
      <c r="AF708" s="668"/>
      <c r="AG708" s="526" t="s">
        <v>608</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637</v>
      </c>
      <c r="AE709" s="155"/>
      <c r="AF709" s="155"/>
      <c r="AG709" s="664" t="s">
        <v>563</v>
      </c>
      <c r="AH709" s="665"/>
      <c r="AI709" s="665"/>
      <c r="AJ709" s="665"/>
      <c r="AK709" s="665"/>
      <c r="AL709" s="665"/>
      <c r="AM709" s="665"/>
      <c r="AN709" s="665"/>
      <c r="AO709" s="665"/>
      <c r="AP709" s="665"/>
      <c r="AQ709" s="665"/>
      <c r="AR709" s="665"/>
      <c r="AS709" s="665"/>
      <c r="AT709" s="665"/>
      <c r="AU709" s="665"/>
      <c r="AV709" s="665"/>
      <c r="AW709" s="665"/>
      <c r="AX709" s="666"/>
    </row>
    <row r="710" spans="1:50" ht="41.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573</v>
      </c>
      <c r="AE710" s="155"/>
      <c r="AF710" s="155"/>
      <c r="AG710" s="664" t="s">
        <v>609</v>
      </c>
      <c r="AH710" s="665"/>
      <c r="AI710" s="665"/>
      <c r="AJ710" s="665"/>
      <c r="AK710" s="665"/>
      <c r="AL710" s="665"/>
      <c r="AM710" s="665"/>
      <c r="AN710" s="665"/>
      <c r="AO710" s="665"/>
      <c r="AP710" s="665"/>
      <c r="AQ710" s="665"/>
      <c r="AR710" s="665"/>
      <c r="AS710" s="665"/>
      <c r="AT710" s="665"/>
      <c r="AU710" s="665"/>
      <c r="AV710" s="665"/>
      <c r="AW710" s="665"/>
      <c r="AX710" s="666"/>
    </row>
    <row r="711" spans="1:50" ht="55.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573</v>
      </c>
      <c r="AE711" s="155"/>
      <c r="AF711" s="155"/>
      <c r="AG711" s="664" t="s">
        <v>610</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637</v>
      </c>
      <c r="AE712" s="586"/>
      <c r="AF712" s="586"/>
      <c r="AG712" s="594" t="s">
        <v>563</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637</v>
      </c>
      <c r="AE713" s="155"/>
      <c r="AF713" s="156"/>
      <c r="AG713" s="664" t="s">
        <v>603</v>
      </c>
      <c r="AH713" s="665"/>
      <c r="AI713" s="665"/>
      <c r="AJ713" s="665"/>
      <c r="AK713" s="665"/>
      <c r="AL713" s="665"/>
      <c r="AM713" s="665"/>
      <c r="AN713" s="665"/>
      <c r="AO713" s="665"/>
      <c r="AP713" s="665"/>
      <c r="AQ713" s="665"/>
      <c r="AR713" s="665"/>
      <c r="AS713" s="665"/>
      <c r="AT713" s="665"/>
      <c r="AU713" s="665"/>
      <c r="AV713" s="665"/>
      <c r="AW713" s="665"/>
      <c r="AX713" s="666"/>
    </row>
    <row r="714" spans="1:50" ht="42"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573</v>
      </c>
      <c r="AE714" s="592"/>
      <c r="AF714" s="593"/>
      <c r="AG714" s="689" t="s">
        <v>611</v>
      </c>
      <c r="AH714" s="690"/>
      <c r="AI714" s="690"/>
      <c r="AJ714" s="690"/>
      <c r="AK714" s="690"/>
      <c r="AL714" s="690"/>
      <c r="AM714" s="690"/>
      <c r="AN714" s="690"/>
      <c r="AO714" s="690"/>
      <c r="AP714" s="690"/>
      <c r="AQ714" s="690"/>
      <c r="AR714" s="690"/>
      <c r="AS714" s="690"/>
      <c r="AT714" s="690"/>
      <c r="AU714" s="690"/>
      <c r="AV714" s="690"/>
      <c r="AW714" s="690"/>
      <c r="AX714" s="691"/>
    </row>
    <row r="715" spans="1:50" ht="72.75"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573</v>
      </c>
      <c r="AE715" s="668"/>
      <c r="AF715" s="777"/>
      <c r="AG715" s="526" t="s">
        <v>612</v>
      </c>
      <c r="AH715" s="527"/>
      <c r="AI715" s="527"/>
      <c r="AJ715" s="527"/>
      <c r="AK715" s="527"/>
      <c r="AL715" s="527"/>
      <c r="AM715" s="527"/>
      <c r="AN715" s="527"/>
      <c r="AO715" s="527"/>
      <c r="AP715" s="527"/>
      <c r="AQ715" s="527"/>
      <c r="AR715" s="527"/>
      <c r="AS715" s="527"/>
      <c r="AT715" s="527"/>
      <c r="AU715" s="527"/>
      <c r="AV715" s="527"/>
      <c r="AW715" s="527"/>
      <c r="AX715" s="528"/>
    </row>
    <row r="716" spans="1:50" ht="50.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573</v>
      </c>
      <c r="AE716" s="759"/>
      <c r="AF716" s="759"/>
      <c r="AG716" s="664" t="s">
        <v>613</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573</v>
      </c>
      <c r="AE717" s="155"/>
      <c r="AF717" s="155"/>
      <c r="AG717" s="664" t="s">
        <v>614</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637</v>
      </c>
      <c r="AE718" s="155"/>
      <c r="AF718" s="155"/>
      <c r="AG718" s="163" t="s">
        <v>563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637</v>
      </c>
      <c r="AE719" s="668"/>
      <c r="AF719" s="668"/>
      <c r="AG719" s="160" t="s">
        <v>581</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639</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640</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546</v>
      </c>
      <c r="B737" s="124"/>
      <c r="C737" s="124"/>
      <c r="D737" s="125"/>
      <c r="E737" s="122" t="s">
        <v>615</v>
      </c>
      <c r="F737" s="122"/>
      <c r="G737" s="122"/>
      <c r="H737" s="122"/>
      <c r="I737" s="122"/>
      <c r="J737" s="122"/>
      <c r="K737" s="122"/>
      <c r="L737" s="122"/>
      <c r="M737" s="122"/>
      <c r="N737" s="101" t="s">
        <v>539</v>
      </c>
      <c r="O737" s="101"/>
      <c r="P737" s="101"/>
      <c r="Q737" s="101"/>
      <c r="R737" s="122" t="s">
        <v>616</v>
      </c>
      <c r="S737" s="122"/>
      <c r="T737" s="122"/>
      <c r="U737" s="122"/>
      <c r="V737" s="122"/>
      <c r="W737" s="122"/>
      <c r="X737" s="122"/>
      <c r="Y737" s="122"/>
      <c r="Z737" s="122"/>
      <c r="AA737" s="101" t="s">
        <v>538</v>
      </c>
      <c r="AB737" s="101"/>
      <c r="AC737" s="101"/>
      <c r="AD737" s="101"/>
      <c r="AE737" s="122" t="s">
        <v>617</v>
      </c>
      <c r="AF737" s="122"/>
      <c r="AG737" s="122"/>
      <c r="AH737" s="122"/>
      <c r="AI737" s="122"/>
      <c r="AJ737" s="122"/>
      <c r="AK737" s="122"/>
      <c r="AL737" s="122"/>
      <c r="AM737" s="122"/>
      <c r="AN737" s="101" t="s">
        <v>537</v>
      </c>
      <c r="AO737" s="101"/>
      <c r="AP737" s="101"/>
      <c r="AQ737" s="101"/>
      <c r="AR737" s="102" t="s">
        <v>618</v>
      </c>
      <c r="AS737" s="103"/>
      <c r="AT737" s="103"/>
      <c r="AU737" s="103"/>
      <c r="AV737" s="103"/>
      <c r="AW737" s="103"/>
      <c r="AX737" s="104"/>
      <c r="AY737" s="89"/>
      <c r="AZ737" s="89"/>
    </row>
    <row r="738" spans="1:52" ht="24.75" customHeight="1" x14ac:dyDescent="0.15">
      <c r="A738" s="123" t="s">
        <v>536</v>
      </c>
      <c r="B738" s="124"/>
      <c r="C738" s="124"/>
      <c r="D738" s="125"/>
      <c r="E738" s="122" t="s">
        <v>619</v>
      </c>
      <c r="F738" s="122"/>
      <c r="G738" s="122"/>
      <c r="H738" s="122"/>
      <c r="I738" s="122"/>
      <c r="J738" s="122"/>
      <c r="K738" s="122"/>
      <c r="L738" s="122"/>
      <c r="M738" s="122"/>
      <c r="N738" s="101" t="s">
        <v>535</v>
      </c>
      <c r="O738" s="101"/>
      <c r="P738" s="101"/>
      <c r="Q738" s="101"/>
      <c r="R738" s="122" t="s">
        <v>620</v>
      </c>
      <c r="S738" s="122"/>
      <c r="T738" s="122"/>
      <c r="U738" s="122"/>
      <c r="V738" s="122"/>
      <c r="W738" s="122"/>
      <c r="X738" s="122"/>
      <c r="Y738" s="122"/>
      <c r="Z738" s="122"/>
      <c r="AA738" s="101" t="s">
        <v>534</v>
      </c>
      <c r="AB738" s="101"/>
      <c r="AC738" s="101"/>
      <c r="AD738" s="101"/>
      <c r="AE738" s="122" t="s">
        <v>621</v>
      </c>
      <c r="AF738" s="122"/>
      <c r="AG738" s="122"/>
      <c r="AH738" s="122"/>
      <c r="AI738" s="122"/>
      <c r="AJ738" s="122"/>
      <c r="AK738" s="122"/>
      <c r="AL738" s="122"/>
      <c r="AM738" s="122"/>
      <c r="AN738" s="101" t="s">
        <v>530</v>
      </c>
      <c r="AO738" s="101"/>
      <c r="AP738" s="101"/>
      <c r="AQ738" s="101"/>
      <c r="AR738" s="102">
        <v>339</v>
      </c>
      <c r="AS738" s="103"/>
      <c r="AT738" s="103"/>
      <c r="AU738" s="103"/>
      <c r="AV738" s="103"/>
      <c r="AW738" s="103"/>
      <c r="AX738" s="104"/>
    </row>
    <row r="739" spans="1:52" ht="24.75" customHeight="1" thickBot="1" x14ac:dyDescent="0.2">
      <c r="A739" s="126" t="s">
        <v>526</v>
      </c>
      <c r="B739" s="127"/>
      <c r="C739" s="127"/>
      <c r="D739" s="128"/>
      <c r="E739" s="129" t="s">
        <v>575</v>
      </c>
      <c r="F739" s="117"/>
      <c r="G739" s="117"/>
      <c r="H739" s="93" t="str">
        <f>IF(E739="", "", "(")</f>
        <v>(</v>
      </c>
      <c r="I739" s="117"/>
      <c r="J739" s="117"/>
      <c r="K739" s="93" t="str">
        <f>IF(OR(I739="　", I739=""), "", "-")</f>
        <v/>
      </c>
      <c r="L739" s="118">
        <v>339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508</v>
      </c>
      <c r="B779" s="761"/>
      <c r="C779" s="761"/>
      <c r="D779" s="761"/>
      <c r="E779" s="761"/>
      <c r="F779" s="762"/>
      <c r="G779" s="439" t="s">
        <v>635</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483</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60.75" customHeight="1" x14ac:dyDescent="0.15">
      <c r="A781" s="556"/>
      <c r="B781" s="763"/>
      <c r="C781" s="763"/>
      <c r="D781" s="763"/>
      <c r="E781" s="763"/>
      <c r="F781" s="764"/>
      <c r="G781" s="449" t="s">
        <v>633</v>
      </c>
      <c r="H781" s="450"/>
      <c r="I781" s="450"/>
      <c r="J781" s="450"/>
      <c r="K781" s="451"/>
      <c r="L781" s="452" t="s">
        <v>631</v>
      </c>
      <c r="M781" s="453"/>
      <c r="N781" s="453"/>
      <c r="O781" s="453"/>
      <c r="P781" s="453"/>
      <c r="Q781" s="453"/>
      <c r="R781" s="453"/>
      <c r="S781" s="453"/>
      <c r="T781" s="453"/>
      <c r="U781" s="453"/>
      <c r="V781" s="453"/>
      <c r="W781" s="453"/>
      <c r="X781" s="454"/>
      <c r="Y781" s="455">
        <v>168.3</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168.3</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489</v>
      </c>
      <c r="AI836" s="346"/>
      <c r="AJ836" s="346"/>
      <c r="AK836" s="346"/>
      <c r="AL836" s="346" t="s">
        <v>21</v>
      </c>
      <c r="AM836" s="346"/>
      <c r="AN836" s="346"/>
      <c r="AO836" s="426"/>
      <c r="AP836" s="427" t="s">
        <v>420</v>
      </c>
      <c r="AQ836" s="427"/>
      <c r="AR836" s="427"/>
      <c r="AS836" s="427"/>
      <c r="AT836" s="427"/>
      <c r="AU836" s="427"/>
      <c r="AV836" s="427"/>
      <c r="AW836" s="427"/>
      <c r="AX836" s="427"/>
    </row>
    <row r="837" spans="1:50" ht="102" customHeight="1" x14ac:dyDescent="0.15">
      <c r="A837" s="404">
        <v>1</v>
      </c>
      <c r="B837" s="404">
        <v>1</v>
      </c>
      <c r="C837" s="418" t="s">
        <v>634</v>
      </c>
      <c r="D837" s="418"/>
      <c r="E837" s="418"/>
      <c r="F837" s="418"/>
      <c r="G837" s="418"/>
      <c r="H837" s="418"/>
      <c r="I837" s="418"/>
      <c r="J837" s="419"/>
      <c r="K837" s="420"/>
      <c r="L837" s="420"/>
      <c r="M837" s="420"/>
      <c r="N837" s="420"/>
      <c r="O837" s="420"/>
      <c r="P837" s="425" t="s">
        <v>632</v>
      </c>
      <c r="Q837" s="317"/>
      <c r="R837" s="317"/>
      <c r="S837" s="317"/>
      <c r="T837" s="317"/>
      <c r="U837" s="317"/>
      <c r="V837" s="317"/>
      <c r="W837" s="317"/>
      <c r="X837" s="317"/>
      <c r="Y837" s="318">
        <v>168.3</v>
      </c>
      <c r="Z837" s="319"/>
      <c r="AA837" s="319"/>
      <c r="AB837" s="320"/>
      <c r="AC837" s="328" t="s">
        <v>196</v>
      </c>
      <c r="AD837" s="423"/>
      <c r="AE837" s="423"/>
      <c r="AF837" s="423"/>
      <c r="AG837" s="423"/>
      <c r="AH837" s="421" t="s">
        <v>643</v>
      </c>
      <c r="AI837" s="422"/>
      <c r="AJ837" s="422"/>
      <c r="AK837" s="422"/>
      <c r="AL837" s="325" t="s">
        <v>643</v>
      </c>
      <c r="AM837" s="326"/>
      <c r="AN837" s="326"/>
      <c r="AO837" s="327"/>
      <c r="AP837" s="321" t="s">
        <v>643</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489</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489</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489</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489</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489</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489</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489</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261" t="s">
        <v>569</v>
      </c>
      <c r="F1102" s="892"/>
      <c r="G1102" s="892"/>
      <c r="H1102" s="892"/>
      <c r="I1102" s="892"/>
      <c r="J1102" s="419" t="s">
        <v>570</v>
      </c>
      <c r="K1102" s="420"/>
      <c r="L1102" s="420"/>
      <c r="M1102" s="420"/>
      <c r="N1102" s="420"/>
      <c r="O1102" s="420"/>
      <c r="P1102" s="425" t="s">
        <v>569</v>
      </c>
      <c r="Q1102" s="317"/>
      <c r="R1102" s="317"/>
      <c r="S1102" s="317"/>
      <c r="T1102" s="317"/>
      <c r="U1102" s="317"/>
      <c r="V1102" s="317"/>
      <c r="W1102" s="317"/>
      <c r="X1102" s="317"/>
      <c r="Y1102" s="318" t="s">
        <v>571</v>
      </c>
      <c r="Z1102" s="319"/>
      <c r="AA1102" s="319"/>
      <c r="AB1102" s="320"/>
      <c r="AC1102" s="322"/>
      <c r="AD1102" s="322"/>
      <c r="AE1102" s="322"/>
      <c r="AF1102" s="322"/>
      <c r="AG1102" s="322"/>
      <c r="AH1102" s="323" t="s">
        <v>570</v>
      </c>
      <c r="AI1102" s="324"/>
      <c r="AJ1102" s="324"/>
      <c r="AK1102" s="324"/>
      <c r="AL1102" s="325" t="s">
        <v>572</v>
      </c>
      <c r="AM1102" s="326"/>
      <c r="AN1102" s="326"/>
      <c r="AO1102" s="327"/>
      <c r="AP1102" s="321" t="s">
        <v>569</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5" orientation="portrait" r:id="rId1"/>
  <headerFooter differentFirst="1" alignWithMargins="0"/>
  <rowBreaks count="5" manualBreakCount="5">
    <brk id="129" max="49" man="1"/>
    <brk id="483" max="49" man="1"/>
    <brk id="727"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573</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t="s">
        <v>573</v>
      </c>
      <c r="R8" s="13" t="str">
        <f t="shared" si="3"/>
        <v>その他</v>
      </c>
      <c r="S8" s="13" t="str">
        <f t="shared" si="4"/>
        <v>その他</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その他</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553</v>
      </c>
      <c r="AF2" s="996"/>
      <c r="AG2" s="996"/>
      <c r="AH2" s="996"/>
      <c r="AI2" s="996" t="s">
        <v>550</v>
      </c>
      <c r="AJ2" s="996"/>
      <c r="AK2" s="996"/>
      <c r="AL2" s="996"/>
      <c r="AM2" s="996" t="s">
        <v>524</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502</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554</v>
      </c>
      <c r="AF9" s="996"/>
      <c r="AG9" s="996"/>
      <c r="AH9" s="996"/>
      <c r="AI9" s="996" t="s">
        <v>550</v>
      </c>
      <c r="AJ9" s="996"/>
      <c r="AK9" s="996"/>
      <c r="AL9" s="996"/>
      <c r="AM9" s="996" t="s">
        <v>524</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502</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553</v>
      </c>
      <c r="AF16" s="996"/>
      <c r="AG16" s="996"/>
      <c r="AH16" s="996"/>
      <c r="AI16" s="996" t="s">
        <v>551</v>
      </c>
      <c r="AJ16" s="996"/>
      <c r="AK16" s="996"/>
      <c r="AL16" s="996"/>
      <c r="AM16" s="996" t="s">
        <v>524</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502</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555</v>
      </c>
      <c r="AF23" s="996"/>
      <c r="AG23" s="996"/>
      <c r="AH23" s="996"/>
      <c r="AI23" s="996" t="s">
        <v>550</v>
      </c>
      <c r="AJ23" s="996"/>
      <c r="AK23" s="996"/>
      <c r="AL23" s="996"/>
      <c r="AM23" s="996" t="s">
        <v>524</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502</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553</v>
      </c>
      <c r="AF30" s="996"/>
      <c r="AG30" s="996"/>
      <c r="AH30" s="996"/>
      <c r="AI30" s="996" t="s">
        <v>550</v>
      </c>
      <c r="AJ30" s="996"/>
      <c r="AK30" s="996"/>
      <c r="AL30" s="996"/>
      <c r="AM30" s="996" t="s">
        <v>548</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502</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555</v>
      </c>
      <c r="AF37" s="996"/>
      <c r="AG37" s="996"/>
      <c r="AH37" s="996"/>
      <c r="AI37" s="996" t="s">
        <v>552</v>
      </c>
      <c r="AJ37" s="996"/>
      <c r="AK37" s="996"/>
      <c r="AL37" s="996"/>
      <c r="AM37" s="996" t="s">
        <v>549</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502</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553</v>
      </c>
      <c r="AF44" s="996"/>
      <c r="AG44" s="996"/>
      <c r="AH44" s="996"/>
      <c r="AI44" s="996" t="s">
        <v>550</v>
      </c>
      <c r="AJ44" s="996"/>
      <c r="AK44" s="996"/>
      <c r="AL44" s="996"/>
      <c r="AM44" s="996" t="s">
        <v>524</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502</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553</v>
      </c>
      <c r="AF51" s="996"/>
      <c r="AG51" s="996"/>
      <c r="AH51" s="996"/>
      <c r="AI51" s="996" t="s">
        <v>550</v>
      </c>
      <c r="AJ51" s="996"/>
      <c r="AK51" s="996"/>
      <c r="AL51" s="996"/>
      <c r="AM51" s="996" t="s">
        <v>524</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502</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553</v>
      </c>
      <c r="AF58" s="996"/>
      <c r="AG58" s="996"/>
      <c r="AH58" s="996"/>
      <c r="AI58" s="996" t="s">
        <v>550</v>
      </c>
      <c r="AJ58" s="996"/>
      <c r="AK58" s="996"/>
      <c r="AL58" s="996"/>
      <c r="AM58" s="996" t="s">
        <v>524</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502</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553</v>
      </c>
      <c r="AF65" s="996"/>
      <c r="AG65" s="996"/>
      <c r="AH65" s="996"/>
      <c r="AI65" s="996" t="s">
        <v>550</v>
      </c>
      <c r="AJ65" s="996"/>
      <c r="AK65" s="996"/>
      <c r="AL65" s="996"/>
      <c r="AM65" s="996" t="s">
        <v>524</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502</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488</v>
      </c>
      <c r="H2" s="440"/>
      <c r="I2" s="440"/>
      <c r="J2" s="440"/>
      <c r="K2" s="440"/>
      <c r="L2" s="440"/>
      <c r="M2" s="440"/>
      <c r="N2" s="440"/>
      <c r="O2" s="440"/>
      <c r="P2" s="440"/>
      <c r="Q2" s="440"/>
      <c r="R2" s="440"/>
      <c r="S2" s="440"/>
      <c r="T2" s="440"/>
      <c r="U2" s="440"/>
      <c r="V2" s="440"/>
      <c r="W2" s="440"/>
      <c r="X2" s="440"/>
      <c r="Y2" s="440"/>
      <c r="Z2" s="440"/>
      <c r="AA2" s="440"/>
      <c r="AB2" s="441"/>
      <c r="AC2" s="439" t="s">
        <v>490</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2019-06-10T05:14:12Z</cp:lastPrinted>
  <dcterms:created xsi:type="dcterms:W3CDTF">2012-03-13T00:50:25Z</dcterms:created>
  <dcterms:modified xsi:type="dcterms:W3CDTF">2019-07-09T00:43:01Z</dcterms:modified>
</cp:coreProperties>
</file>