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EAA43365-48E2-4D5F-B4D3-D709AB52B606}" xr6:coauthVersionLast="36" xr6:coauthVersionMax="36" xr10:uidLastSave="{00000000-0000-0000-0000-000000000000}"/>
  <bookViews>
    <workbookView xWindow="1927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<sst xmlns="http://schemas.openxmlformats.org/spreadsheetml/2006/main" count="2895" uniqueCount="634">
  <si>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</si>
  <si>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</si>
  <si>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</si>
  <si>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</si>
  <si>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</si>
  <si>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</si>
  <si>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</si>
  <si>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</si>
  <si>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</si>
  <si>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</si>
  <si>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</si>
  <si>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</si>
  <si>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</si>
  <si>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</si>
  <si>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</si>
  <si>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</si>
  <si>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</si>
  <si>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</si>
  <si>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</si>
  <si>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</si>
  <si>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</si>
  <si>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</si>
  <si>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</si>
  <si>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</si>
  <si>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</si>
  <si>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</si>
  <si>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</si>
  <si>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</si>
  <si>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</si>
  <si>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</si>
  <si>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</si>
  <si>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</si>
  <si>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</si>
  <si>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</si>
  <si>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</si>
  <si>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</si>
  <si>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</si>
  <si>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</si>
  <si>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</si>
  <si>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</si>
  <si>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</si>
  <si>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</si>
  <si>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</si>
  <si>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</si>
  <si>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</si>
  <si>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</si>
  <si>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</si>
  <si>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</si>
  <si>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</si>
  <si>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</si>
  <si>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</si>
  <si>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</si>
  <si>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</si>
  <si>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</si>
  <si>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</si>
  <si>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</si>
  <si>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</si>
  <si>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</si>
  <si>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</si>
  <si>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</si>
  <si>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</si>
  <si>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</si>
  <si>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</si>
  <si>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</si>
  <si>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</si>
  <si>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</si>
  <si>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</si>
  <si>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</si>
  <si>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</si>
  <si>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</si>
  <si>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</si>
  <si>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</si>
  <si>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</si>
  <si>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</si>
  <si>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</si>
  <si>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</si>
  <si>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</si>
  <si>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</si>
  <si>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</si>
  <si>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</si>
  <si>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</si>
  <si>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</si>
  <si>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</si>
  <si>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</si>
  <si>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</si>
  <si>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</si>
  <si>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</si>
  <si>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</si>
  <si>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</si>
  <si>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</si>
  <si>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</si>
  <si>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</si>
  <si>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</si>
  <si>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</si>
  <si>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</si>
  <si>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</si>
  <si>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</si>
  <si>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</si>
  <si>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</si>
  <si>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</si>
  <si>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</si>
  <si>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</si>
  <si>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</si>
  <si>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</si>
  <si>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</si>
  <si>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</si>
  <si>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</si>
  <si>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</si>
  <si>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</si>
  <si>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</si>
  <si>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</si>
  <si>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</si>
  <si>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</si>
  <si>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</si>
  <si>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</si>
  <si>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</si>
  <si>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</si>
  <si>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</si>
  <si>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</si>
  <si>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</si>
  <si>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</si>
  <si>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</si>
  <si>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</si>
  <si>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</si>
  <si>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</si>
  <si>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</si>
  <si>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</si>
  <si>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</si>
  <si>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</si>
  <si>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</si>
  <si>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</si>
  <si>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</si>
  <si>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</si>
  <si>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</si>
  <si>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</si>
  <si>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</si>
  <si>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</si>
  <si>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</si>
  <si>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</si>
  <si>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</si>
  <si>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</si>
  <si>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</si>
  <si>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</si>
  <si>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</si>
  <si>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</si>
  <si>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</si>
  <si>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</si>
  <si>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</si>
  <si>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</si>
  <si>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</si>
  <si>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</si>
  <si>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</si>
  <si>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</si>
  <si>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</si>
  <si>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</si>
  <si>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</si>
  <si>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</si>
  <si>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</si>
  <si>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</si>
  <si>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</si>
  <si>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</si>
  <si>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</si>
  <si>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</si>
  <si>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</si>
  <si>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</si>
  <si>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</si>
  <si>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</si>
  <si>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</si>
  <si>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</si>
  <si>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</si>
  <si>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</si>
  <si>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</si>
  <si>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</si>
  <si>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</si>
  <si>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</si>
  <si>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</si>
  <si>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</si>
  <si>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</si>
  <si>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</si>
  <si>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</si>
  <si>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</si>
  <si>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</si>
  <si>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</si>
  <si>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</si>
  <si>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</si>
  <si>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</si>
  <si>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</si>
  <si>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</si>
  <si>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</si>
  <si>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</si>
  <si>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</si>
  <si>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</si>
  <si>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</si>
  <si>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</si>
  <si>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</si>
  <si>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</si>
  <si>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</si>
  <si>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</si>
  <si>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</si>
  <si>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</si>
  <si>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</si>
  <si>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</si>
  <si>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</si>
  <si>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</si>
  <si>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</si>
  <si>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</si>
  <si>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</si>
  <si>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</si>
  <si>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</si>
  <si>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</si>
  <si>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</si>
  <si>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</si>
  <si>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</si>
  <si>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</si>
  <si>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</si>
  <si>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</si>
  <si>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</si>
  <si>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</si>
  <si>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</si>
  <si>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</si>
  <si>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</si>
  <si>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</si>
  <si>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</si>
  <si>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</si>
  <si>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</si>
  <si>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</si>
  <si>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</si>
  <si>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</si>
  <si>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</si>
  <si>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</si>
  <si>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</si>
  <si>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</si>
  <si>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</si>
  <si>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</si>
  <si>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</si>
  <si>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</si>
  <si>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</si>
  <si>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</si>
  <si>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</si>
  <si>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</si>
  <si>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</si>
  <si>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</si>
  <si>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</si>
  <si>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</si>
  <si>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</si>
  <si>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</si>
  <si>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</si>
  <si>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</si>
  <si>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</si>
  <si>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</si>
  <si>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</si>
  <si>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</si>
  <si>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</si>
  <si>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</si>
  <si>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</si>
  <si>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</si>
  <si>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</si>
  <si>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</si>
  <si>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</si>
  <si>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</si>
  <si>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</si>
  <si>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</si>
  <si>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</si>
  <si>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</si>
  <si>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</si>
  <si>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</si>
  <si>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</si>
  <si>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</si>
  <si>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</si>
  <si>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</si>
  <si>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</si>
  <si>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</si>
  <si>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</si>
  <si>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</si>
  <si>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</si>
  <si>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</si>
  <si>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</si>
  <si>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</si>
  <si>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</si>
  <si>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</si>
  <si>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</si>
  <si>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</si>
  <si>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</si>
  <si>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</si>
  <si>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</si>
  <si>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</si>
  <si>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</si>
  <si>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</si>
  <si>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</si>
  <si>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</si>
  <si>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</si>
  <si>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</si>
  <si>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</si>
  <si>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</si>
  <si>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</si>
  <si>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</si>
  <si>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</si>
  <si>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</si>
  <si>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</si>
  <si>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</si>
  <si>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</si>
  <si>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</si>
  <si>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</si>
  <si>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</si>
  <si>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</si>
  <si>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</si>
  <si>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</si>
  <si>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</si>
  <si>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</si>
  <si>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</si>
  <si>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</si>
  <si>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</si>
  <si>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</si>
  <si>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</si>
  <si>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</si>
  <si>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</si>
  <si>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</si>
  <si>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</si>
  <si>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</si>
  <si>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</si>
  <si>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</si>
  <si>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</si>
  <si>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</si>
  <si>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</si>
  <si>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</si>
  <si>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</si>
  <si>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</si>
  <si>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</si>
  <si>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</si>
  <si>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</si>
  <si>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</si>
  <si>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</si>
  <si>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</si>
  <si>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</si>
  <si>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</si>
  <si>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</si>
  <si>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</si>
  <si>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</si>
  <si>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</si>
  <si>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</si>
  <si>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</si>
  <si>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</si>
  <si>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</si>
  <si>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</si>
  <si>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</si>
  <si>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</si>
  <si>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</si>
  <si>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</si>
  <si>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</si>
  <si>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</si>
  <si>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</si>
  <si>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</si>
  <si>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</si>
  <si>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</si>
  <si>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</si>
  <si>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</si>
  <si>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</si>
  <si>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</si>
  <si>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</si>
  <si>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</si>
  <si>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</si>
  <si>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</si>
  <si>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</si>
  <si>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</si>
  <si>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</si>
  <si>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</si>
  <si>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</si>
  <si>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</si>
  <si>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</si>
  <si>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</si>
  <si>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</si>
  <si>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</si>
  <si>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</si>
  <si>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</si>
  <si>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</si>
  <si>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</si>
  <si>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</si>
  <si>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</si>
  <si>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</si>
  <si>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</si>
  <si>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</si>
  <si>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</si>
  <si>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</si>
  <si>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</si>
  <si>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</si>
  <si>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</si>
  <si>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</si>
  <si>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</si>
  <si>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</si>
  <si>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</si>
  <si>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</si>
  <si>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</si>
  <si>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</si>
  <si>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</si>
  <si>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</si>
  <si>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</si>
  <si>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</si>
  <si>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</si>
  <si>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</si>
  <si>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</si>
  <si>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</si>
  <si>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</si>
  <si>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</si>
  <si>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</si>
  <si>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</si>
  <si>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</si>
  <si>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</si>
  <si>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</si>
  <si>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</si>
  <si>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</si>
  <si>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</si>
  <si>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</si>
  <si>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</si>
  <si>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</si>
  <si>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</si>
  <si>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</si>
  <si>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</si>
  <si>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</si>
  <si>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</si>
  <si>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</si>
  <si>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</si>
  <si>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</si>
  <si>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</si>
  <si>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</si>
  <si>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</si>
  <si>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</si>
  <si>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</si>
  <si>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</si>
  <si>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</si>
  <si>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</si>
  <si>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</si>
  <si>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</si>
  <si>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</si>
  <si>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</si>
  <si>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</si>
  <si>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</si>
  <si>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</si>
  <si>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</si>
  <si>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</si>
  <si>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</si>
  <si>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</si>
  <si>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</si>
  <si>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</si>
  <si>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</si>
  <si>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</si>
  <si>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</si>
  <si>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</si>
  <si>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</si>
  <si>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</si>
  <si>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</si>
  <si>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</si>
  <si>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</si>
  <si>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</si>
  <si>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</si>
  <si>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</si>
  <si>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</si>
  <si>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</si>
  <si>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</si>
  <si>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</si>
  <si>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</si>
  <si>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</si>
  <si>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</si>
  <si>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</si>
  <si>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</si>
  <si>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</si>
  <si>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</si>
  <si>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</si>
  <si>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</si>
  <si>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</si>
  <si>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</si>
  <si>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</si>
  <si>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</si>
  <si>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</si>
  <si>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</si>
  <si>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</si>
  <si>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</si>
  <si>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</si>
  <si>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</si>
  <si>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</si>
  <si>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</si>
  <si>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</si>
  <si>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</si>
  <si>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</si>
  <si>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</si>
  <si>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</si>
  <si>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</si>
  <si>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</si>
  <si>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</si>
  <si>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</si>
  <si>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</si>
  <si>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</si>
  <si>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</si>
  <si>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</si>
  <si>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</si>
  <si>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</si>
  <si>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</si>
  <si>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</si>
  <si>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</si>
  <si>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</si>
  <si>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</si>
  <si>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</si>
  <si>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</si>
  <si>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</si>
  <si>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</si>
  <si>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</si>
  <si>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</si>
  <si>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</si>
  <si>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</si>
  <si>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</si>
  <si>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</si>
  <si>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</si>
  <si>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</si>
  <si>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</si>
  <si>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</si>
  <si>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</si>
  <si>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</si>
  <si>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</si>
  <si>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</si>
  <si>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</si>
  <si>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</si>
  <si>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</si>
  <si>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</si>
  <si>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</si>
  <si>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</si>
  <si>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</si>
  <si>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</si>
  <si>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</si>
  <si>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</si>
  <si>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</si>
  <si>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</si>
  <si>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</si>
  <si>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</si>
  <si>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</si>
  <si>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</si>
  <si>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</si>
  <si>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</si>
  <si>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</si>
  <si>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</si>
  <si>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</si>
  <si>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</si>
  <si>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</si>
  <si>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</si>
  <si>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</si>
  <si>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</si>
  <si>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</si>
  <si>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</si>
  <si>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</si>
  <si>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</si>
  <si>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</si>
  <si>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</si>
  <si>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</si>
  <si>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</si>
  <si>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</si>
  <si>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</si>
  <si>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</si>
  <si>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</si>
  <si>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</si>
  <si>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</si>
  <si>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</si>
  <si>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</si>
  <si>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</si>
  <si>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</si>
  <si>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</si>
  <si>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</si>
  <si>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</si>
  <si>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</si>
  <si>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</si>
  <si>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</si>
  <si>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</si>
  <si>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</si>
  <si>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</si>
  <si>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</si>
  <si>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</si>
  <si>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</si>
  <si>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</si>
  <si>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</si>
  <si>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</si>
  <si>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平成２３年度</t>
  </si>
  <si>
    <t>終了予定なし</t>
  </si>
  <si>
    <t>科学技術・学術戦略官（国際担当）　上田　光幸</t>
  </si>
  <si>
    <t>第5期科学技術基本計画</t>
  </si>
  <si>
    <t>「ＯＥＣＤ／ＧＳＦ分担金」は、経済協力開発機構（OECD）／グローバル・サイエンス・フォーラム（GSF）において、各国が主導して行う様々なプロジェクト活動に参画・寄与することにより、各プロジェクトに関する国際的な動向を集め、我が国における政策立案に役立てることを目的とする。</t>
  </si>
  <si>
    <t>特定の科学分野における新しい国際協力機会の模索や、国内及び域内の重要な科学政策決定に活用可能な国際的な枠組の構築、地球規模の問題に対する科学的側面からの検討など、ＯＥＣＤ/ＧＳＦの活動を推進するための経費を分担する。GSFによって推進されているプロジェクトの一例として、我が国が主導して行っている「政策立案のための科学的助言・実行における政策立案者と科学者の役割と責任」プロジェクトが挙げられる。本プロジェクトでは、科学者と政策決定者のより良い関係の形成を目指し、科学的助言のあり方等についての検討を行っており、世界各国の研究者が関与する重要なものとなっている。</t>
  </si>
  <si>
    <t>経済協力開発機構国際機関分担金</t>
  </si>
  <si>
    <t>平成29年度までOECD/GSFにおいて実施されているプロジェクト数を7以上に維持する</t>
  </si>
  <si>
    <t>OECD/GSFにおいて実施されているプロジェクト数</t>
  </si>
  <si>
    <t>件</t>
  </si>
  <si>
    <t>文部科学省調べ</t>
  </si>
  <si>
    <t>OECD/GSFの日本人職員割合（専門職以上）が我が国の分担率以上を維持する。</t>
  </si>
  <si>
    <t xml:space="preserve">OECD/GSFの日本人職員割合（専門職以上）        </t>
  </si>
  <si>
    <t>各国からの分担金により、特定の科学分野における新しい国際協力機会の模索や、国内及び域内の重要な科学政策決定に活用可能な国際的な枠組の構築、地球規模の問題に対する科学的側面からの検討など、ＯＥＣＤ/ＧＳＦの活動が推進されるため、「拠出金支払義務」の確実な履行率を活動指標とする。</t>
  </si>
  <si>
    <t>各国からの分担金により各プロジェクトが実施されているため、我が国からの分担金のみを以て単位当たりコストを算出することは不可。　　　　　　　　　　　　　</t>
    <phoneticPr fontId="5"/>
  </si>
  <si>
    <t>／　</t>
    <phoneticPr fontId="5"/>
  </si>
  <si>
    <t>　　/</t>
    <phoneticPr fontId="5"/>
  </si>
  <si>
    <t>／　　　　　　　　　　　　　　</t>
    <phoneticPr fontId="5"/>
  </si>
  <si>
    <t>戦略的国際共同研究プログラム（SICORP）において我が国と共同研究を実施した累計国・地域数</t>
  </si>
  <si>
    <t>地球規模課題対応国際科学技術協力プログラム（SATREPS）において我が国と共同研究を実施した累計国数</t>
  </si>
  <si>
    <t>国・地域</t>
  </si>
  <si>
    <t>か国</t>
  </si>
  <si>
    <t>OECDグローバル・サイエンス・フォーラムへの拠出を通じて、科学技術政策に関する加盟国間での意見交換や情報共有に参画し、各プロジェクトに専門家を派遣することで、議論の成果を我が国の戦略的な科学技術政策の立案に活用するとともに、施策目標7-2の目標2「科学技術外交を活用しながら、先進国から途上国まで途切れずに、相手国・地域に応じた多様で重層的な協力関係の構築を推進」に資する。</t>
  </si>
  <si>
    <t>-</t>
    <phoneticPr fontId="5"/>
  </si>
  <si>
    <t>-</t>
    <phoneticPr fontId="5"/>
  </si>
  <si>
    <t>-</t>
    <phoneticPr fontId="5"/>
  </si>
  <si>
    <t>-</t>
    <phoneticPr fontId="5"/>
  </si>
  <si>
    <t>本事業は、OECD/GSFの活動に参画・寄与することにより、包括的な知見の獲得等を目指すニーズの高い事業である。</t>
  </si>
  <si>
    <t>本事業は、OECD/GSFの活動に参画・寄与することにより、包括的な知見の獲得等を目指すニーズの高い事業であり、国際機関への拠出であるため国が実施すべきである。</t>
  </si>
  <si>
    <t>当初の目的どおり、OECD/GSFの分担金として使用された。本事業による分担金に運営経費以外の用途はない。</t>
  </si>
  <si>
    <t>OECD/GSFの年2回の定期会合や各プロジェクトの活動に我が国の政府職員及び研究者が出席して活発な意見交換を行っており、成果実績は目標に見合ったものとなっている。</t>
  </si>
  <si>
    <t>科学技術全般について幅広く取り扱う国際的な枠組みは他には少なく、OECD/GSFの場での議論は我が国の施策形成のためにも非常に有用。</t>
  </si>
  <si>
    <t>OECD/GSFの年2回の定期会合に我が国の政府職員及び研究者が出席して活発な意見交換を行い、各国の科学技術政策について情報収集を行うとともに、政策立案に活用している。</t>
  </si>
  <si>
    <t>36</t>
  </si>
  <si>
    <t>217</t>
  </si>
  <si>
    <t>213</t>
  </si>
  <si>
    <t>211</t>
  </si>
  <si>
    <t>199</t>
  </si>
  <si>
    <t>181</t>
  </si>
  <si>
    <t>○</t>
  </si>
  <si>
    <t>7　イノベーション創出に向けたシステム改革</t>
    <phoneticPr fontId="5"/>
  </si>
  <si>
    <t>7-2 科学技術の国際活動の戦略的推進</t>
    <phoneticPr fontId="5"/>
  </si>
  <si>
    <t>ＯＥＣＤ／ＧＳＦ分担金</t>
    <phoneticPr fontId="5"/>
  </si>
  <si>
    <t>科学技術・学術政策局</t>
    <phoneticPr fontId="5"/>
  </si>
  <si>
    <t>科学技術・学術戦略官付（国際担当）</t>
    <phoneticPr fontId="5"/>
  </si>
  <si>
    <t>‐</t>
  </si>
  <si>
    <t>無</t>
  </si>
  <si>
    <t>本事業は、OECD/GSFの活動に参画・寄与し包括的な知見の獲得等することを目的とし、本事業により、我が国が共同議長を務めた「政策立案のための科学的助言・実行における政策立案者と科学者の役割と責任」プロジェクト等の活動を通じて、政策立案など一定の成果があがっており、今後も本事業を継続することが重要である。</t>
    <phoneticPr fontId="5"/>
  </si>
  <si>
    <t>国際的な協力が欠かせない特定の科学分野における新しい国際協力機会の模索や、国内及び域内の重要な科学政策決定に活用可能な国際的な枠組の構築などに、科学技術の面から取り組むに当たって、OECDにおける各種調査や情報交換は非常に有益である。現在の事業内容を引き続き維持していく。</t>
    <phoneticPr fontId="5"/>
  </si>
  <si>
    <t>外部有識者による点検対象外</t>
    <rPh sb="0" eb="2">
      <t>ガイブ</t>
    </rPh>
    <rPh sb="2" eb="5">
      <t>ユウシキシャ</t>
    </rPh>
    <rPh sb="8" eb="10">
      <t>テンケン</t>
    </rPh>
    <rPh sb="10" eb="12">
      <t>タイショウ</t>
    </rPh>
    <rPh sb="12" eb="13">
      <t>ガイ</t>
    </rPh>
    <phoneticPr fontId="5"/>
  </si>
  <si>
    <t>A.経済協力開発機構（OECD)</t>
    <rPh sb="2" eb="4">
      <t>ケイザイ</t>
    </rPh>
    <rPh sb="4" eb="6">
      <t>キョウリョク</t>
    </rPh>
    <rPh sb="6" eb="8">
      <t>カイハツ</t>
    </rPh>
    <rPh sb="8" eb="10">
      <t>キコウ</t>
    </rPh>
    <phoneticPr fontId="5"/>
  </si>
  <si>
    <t>拠出金</t>
    <rPh sb="0" eb="3">
      <t>キョシュツキン</t>
    </rPh>
    <phoneticPr fontId="5"/>
  </si>
  <si>
    <t>OECD/GSFの活動を推進するための経費</t>
    <rPh sb="9" eb="11">
      <t>カツドウ</t>
    </rPh>
    <rPh sb="12" eb="14">
      <t>スイシン</t>
    </rPh>
    <rPh sb="19" eb="21">
      <t>ケイヒ</t>
    </rPh>
    <phoneticPr fontId="5"/>
  </si>
  <si>
    <t>経済協力開発機構（OECD）/グローバル・サイエンス・フォーラム（GSF）</t>
    <phoneticPr fontId="5"/>
  </si>
  <si>
    <t>-</t>
    <phoneticPr fontId="5"/>
  </si>
  <si>
    <t>経済協力開発機構（ＯＥＣＤ）/グローバル・サイエンス・フォーラム（ＧＳＦ）の活動を推進するための経費（拠出金）</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</si>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</sst>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187021</xdr:colOff>
      <xdr:row>742</xdr:row>
      <xdr:rowOff>0</xdr:rowOff>
    </xdr:from>
    <xdr:to>
      <xdr:col>35</xdr:col>
      <xdr:colOff>63517</xdr:colOff>
      <xdr:row>744</xdr:row>
      <xdr:rowOff>211260</xdr:rowOff>
    </xdr:to>
    <xdr:sp macro="" textlink="">
      <xdr:nvSpPr>
        <xdr:cNvPr id="11" name="Rectangle 83">
          <a:extLst>
            <a:ext uri="{FF2B5EF4-FFF2-40B4-BE49-F238E27FC236}">
              <a16:creationId xmlns:a16="http://schemas.microsoft.com/office/drawing/2014/main" id="{02F72CDE-FF09-4146-A773-9C4FA75A26BF}"/>
            </a:ext>
          </a:extLst>
        </xdr:cNvPr>
        <xdr:cNvSpPr>
          <a:spLocks noChangeArrowheads="1"/>
        </xdr:cNvSpPr>
      </xdr:nvSpPr>
      <xdr:spPr bwMode="auto">
        <a:xfrm>
          <a:off x="4065057" y="62252679"/>
          <a:ext cx="3142210" cy="918831"/>
        </a:xfrm>
        <a:prstGeom prst="rect">
          <a:avLst/>
        </a:prstGeom>
        <a:noFill/>
        <a:ln w="31750">
          <a:solidFill>
            <a:schemeClr val="tx1"/>
          </a:solidFill>
        </a:ln>
        <a:extLst/>
      </xdr:spPr>
      <xdr:txBody>
        <a:bodyPr vertOverflow="clip" wrap="square" lIns="0" tIns="0" rIns="0" bIns="0" anchor="ctr" upright="1"/>
        <a:lstStyle/>
        <a:p>
          <a:pPr algn="ctr" rtl="0">
            <a:defRPr sz="1000"/>
          </a:pPr>
          <a:r>
            <a:rPr lang="ja-JP" altLang="en-US" sz="1600" b="0" i="0" u="none" strike="noStrike" baseline="0">
              <a:solidFill>
                <a:srgbClr val="000000"/>
              </a:solidFill>
              <a:latin typeface="ＭＳ Ｐゴシック"/>
              <a:ea typeface="ＭＳ Ｐゴシック"/>
            </a:rPr>
            <a:t>文部科学省</a:t>
          </a:r>
          <a:endParaRPr lang="en-US" altLang="ja-JP" sz="1600" b="0" i="0" u="none" strike="noStrike" baseline="0">
            <a:solidFill>
              <a:srgbClr val="000000"/>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600" b="0" i="0" baseline="0">
              <a:effectLst/>
              <a:latin typeface="+mn-lt"/>
              <a:ea typeface="+mn-ea"/>
              <a:cs typeface="+mn-cs"/>
            </a:rPr>
            <a:t>（</a:t>
          </a:r>
          <a:r>
            <a:rPr lang="ja-JP" altLang="en-US" sz="1600" b="0" i="0" baseline="0">
              <a:effectLst/>
              <a:latin typeface="+mn-lt"/>
              <a:ea typeface="+mn-ea"/>
              <a:cs typeface="+mn-cs"/>
            </a:rPr>
            <a:t>１０</a:t>
          </a:r>
          <a:r>
            <a:rPr lang="ja-JP" altLang="ja-JP" sz="1600" b="0" i="0" baseline="0">
              <a:effectLst/>
              <a:latin typeface="+mn-lt"/>
              <a:ea typeface="+mn-ea"/>
              <a:cs typeface="+mn-cs"/>
            </a:rPr>
            <a:t>百万円）</a:t>
          </a:r>
          <a:endParaRPr lang="ja-JP" altLang="en-US" sz="16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19</xdr:col>
      <xdr:colOff>106937</xdr:colOff>
      <xdr:row>744</xdr:row>
      <xdr:rowOff>345338</xdr:rowOff>
    </xdr:from>
    <xdr:to>
      <xdr:col>35</xdr:col>
      <xdr:colOff>143602</xdr:colOff>
      <xdr:row>746</xdr:row>
      <xdr:rowOff>348057</xdr:rowOff>
    </xdr:to>
    <xdr:sp macro="" textlink="">
      <xdr:nvSpPr>
        <xdr:cNvPr id="12" name="Rectangle 104">
          <a:extLst>
            <a:ext uri="{FF2B5EF4-FFF2-40B4-BE49-F238E27FC236}">
              <a16:creationId xmlns:a16="http://schemas.microsoft.com/office/drawing/2014/main" id="{199BF93C-EE83-4D9C-81E1-EA10B0B6A287}"/>
            </a:ext>
          </a:extLst>
        </xdr:cNvPr>
        <xdr:cNvSpPr>
          <a:spLocks noChangeArrowheads="1"/>
        </xdr:cNvSpPr>
      </xdr:nvSpPr>
      <xdr:spPr bwMode="auto">
        <a:xfrm>
          <a:off x="3984973" y="63305588"/>
          <a:ext cx="3302379" cy="710290"/>
        </a:xfrm>
        <a:prstGeom prst="rect">
          <a:avLst/>
        </a:prstGeom>
        <a:noFill/>
        <a:ln>
          <a:noFill/>
        </a:ln>
        <a:extLst/>
      </xdr:spPr>
      <xdr:txBody>
        <a:bodyPr vertOverflow="clip" wrap="square" lIns="0" tIns="0" rIns="0" bIns="0" anchor="ctr" upright="1"/>
        <a:lstStyle/>
        <a:p>
          <a:pPr algn="l" rtl="0">
            <a:lnSpc>
              <a:spcPts val="900"/>
            </a:lnSpc>
            <a:defRPr sz="1000"/>
          </a:pPr>
          <a:r>
            <a:rPr lang="ja-JP" altLang="en-US" sz="1000" b="0" i="0" u="none" strike="noStrike" baseline="0">
              <a:solidFill>
                <a:srgbClr val="000000"/>
              </a:solidFill>
              <a:latin typeface="ＭＳ Ｐゴシック"/>
              <a:ea typeface="ＭＳ Ｐゴシック"/>
            </a:rPr>
            <a:t>国際的な協議・協力によって解決を図ることが求められる地球規模課題に対し、科学技術面から対応するために、OＥＣＤが実施する事業の推進に必要な経費を拠出。</a:t>
          </a:r>
        </a:p>
        <a:p>
          <a:pPr algn="l" rtl="0">
            <a:lnSpc>
              <a:spcPts val="1300"/>
            </a:lnSpc>
            <a:defRPr sz="1000"/>
          </a:pPr>
          <a:endParaRPr lang="ja-JP" altLang="en-US"/>
        </a:p>
      </xdr:txBody>
    </xdr:sp>
    <xdr:clientData/>
  </xdr:twoCellAnchor>
  <xdr:twoCellAnchor>
    <xdr:from>
      <xdr:col>27</xdr:col>
      <xdr:colOff>9661</xdr:colOff>
      <xdr:row>747</xdr:row>
      <xdr:rowOff>201160</xdr:rowOff>
    </xdr:from>
    <xdr:to>
      <xdr:col>28</xdr:col>
      <xdr:colOff>36770</xdr:colOff>
      <xdr:row>750</xdr:row>
      <xdr:rowOff>95132</xdr:rowOff>
    </xdr:to>
    <xdr:sp macro="" textlink="">
      <xdr:nvSpPr>
        <xdr:cNvPr id="13" name="Freeform 102">
          <a:extLst>
            <a:ext uri="{FF2B5EF4-FFF2-40B4-BE49-F238E27FC236}">
              <a16:creationId xmlns:a16="http://schemas.microsoft.com/office/drawing/2014/main" id="{82F46DDD-684C-4AC6-AE7D-85CE6CC6E9A6}"/>
            </a:ext>
          </a:extLst>
        </xdr:cNvPr>
        <xdr:cNvSpPr>
          <a:spLocks noEditPoints="1"/>
        </xdr:cNvSpPr>
      </xdr:nvSpPr>
      <xdr:spPr bwMode="auto">
        <a:xfrm>
          <a:off x="5520554" y="64222767"/>
          <a:ext cx="231216" cy="955329"/>
        </a:xfrm>
        <a:custGeom>
          <a:avLst/>
          <a:gdLst>
            <a:gd name="T0" fmla="*/ 2147483647 w 800"/>
            <a:gd name="T1" fmla="*/ 2147483647 h 6770"/>
            <a:gd name="T2" fmla="*/ 2147483647 w 800"/>
            <a:gd name="T3" fmla="*/ 2147483647 h 6770"/>
            <a:gd name="T4" fmla="*/ 2147483647 w 800"/>
            <a:gd name="T5" fmla="*/ 2147483647 h 6770"/>
            <a:gd name="T6" fmla="*/ 2147483647 w 800"/>
            <a:gd name="T7" fmla="*/ 2147483647 h 6770"/>
            <a:gd name="T8" fmla="*/ 2147483647 w 800"/>
            <a:gd name="T9" fmla="*/ 2147483647 h 6770"/>
            <a:gd name="T10" fmla="*/ 2147483647 w 800"/>
            <a:gd name="T11" fmla="*/ 0 h 6770"/>
            <a:gd name="T12" fmla="*/ 2147483647 w 800"/>
            <a:gd name="T13" fmla="*/ 2147483647 h 6770"/>
            <a:gd name="T14" fmla="*/ 2147483647 w 800"/>
            <a:gd name="T15" fmla="*/ 2147483647 h 6770"/>
            <a:gd name="T16" fmla="*/ 2147483647 w 800"/>
            <a:gd name="T17" fmla="*/ 2147483647 h 6770"/>
            <a:gd name="T18" fmla="*/ 0 w 800"/>
            <a:gd name="T19" fmla="*/ 2147483647 h 6770"/>
            <a:gd name="T20" fmla="*/ 2147483647 w 800"/>
            <a:gd name="T21" fmla="*/ 2147483647 h 677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800"/>
            <a:gd name="T34" fmla="*/ 0 h 6770"/>
            <a:gd name="T35" fmla="*/ 800 w 800"/>
            <a:gd name="T36" fmla="*/ 6770 h 6770"/>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800" h="6770">
              <a:moveTo>
                <a:pt x="467" y="66"/>
              </a:moveTo>
              <a:lnTo>
                <a:pt x="467" y="6104"/>
              </a:lnTo>
              <a:cubicBezTo>
                <a:pt x="467" y="6141"/>
                <a:pt x="437" y="6170"/>
                <a:pt x="400" y="6170"/>
              </a:cubicBezTo>
              <a:cubicBezTo>
                <a:pt x="364" y="6170"/>
                <a:pt x="334" y="6141"/>
                <a:pt x="334" y="6104"/>
              </a:cubicBezTo>
              <a:lnTo>
                <a:pt x="334" y="66"/>
              </a:lnTo>
              <a:cubicBezTo>
                <a:pt x="334" y="30"/>
                <a:pt x="364" y="0"/>
                <a:pt x="400" y="0"/>
              </a:cubicBezTo>
              <a:cubicBezTo>
                <a:pt x="437" y="0"/>
                <a:pt x="467" y="30"/>
                <a:pt x="467" y="66"/>
              </a:cubicBezTo>
              <a:close/>
              <a:moveTo>
                <a:pt x="800" y="5970"/>
              </a:moveTo>
              <a:lnTo>
                <a:pt x="400" y="6770"/>
              </a:lnTo>
              <a:lnTo>
                <a:pt x="0" y="5970"/>
              </a:lnTo>
              <a:lnTo>
                <a:pt x="800" y="5970"/>
              </a:lnTo>
              <a:close/>
            </a:path>
          </a:pathLst>
        </a:custGeom>
        <a:solidFill>
          <a:srgbClr val="000000"/>
        </a:solidFill>
        <a:ln w="1588" cap="flat">
          <a:solidFill>
            <a:srgbClr val="000000"/>
          </a:solidFill>
          <a:prstDash val="solid"/>
          <a:bevel/>
          <a:headEnd/>
          <a:tailEnd/>
        </a:ln>
      </xdr:spPr>
    </xdr:sp>
    <xdr:clientData/>
  </xdr:twoCellAnchor>
  <xdr:twoCellAnchor>
    <xdr:from>
      <xdr:col>16</xdr:col>
      <xdr:colOff>136072</xdr:colOff>
      <xdr:row>750</xdr:row>
      <xdr:rowOff>332855</xdr:rowOff>
    </xdr:from>
    <xdr:to>
      <xdr:col>38</xdr:col>
      <xdr:colOff>114467</xdr:colOff>
      <xdr:row>753</xdr:row>
      <xdr:rowOff>53201</xdr:rowOff>
    </xdr:to>
    <xdr:sp macro="" textlink="">
      <xdr:nvSpPr>
        <xdr:cNvPr id="14" name="Rectangle 86">
          <a:extLst>
            <a:ext uri="{FF2B5EF4-FFF2-40B4-BE49-F238E27FC236}">
              <a16:creationId xmlns:a16="http://schemas.microsoft.com/office/drawing/2014/main" id="{A50CEDB1-60CC-48BC-B284-5255ABDFB74C}"/>
            </a:ext>
          </a:extLst>
        </xdr:cNvPr>
        <xdr:cNvSpPr>
          <a:spLocks noChangeArrowheads="1"/>
        </xdr:cNvSpPr>
      </xdr:nvSpPr>
      <xdr:spPr bwMode="auto">
        <a:xfrm>
          <a:off x="3401786" y="65415819"/>
          <a:ext cx="4468752" cy="781703"/>
        </a:xfrm>
        <a:prstGeom prst="rect">
          <a:avLst/>
        </a:prstGeom>
        <a:noFill/>
        <a:ln w="31750">
          <a:solidFill>
            <a:schemeClr val="tx1"/>
          </a:solidFill>
        </a:ln>
        <a:extLst/>
      </xdr:spPr>
      <xdr:txBody>
        <a:bodyPr vertOverflow="clip" wrap="square" lIns="0" tIns="0" rIns="0" bIns="0" anchor="ctr" upright="1"/>
        <a:lstStyle/>
        <a:p>
          <a:pPr algn="ctr" rtl="0">
            <a:defRPr sz="1000"/>
          </a:pPr>
          <a:r>
            <a:rPr lang="en-US" altLang="ja-JP" sz="1600" b="0" i="0" u="none" strike="noStrike" baseline="0">
              <a:solidFill>
                <a:sysClr val="windowText" lastClr="000000"/>
              </a:solidFill>
              <a:latin typeface="ＭＳ Ｐゴシック"/>
              <a:ea typeface="ＭＳ Ｐゴシック"/>
            </a:rPr>
            <a:t>【A】</a:t>
          </a:r>
          <a:r>
            <a:rPr lang="ja-JP" altLang="en-US" sz="1600" b="0" i="0" u="none" strike="noStrike" baseline="0">
              <a:solidFill>
                <a:srgbClr val="000000"/>
              </a:solidFill>
              <a:latin typeface="ＭＳ Ｐゴシック"/>
              <a:ea typeface="ＭＳ Ｐゴシック"/>
            </a:rPr>
            <a:t>経済協力開発機構（OECD）</a:t>
          </a:r>
          <a:endParaRPr lang="en-US" altLang="ja-JP" sz="1600" b="0" i="0" u="none" strike="noStrike" baseline="0">
            <a:solidFill>
              <a:srgbClr val="000000"/>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600" b="0" i="0" baseline="0">
              <a:effectLst/>
              <a:latin typeface="+mn-lt"/>
              <a:ea typeface="+mn-ea"/>
              <a:cs typeface="+mn-cs"/>
            </a:rPr>
            <a:t>（</a:t>
          </a:r>
          <a:r>
            <a:rPr lang="ja-JP" altLang="en-US" sz="1600" b="0" i="0" baseline="0">
              <a:effectLst/>
              <a:latin typeface="+mn-lt"/>
              <a:ea typeface="+mn-ea"/>
              <a:cs typeface="+mn-cs"/>
            </a:rPr>
            <a:t>１０</a:t>
          </a:r>
          <a:r>
            <a:rPr lang="ja-JP" altLang="ja-JP" sz="1600" b="0" i="0" baseline="0">
              <a:effectLst/>
              <a:latin typeface="+mn-lt"/>
              <a:ea typeface="+mn-ea"/>
              <a:cs typeface="+mn-cs"/>
            </a:rPr>
            <a:t>百万円）</a:t>
          </a:r>
          <a:endParaRPr lang="ja-JP" altLang="en-US" sz="16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19</xdr:col>
      <xdr:colOff>119752</xdr:colOff>
      <xdr:row>753</xdr:row>
      <xdr:rowOff>172166</xdr:rowOff>
    </xdr:from>
    <xdr:to>
      <xdr:col>35</xdr:col>
      <xdr:colOff>130786</xdr:colOff>
      <xdr:row>755</xdr:row>
      <xdr:rowOff>255361</xdr:rowOff>
    </xdr:to>
    <xdr:sp macro="" textlink="">
      <xdr:nvSpPr>
        <xdr:cNvPr id="15" name="Rectangle 117">
          <a:extLst>
            <a:ext uri="{FF2B5EF4-FFF2-40B4-BE49-F238E27FC236}">
              <a16:creationId xmlns:a16="http://schemas.microsoft.com/office/drawing/2014/main" id="{BCAE85FB-D83A-4974-AEC8-A67E32D7787B}"/>
            </a:ext>
          </a:extLst>
        </xdr:cNvPr>
        <xdr:cNvSpPr>
          <a:spLocks noChangeArrowheads="1"/>
        </xdr:cNvSpPr>
      </xdr:nvSpPr>
      <xdr:spPr bwMode="auto">
        <a:xfrm>
          <a:off x="3997788" y="66316487"/>
          <a:ext cx="3276748" cy="790767"/>
        </a:xfrm>
        <a:prstGeom prst="rect">
          <a:avLst/>
        </a:prstGeom>
        <a:noFill/>
        <a:ln>
          <a:noFill/>
        </a:ln>
        <a:extLst/>
      </xdr:spPr>
      <xdr:txBody>
        <a:bodyPr vertOverflow="clip" wrap="square" lIns="0" tIns="0" rIns="0" bIns="0" anchor="t" upright="1"/>
        <a:lstStyle/>
        <a:p>
          <a:pPr algn="l" rtl="0">
            <a:lnSpc>
              <a:spcPts val="900"/>
            </a:lnSpc>
            <a:defRPr sz="1000"/>
          </a:pPr>
          <a:endParaRPr lang="en-US" altLang="ja-JP" sz="1000" b="0" i="0" u="none" strike="noStrike" baseline="0">
            <a:solidFill>
              <a:srgbClr val="000000"/>
            </a:solidFill>
            <a:latin typeface="ＭＳ Ｐゴシック"/>
            <a:ea typeface="ＭＳ Ｐゴシック"/>
          </a:endParaRPr>
        </a:p>
        <a:p>
          <a:pPr algn="l" rtl="0">
            <a:lnSpc>
              <a:spcPts val="900"/>
            </a:lnSpc>
            <a:defRPr sz="1000"/>
          </a:pPr>
          <a:r>
            <a:rPr lang="ja-JP" altLang="en-US" sz="1000" b="0" i="0" u="none" strike="noStrike" baseline="0">
              <a:solidFill>
                <a:srgbClr val="000000"/>
              </a:solidFill>
              <a:latin typeface="ＭＳ Ｐゴシック"/>
              <a:ea typeface="ＭＳ Ｐゴシック"/>
            </a:rPr>
            <a:t>地球温暖化やエネルギー問題など地球規模課題の科学技術面からの解決等に向けて、先進国と途上国の科学技術協力のあり方について調査、情報交換、情報分析を実施。</a:t>
          </a:r>
          <a:endParaRPr lang="ja-JP" altLang="en-US"/>
        </a:p>
      </xdr:txBody>
    </xdr:sp>
    <xdr:clientData/>
  </xdr:twoCellAnchor>
  <xdr:twoCellAnchor>
    <xdr:from>
      <xdr:col>27</xdr:col>
      <xdr:colOff>121019</xdr:colOff>
      <xdr:row>748</xdr:row>
      <xdr:rowOff>125516</xdr:rowOff>
    </xdr:from>
    <xdr:to>
      <xdr:col>34</xdr:col>
      <xdr:colOff>150602</xdr:colOff>
      <xdr:row>749</xdr:row>
      <xdr:rowOff>225609</xdr:rowOff>
    </xdr:to>
    <xdr:sp macro="" textlink="">
      <xdr:nvSpPr>
        <xdr:cNvPr id="16" name="Rectangle 85">
          <a:extLst>
            <a:ext uri="{FF2B5EF4-FFF2-40B4-BE49-F238E27FC236}">
              <a16:creationId xmlns:a16="http://schemas.microsoft.com/office/drawing/2014/main" id="{AF41C2EF-15F6-4715-ADEC-65EF34EE2DEE}"/>
            </a:ext>
          </a:extLst>
        </xdr:cNvPr>
        <xdr:cNvSpPr>
          <a:spLocks noChangeArrowheads="1"/>
        </xdr:cNvSpPr>
      </xdr:nvSpPr>
      <xdr:spPr bwMode="auto">
        <a:xfrm>
          <a:off x="5631912" y="64500909"/>
          <a:ext cx="1458333" cy="453879"/>
        </a:xfrm>
        <a:prstGeom prst="rect">
          <a:avLst/>
        </a:prstGeom>
        <a:noFill/>
        <a:ln>
          <a:noFill/>
        </a:ln>
        <a:extLst/>
      </xdr:spPr>
      <xdr:txBody>
        <a:bodyPr vertOverflow="clip" wrap="square" lIns="0" tIns="0" rIns="0" bIns="0" anchor="t" upright="1"/>
        <a:lstStyle/>
        <a:p>
          <a:pPr algn="ctr" rtl="0">
            <a:defRPr sz="1000"/>
          </a:pPr>
          <a:r>
            <a:rPr lang="ja-JP" altLang="en-US" sz="2000" b="0" i="0" u="none" strike="noStrike" baseline="0">
              <a:solidFill>
                <a:srgbClr val="000000"/>
              </a:solidFill>
              <a:latin typeface="ＭＳ Ｐゴシック"/>
              <a:ea typeface="ＭＳ Ｐゴシック"/>
            </a:rPr>
            <a:t>〔拠出〕</a:t>
          </a:r>
        </a:p>
        <a:p>
          <a:pPr algn="ctr" rtl="0">
            <a:defRPr sz="1000"/>
          </a:pPr>
          <a:endParaRPr lang="ja-JP" altLang="en-US" sz="2000"/>
        </a:p>
      </xdr:txBody>
    </xdr:sp>
    <xdr:clientData/>
  </xdr:twoCellAnchor>
  <xdr:twoCellAnchor>
    <xdr:from>
      <xdr:col>18</xdr:col>
      <xdr:colOff>192360</xdr:colOff>
      <xdr:row>744</xdr:row>
      <xdr:rowOff>244494</xdr:rowOff>
    </xdr:from>
    <xdr:to>
      <xdr:col>36</xdr:col>
      <xdr:colOff>58178</xdr:colOff>
      <xdr:row>746</xdr:row>
      <xdr:rowOff>279036</xdr:rowOff>
    </xdr:to>
    <xdr:sp macro="" textlink="">
      <xdr:nvSpPr>
        <xdr:cNvPr id="17" name="大かっこ 16">
          <a:extLst>
            <a:ext uri="{FF2B5EF4-FFF2-40B4-BE49-F238E27FC236}">
              <a16:creationId xmlns:a16="http://schemas.microsoft.com/office/drawing/2014/main" id="{929E88D6-992F-4DBC-A704-21E299E98D5E}"/>
            </a:ext>
          </a:extLst>
        </xdr:cNvPr>
        <xdr:cNvSpPr/>
      </xdr:nvSpPr>
      <xdr:spPr>
        <a:xfrm>
          <a:off x="3866289" y="63204744"/>
          <a:ext cx="3539746" cy="7421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192360</xdr:colOff>
      <xdr:row>753</xdr:row>
      <xdr:rowOff>259519</xdr:rowOff>
    </xdr:from>
    <xdr:to>
      <xdr:col>36</xdr:col>
      <xdr:colOff>58178</xdr:colOff>
      <xdr:row>755</xdr:row>
      <xdr:rowOff>60511</xdr:rowOff>
    </xdr:to>
    <xdr:sp macro="" textlink="">
      <xdr:nvSpPr>
        <xdr:cNvPr id="18" name="大かっこ 17">
          <a:extLst>
            <a:ext uri="{FF2B5EF4-FFF2-40B4-BE49-F238E27FC236}">
              <a16:creationId xmlns:a16="http://schemas.microsoft.com/office/drawing/2014/main" id="{686A0326-4674-4FF5-9FAD-2E87811E1FAF}"/>
            </a:ext>
          </a:extLst>
        </xdr:cNvPr>
        <xdr:cNvSpPr/>
      </xdr:nvSpPr>
      <xdr:spPr>
        <a:xfrm>
          <a:off x="3866289" y="66403840"/>
          <a:ext cx="3539746" cy="50856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180</v>
      </c>
      <c r="AT2" s="220"/>
      <c r="AU2" s="220"/>
      <c r="AV2" s="52" t="str">
        <f>IF(AW2="", "", "-")</f>
        <v/>
      </c>
      <c r="AW2" s="397"/>
      <c r="AX2" s="397"/>
    </row>
    <row r="3" spans="1:50" ht="21" customHeight="1" thickBot="1" x14ac:dyDescent="0.2">
      <c r="A3" s="527" t="s">
        <v>541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576</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619</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620</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577</v>
      </c>
      <c r="H5" s="563"/>
      <c r="I5" s="563"/>
      <c r="J5" s="563"/>
      <c r="K5" s="563"/>
      <c r="L5" s="563"/>
      <c r="M5" s="564" t="s">
        <v>66</v>
      </c>
      <c r="N5" s="565"/>
      <c r="O5" s="565"/>
      <c r="P5" s="565"/>
      <c r="Q5" s="565"/>
      <c r="R5" s="566"/>
      <c r="S5" s="567" t="s">
        <v>578</v>
      </c>
      <c r="T5" s="563"/>
      <c r="U5" s="563"/>
      <c r="V5" s="563"/>
      <c r="W5" s="563"/>
      <c r="X5" s="568"/>
      <c r="Y5" s="718" t="s">
        <v>3</v>
      </c>
      <c r="Z5" s="719"/>
      <c r="AA5" s="719"/>
      <c r="AB5" s="719"/>
      <c r="AC5" s="719"/>
      <c r="AD5" s="720"/>
      <c r="AE5" s="721" t="s">
        <v>621</v>
      </c>
      <c r="AF5" s="721"/>
      <c r="AG5" s="721"/>
      <c r="AH5" s="721"/>
      <c r="AI5" s="721"/>
      <c r="AJ5" s="721"/>
      <c r="AK5" s="721"/>
      <c r="AL5" s="721"/>
      <c r="AM5" s="721"/>
      <c r="AN5" s="721"/>
      <c r="AO5" s="721"/>
      <c r="AP5" s="722"/>
      <c r="AQ5" s="723" t="s">
        <v>579</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570</v>
      </c>
      <c r="H7" s="834"/>
      <c r="I7" s="834"/>
      <c r="J7" s="834"/>
      <c r="K7" s="834"/>
      <c r="L7" s="834"/>
      <c r="M7" s="834"/>
      <c r="N7" s="834"/>
      <c r="O7" s="834"/>
      <c r="P7" s="834"/>
      <c r="Q7" s="834"/>
      <c r="R7" s="834"/>
      <c r="S7" s="834"/>
      <c r="T7" s="834"/>
      <c r="U7" s="834"/>
      <c r="V7" s="834"/>
      <c r="W7" s="834"/>
      <c r="X7" s="835"/>
      <c r="Y7" s="395" t="s">
        <v>513</v>
      </c>
      <c r="Z7" s="296"/>
      <c r="AA7" s="296"/>
      <c r="AB7" s="296"/>
      <c r="AC7" s="296"/>
      <c r="AD7" s="396"/>
      <c r="AE7" s="383" t="s">
        <v>580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378</v>
      </c>
      <c r="B8" s="831"/>
      <c r="C8" s="831"/>
      <c r="D8" s="831"/>
      <c r="E8" s="831"/>
      <c r="F8" s="832"/>
      <c r="G8" s="223" t="str">
        <f>入力規則等!A28</f>
        <v>科学技術・イノベーション</v>
      </c>
      <c r="H8" s="224"/>
      <c r="I8" s="224"/>
      <c r="J8" s="224"/>
      <c r="K8" s="224"/>
      <c r="L8" s="224"/>
      <c r="M8" s="224"/>
      <c r="N8" s="224"/>
      <c r="O8" s="224"/>
      <c r="P8" s="224"/>
      <c r="Q8" s="224"/>
      <c r="R8" s="224"/>
      <c r="S8" s="224"/>
      <c r="T8" s="224"/>
      <c r="U8" s="224"/>
      <c r="V8" s="224"/>
      <c r="W8" s="224"/>
      <c r="X8" s="225"/>
      <c r="Y8" s="573" t="s">
        <v>379</v>
      </c>
      <c r="Z8" s="574"/>
      <c r="AA8" s="574"/>
      <c r="AB8" s="574"/>
      <c r="AC8" s="574"/>
      <c r="AD8" s="575"/>
      <c r="AE8" s="741"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2"/>
    </row>
    <row r="9" spans="1:50" ht="58.5" customHeight="1" x14ac:dyDescent="0.15">
      <c r="A9" s="145" t="s">
        <v>23</v>
      </c>
      <c r="B9" s="146"/>
      <c r="C9" s="146"/>
      <c r="D9" s="146"/>
      <c r="E9" s="146"/>
      <c r="F9" s="146"/>
      <c r="G9" s="576" t="s">
        <v>581</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3" t="s">
        <v>30</v>
      </c>
      <c r="B10" s="744"/>
      <c r="C10" s="744"/>
      <c r="D10" s="744"/>
      <c r="E10" s="744"/>
      <c r="F10" s="744"/>
      <c r="G10" s="676" t="s">
        <v>582</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5"/>
    </row>
    <row r="13" spans="1:50" ht="21" customHeight="1" x14ac:dyDescent="0.15">
      <c r="A13" s="142"/>
      <c r="B13" s="143"/>
      <c r="C13" s="143"/>
      <c r="D13" s="143"/>
      <c r="E13" s="143"/>
      <c r="F13" s="144"/>
      <c r="G13" s="746" t="s">
        <v>6</v>
      </c>
      <c r="H13" s="747"/>
      <c r="I13" s="639" t="s">
        <v>7</v>
      </c>
      <c r="J13" s="640"/>
      <c r="K13" s="640"/>
      <c r="L13" s="640"/>
      <c r="M13" s="640"/>
      <c r="N13" s="640"/>
      <c r="O13" s="641"/>
      <c r="P13" s="108">
        <v>12.759</v>
      </c>
      <c r="Q13" s="109"/>
      <c r="R13" s="109"/>
      <c r="S13" s="109"/>
      <c r="T13" s="109"/>
      <c r="U13" s="109"/>
      <c r="V13" s="110"/>
      <c r="W13" s="108">
        <v>10.6</v>
      </c>
      <c r="X13" s="109"/>
      <c r="Y13" s="109"/>
      <c r="Z13" s="109"/>
      <c r="AA13" s="109"/>
      <c r="AB13" s="109"/>
      <c r="AC13" s="110"/>
      <c r="AD13" s="108">
        <v>9.9</v>
      </c>
      <c r="AE13" s="109"/>
      <c r="AF13" s="109"/>
      <c r="AG13" s="109"/>
      <c r="AH13" s="109"/>
      <c r="AI13" s="109"/>
      <c r="AJ13" s="110"/>
      <c r="AK13" s="108">
        <v>10.7</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8"/>
      <c r="H14" s="749"/>
      <c r="I14" s="579" t="s">
        <v>8</v>
      </c>
      <c r="J14" s="633"/>
      <c r="K14" s="633"/>
      <c r="L14" s="633"/>
      <c r="M14" s="633"/>
      <c r="N14" s="633"/>
      <c r="O14" s="634"/>
      <c r="P14" s="108">
        <v>-1.446</v>
      </c>
      <c r="Q14" s="109"/>
      <c r="R14" s="109"/>
      <c r="S14" s="109"/>
      <c r="T14" s="109"/>
      <c r="U14" s="109"/>
      <c r="V14" s="110"/>
      <c r="W14" s="108">
        <v>-1</v>
      </c>
      <c r="X14" s="109"/>
      <c r="Y14" s="109"/>
      <c r="Z14" s="109"/>
      <c r="AA14" s="109"/>
      <c r="AB14" s="109"/>
      <c r="AC14" s="110"/>
      <c r="AD14" s="108">
        <v>-0.4</v>
      </c>
      <c r="AE14" s="109"/>
      <c r="AF14" s="109"/>
      <c r="AG14" s="109"/>
      <c r="AH14" s="109"/>
      <c r="AI14" s="109"/>
      <c r="AJ14" s="110"/>
      <c r="AK14" s="108"/>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8"/>
      <c r="H15" s="749"/>
      <c r="I15" s="579" t="s">
        <v>51</v>
      </c>
      <c r="J15" s="580"/>
      <c r="K15" s="580"/>
      <c r="L15" s="580"/>
      <c r="M15" s="580"/>
      <c r="N15" s="580"/>
      <c r="O15" s="581"/>
      <c r="P15" s="108" t="s">
        <v>570</v>
      </c>
      <c r="Q15" s="109"/>
      <c r="R15" s="109"/>
      <c r="S15" s="109"/>
      <c r="T15" s="109"/>
      <c r="U15" s="109"/>
      <c r="V15" s="110"/>
      <c r="W15" s="108" t="s">
        <v>570</v>
      </c>
      <c r="X15" s="109"/>
      <c r="Y15" s="109"/>
      <c r="Z15" s="109"/>
      <c r="AA15" s="109"/>
      <c r="AB15" s="109"/>
      <c r="AC15" s="110"/>
      <c r="AD15" s="108" t="s">
        <v>570</v>
      </c>
      <c r="AE15" s="109"/>
      <c r="AF15" s="109"/>
      <c r="AG15" s="109"/>
      <c r="AH15" s="109"/>
      <c r="AI15" s="109"/>
      <c r="AJ15" s="110"/>
      <c r="AK15" s="108"/>
      <c r="AL15" s="109"/>
      <c r="AM15" s="109"/>
      <c r="AN15" s="109"/>
      <c r="AO15" s="109"/>
      <c r="AP15" s="109"/>
      <c r="AQ15" s="110"/>
      <c r="AR15" s="108"/>
      <c r="AS15" s="109"/>
      <c r="AT15" s="109"/>
      <c r="AU15" s="109"/>
      <c r="AV15" s="109"/>
      <c r="AW15" s="109"/>
      <c r="AX15" s="632"/>
    </row>
    <row r="16" spans="1:50" ht="21" customHeight="1" x14ac:dyDescent="0.15">
      <c r="A16" s="142"/>
      <c r="B16" s="143"/>
      <c r="C16" s="143"/>
      <c r="D16" s="143"/>
      <c r="E16" s="143"/>
      <c r="F16" s="144"/>
      <c r="G16" s="748"/>
      <c r="H16" s="749"/>
      <c r="I16" s="579" t="s">
        <v>52</v>
      </c>
      <c r="J16" s="580"/>
      <c r="K16" s="580"/>
      <c r="L16" s="580"/>
      <c r="M16" s="580"/>
      <c r="N16" s="580"/>
      <c r="O16" s="581"/>
      <c r="P16" s="108" t="s">
        <v>570</v>
      </c>
      <c r="Q16" s="109"/>
      <c r="R16" s="109"/>
      <c r="S16" s="109"/>
      <c r="T16" s="109"/>
      <c r="U16" s="109"/>
      <c r="V16" s="110"/>
      <c r="W16" s="108" t="s">
        <v>570</v>
      </c>
      <c r="X16" s="109"/>
      <c r="Y16" s="109"/>
      <c r="Z16" s="109"/>
      <c r="AA16" s="109"/>
      <c r="AB16" s="109"/>
      <c r="AC16" s="110"/>
      <c r="AD16" s="108" t="s">
        <v>570</v>
      </c>
      <c r="AE16" s="109"/>
      <c r="AF16" s="109"/>
      <c r="AG16" s="109"/>
      <c r="AH16" s="109"/>
      <c r="AI16" s="109"/>
      <c r="AJ16" s="110"/>
      <c r="AK16" s="108"/>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8"/>
      <c r="H17" s="749"/>
      <c r="I17" s="579" t="s">
        <v>50</v>
      </c>
      <c r="J17" s="633"/>
      <c r="K17" s="633"/>
      <c r="L17" s="633"/>
      <c r="M17" s="633"/>
      <c r="N17" s="633"/>
      <c r="O17" s="634"/>
      <c r="P17" s="108" t="s">
        <v>570</v>
      </c>
      <c r="Q17" s="109"/>
      <c r="R17" s="109"/>
      <c r="S17" s="109"/>
      <c r="T17" s="109"/>
      <c r="U17" s="109"/>
      <c r="V17" s="110"/>
      <c r="W17" s="108" t="s">
        <v>570</v>
      </c>
      <c r="X17" s="109"/>
      <c r="Y17" s="109"/>
      <c r="Z17" s="109"/>
      <c r="AA17" s="109"/>
      <c r="AB17" s="109"/>
      <c r="AC17" s="110"/>
      <c r="AD17" s="108" t="s">
        <v>570</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0"/>
      <c r="H18" s="751"/>
      <c r="I18" s="738" t="s">
        <v>20</v>
      </c>
      <c r="J18" s="739"/>
      <c r="K18" s="739"/>
      <c r="L18" s="739"/>
      <c r="M18" s="739"/>
      <c r="N18" s="739"/>
      <c r="O18" s="740"/>
      <c r="P18" s="114">
        <f>SUM(P13:V17)</f>
        <v>11.313000000000001</v>
      </c>
      <c r="Q18" s="115"/>
      <c r="R18" s="115"/>
      <c r="S18" s="115"/>
      <c r="T18" s="115"/>
      <c r="U18" s="115"/>
      <c r="V18" s="116"/>
      <c r="W18" s="114">
        <f>SUM(W13:AC17)</f>
        <v>9.6</v>
      </c>
      <c r="X18" s="115"/>
      <c r="Y18" s="115"/>
      <c r="Z18" s="115"/>
      <c r="AA18" s="115"/>
      <c r="AB18" s="115"/>
      <c r="AC18" s="116"/>
      <c r="AD18" s="114">
        <f>SUM(AD13:AJ17)</f>
        <v>9.5</v>
      </c>
      <c r="AE18" s="115"/>
      <c r="AF18" s="115"/>
      <c r="AG18" s="115"/>
      <c r="AH18" s="115"/>
      <c r="AI18" s="115"/>
      <c r="AJ18" s="116"/>
      <c r="AK18" s="114">
        <f>SUM(AK13:AQ17)</f>
        <v>10.7</v>
      </c>
      <c r="AL18" s="115"/>
      <c r="AM18" s="115"/>
      <c r="AN18" s="115"/>
      <c r="AO18" s="115"/>
      <c r="AP18" s="115"/>
      <c r="AQ18" s="116"/>
      <c r="AR18" s="114">
        <f>SUM(AR13:AX17)</f>
        <v>0</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v>11.3</v>
      </c>
      <c r="Q19" s="109"/>
      <c r="R19" s="109"/>
      <c r="S19" s="109"/>
      <c r="T19" s="109"/>
      <c r="U19" s="109"/>
      <c r="V19" s="110"/>
      <c r="W19" s="108">
        <v>9.6</v>
      </c>
      <c r="X19" s="109"/>
      <c r="Y19" s="109"/>
      <c r="Z19" s="109"/>
      <c r="AA19" s="109"/>
      <c r="AB19" s="109"/>
      <c r="AC19" s="110"/>
      <c r="AD19" s="108">
        <v>9.5</v>
      </c>
      <c r="AE19" s="109"/>
      <c r="AF19" s="109"/>
      <c r="AG19" s="109"/>
      <c r="AH19" s="109"/>
      <c r="AI19" s="109"/>
      <c r="AJ19" s="110"/>
      <c r="AK19" s="490"/>
      <c r="AL19" s="490"/>
      <c r="AM19" s="490"/>
      <c r="AN19" s="490"/>
      <c r="AO19" s="490"/>
      <c r="AP19" s="490"/>
      <c r="AQ19" s="490"/>
      <c r="AR19" s="490"/>
      <c r="AS19" s="490"/>
      <c r="AT19" s="490"/>
      <c r="AU19" s="490"/>
      <c r="AV19" s="490"/>
      <c r="AW19" s="490"/>
      <c r="AX19" s="542"/>
    </row>
    <row r="20" spans="1:50" ht="24.75" customHeight="1" x14ac:dyDescent="0.15">
      <c r="A20" s="142"/>
      <c r="B20" s="143"/>
      <c r="C20" s="143"/>
      <c r="D20" s="143"/>
      <c r="E20" s="143"/>
      <c r="F20" s="144"/>
      <c r="G20" s="539" t="s">
        <v>10</v>
      </c>
      <c r="H20" s="540"/>
      <c r="I20" s="540"/>
      <c r="J20" s="540"/>
      <c r="K20" s="540"/>
      <c r="L20" s="540"/>
      <c r="M20" s="540"/>
      <c r="N20" s="540"/>
      <c r="O20" s="540"/>
      <c r="P20" s="543">
        <f>IF(P18=0, "-", SUM(P19)/P18)</f>
        <v>0.99885087951913731</v>
      </c>
      <c r="Q20" s="543"/>
      <c r="R20" s="543"/>
      <c r="S20" s="543"/>
      <c r="T20" s="543"/>
      <c r="U20" s="543"/>
      <c r="V20" s="543"/>
      <c r="W20" s="543">
        <f t="shared" ref="W20" si="0">IF(W18=0, "-", SUM(W19)/W18)</f>
        <v>1</v>
      </c>
      <c r="X20" s="543"/>
      <c r="Y20" s="543"/>
      <c r="Z20" s="543"/>
      <c r="AA20" s="543"/>
      <c r="AB20" s="543"/>
      <c r="AC20" s="543"/>
      <c r="AD20" s="543">
        <f t="shared" ref="AD20" si="1">IF(AD18=0, "-", SUM(AD19)/AD18)</f>
        <v>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5"/>
      <c r="B21" s="146"/>
      <c r="C21" s="146"/>
      <c r="D21" s="146"/>
      <c r="E21" s="146"/>
      <c r="F21" s="147"/>
      <c r="G21" s="930" t="s">
        <v>478</v>
      </c>
      <c r="H21" s="931"/>
      <c r="I21" s="931"/>
      <c r="J21" s="931"/>
      <c r="K21" s="931"/>
      <c r="L21" s="931"/>
      <c r="M21" s="931"/>
      <c r="N21" s="931"/>
      <c r="O21" s="931"/>
      <c r="P21" s="543">
        <f>IF(P19=0, "-", SUM(P19)/SUM(P13,P14))</f>
        <v>0.99885087951913731</v>
      </c>
      <c r="Q21" s="543"/>
      <c r="R21" s="543"/>
      <c r="S21" s="543"/>
      <c r="T21" s="543"/>
      <c r="U21" s="543"/>
      <c r="V21" s="543"/>
      <c r="W21" s="543">
        <f t="shared" ref="W21" si="2">IF(W19=0, "-", SUM(W19)/SUM(W13,W14))</f>
        <v>1</v>
      </c>
      <c r="X21" s="543"/>
      <c r="Y21" s="543"/>
      <c r="Z21" s="543"/>
      <c r="AA21" s="543"/>
      <c r="AB21" s="543"/>
      <c r="AC21" s="543"/>
      <c r="AD21" s="543">
        <f t="shared" ref="AD21" si="3">IF(AD19=0, "-", SUM(AD19)/SUM(AD13,AD14))</f>
        <v>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8" t="s">
        <v>557</v>
      </c>
      <c r="B22" s="199"/>
      <c r="C22" s="199"/>
      <c r="D22" s="199"/>
      <c r="E22" s="199"/>
      <c r="F22" s="200"/>
      <c r="G22" s="183" t="s">
        <v>457</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40.5" customHeight="1" x14ac:dyDescent="0.15">
      <c r="A23" s="201"/>
      <c r="B23" s="202"/>
      <c r="C23" s="202"/>
      <c r="D23" s="202"/>
      <c r="E23" s="202"/>
      <c r="F23" s="203"/>
      <c r="G23" s="186" t="s">
        <v>583</v>
      </c>
      <c r="H23" s="187"/>
      <c r="I23" s="187"/>
      <c r="J23" s="187"/>
      <c r="K23" s="187"/>
      <c r="L23" s="187"/>
      <c r="M23" s="187"/>
      <c r="N23" s="187"/>
      <c r="O23" s="188"/>
      <c r="P23" s="105">
        <v>10.7</v>
      </c>
      <c r="Q23" s="106"/>
      <c r="R23" s="106"/>
      <c r="S23" s="106"/>
      <c r="T23" s="106"/>
      <c r="U23" s="106"/>
      <c r="V23" s="107"/>
      <c r="W23" s="105"/>
      <c r="X23" s="106"/>
      <c r="Y23" s="106"/>
      <c r="Z23" s="106"/>
      <c r="AA23" s="106"/>
      <c r="AB23" s="106"/>
      <c r="AC23" s="107"/>
      <c r="AD23" s="209" t="s">
        <v>569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10.7</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3" t="s">
        <v>473</v>
      </c>
      <c r="B30" s="514"/>
      <c r="C30" s="514"/>
      <c r="D30" s="514"/>
      <c r="E30" s="514"/>
      <c r="F30" s="515"/>
      <c r="G30" s="651" t="s">
        <v>265</v>
      </c>
      <c r="H30" s="390"/>
      <c r="I30" s="390"/>
      <c r="J30" s="390"/>
      <c r="K30" s="390"/>
      <c r="L30" s="390"/>
      <c r="M30" s="390"/>
      <c r="N30" s="390"/>
      <c r="O30" s="583"/>
      <c r="P30" s="582" t="s">
        <v>59</v>
      </c>
      <c r="Q30" s="390"/>
      <c r="R30" s="390"/>
      <c r="S30" s="390"/>
      <c r="T30" s="390"/>
      <c r="U30" s="390"/>
      <c r="V30" s="390"/>
      <c r="W30" s="390"/>
      <c r="X30" s="583"/>
      <c r="Y30" s="469"/>
      <c r="Z30" s="470"/>
      <c r="AA30" s="471"/>
      <c r="AB30" s="386" t="s">
        <v>11</v>
      </c>
      <c r="AC30" s="387"/>
      <c r="AD30" s="388"/>
      <c r="AE30" s="386" t="s">
        <v>533</v>
      </c>
      <c r="AF30" s="387"/>
      <c r="AG30" s="387"/>
      <c r="AH30" s="388"/>
      <c r="AI30" s="386" t="s">
        <v>530</v>
      </c>
      <c r="AJ30" s="387"/>
      <c r="AK30" s="387"/>
      <c r="AL30" s="388"/>
      <c r="AM30" s="389" t="s">
        <v>525</v>
      </c>
      <c r="AN30" s="389"/>
      <c r="AO30" s="389"/>
      <c r="AP30" s="386"/>
      <c r="AQ30" s="642" t="s">
        <v>354</v>
      </c>
      <c r="AR30" s="643"/>
      <c r="AS30" s="643"/>
      <c r="AT30" s="644"/>
      <c r="AU30" s="390" t="s">
        <v>253</v>
      </c>
      <c r="AV30" s="390"/>
      <c r="AW30" s="390"/>
      <c r="AX30" s="391"/>
    </row>
    <row r="31" spans="1:50"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472"/>
      <c r="Z31" s="473"/>
      <c r="AA31" s="474"/>
      <c r="AB31" s="332"/>
      <c r="AC31" s="333"/>
      <c r="AD31" s="334"/>
      <c r="AE31" s="332"/>
      <c r="AF31" s="333"/>
      <c r="AG31" s="333"/>
      <c r="AH31" s="334"/>
      <c r="AI31" s="332"/>
      <c r="AJ31" s="333"/>
      <c r="AK31" s="333"/>
      <c r="AL31" s="334"/>
      <c r="AM31" s="376"/>
      <c r="AN31" s="376"/>
      <c r="AO31" s="376"/>
      <c r="AP31" s="332"/>
      <c r="AQ31" s="217" t="s">
        <v>570</v>
      </c>
      <c r="AR31" s="136"/>
      <c r="AS31" s="137" t="s">
        <v>355</v>
      </c>
      <c r="AT31" s="172"/>
      <c r="AU31" s="271" t="s">
        <v>570</v>
      </c>
      <c r="AV31" s="271"/>
      <c r="AW31" s="379" t="s">
        <v>300</v>
      </c>
      <c r="AX31" s="380"/>
    </row>
    <row r="32" spans="1:50" ht="23.25" customHeight="1" x14ac:dyDescent="0.15">
      <c r="A32" s="519"/>
      <c r="B32" s="517"/>
      <c r="C32" s="517"/>
      <c r="D32" s="517"/>
      <c r="E32" s="517"/>
      <c r="F32" s="518"/>
      <c r="G32" s="544" t="s">
        <v>584</v>
      </c>
      <c r="H32" s="545"/>
      <c r="I32" s="545"/>
      <c r="J32" s="545"/>
      <c r="K32" s="545"/>
      <c r="L32" s="545"/>
      <c r="M32" s="545"/>
      <c r="N32" s="545"/>
      <c r="O32" s="546"/>
      <c r="P32" s="161" t="s">
        <v>585</v>
      </c>
      <c r="Q32" s="161"/>
      <c r="R32" s="161"/>
      <c r="S32" s="161"/>
      <c r="T32" s="161"/>
      <c r="U32" s="161"/>
      <c r="V32" s="161"/>
      <c r="W32" s="161"/>
      <c r="X32" s="231"/>
      <c r="Y32" s="338" t="s">
        <v>12</v>
      </c>
      <c r="Z32" s="553"/>
      <c r="AA32" s="554"/>
      <c r="AB32" s="555" t="s">
        <v>586</v>
      </c>
      <c r="AC32" s="555"/>
      <c r="AD32" s="555"/>
      <c r="AE32" s="364">
        <v>11</v>
      </c>
      <c r="AF32" s="365"/>
      <c r="AG32" s="365"/>
      <c r="AH32" s="365"/>
      <c r="AI32" s="364">
        <v>8</v>
      </c>
      <c r="AJ32" s="365"/>
      <c r="AK32" s="365"/>
      <c r="AL32" s="365"/>
      <c r="AM32" s="364">
        <v>6</v>
      </c>
      <c r="AN32" s="365"/>
      <c r="AO32" s="365"/>
      <c r="AP32" s="365"/>
      <c r="AQ32" s="111" t="s">
        <v>570</v>
      </c>
      <c r="AR32" s="112"/>
      <c r="AS32" s="112"/>
      <c r="AT32" s="113"/>
      <c r="AU32" s="365" t="s">
        <v>570</v>
      </c>
      <c r="AV32" s="365"/>
      <c r="AW32" s="365"/>
      <c r="AX32" s="367"/>
    </row>
    <row r="33" spans="1:50" ht="23.25" customHeight="1" x14ac:dyDescent="0.15">
      <c r="A33" s="520"/>
      <c r="B33" s="521"/>
      <c r="C33" s="521"/>
      <c r="D33" s="521"/>
      <c r="E33" s="521"/>
      <c r="F33" s="522"/>
      <c r="G33" s="547"/>
      <c r="H33" s="548"/>
      <c r="I33" s="548"/>
      <c r="J33" s="548"/>
      <c r="K33" s="548"/>
      <c r="L33" s="548"/>
      <c r="M33" s="548"/>
      <c r="N33" s="548"/>
      <c r="O33" s="549"/>
      <c r="P33" s="233"/>
      <c r="Q33" s="233"/>
      <c r="R33" s="233"/>
      <c r="S33" s="233"/>
      <c r="T33" s="233"/>
      <c r="U33" s="233"/>
      <c r="V33" s="233"/>
      <c r="W33" s="233"/>
      <c r="X33" s="234"/>
      <c r="Y33" s="303" t="s">
        <v>54</v>
      </c>
      <c r="Z33" s="298"/>
      <c r="AA33" s="299"/>
      <c r="AB33" s="526" t="s">
        <v>586</v>
      </c>
      <c r="AC33" s="526"/>
      <c r="AD33" s="526"/>
      <c r="AE33" s="364">
        <v>7</v>
      </c>
      <c r="AF33" s="365"/>
      <c r="AG33" s="365"/>
      <c r="AH33" s="365"/>
      <c r="AI33" s="364">
        <v>7</v>
      </c>
      <c r="AJ33" s="365"/>
      <c r="AK33" s="365"/>
      <c r="AL33" s="365"/>
      <c r="AM33" s="364">
        <v>7</v>
      </c>
      <c r="AN33" s="365"/>
      <c r="AO33" s="365"/>
      <c r="AP33" s="365"/>
      <c r="AQ33" s="111" t="s">
        <v>570</v>
      </c>
      <c r="AR33" s="112"/>
      <c r="AS33" s="112"/>
      <c r="AT33" s="113"/>
      <c r="AU33" s="365" t="s">
        <v>570</v>
      </c>
      <c r="AV33" s="365"/>
      <c r="AW33" s="365"/>
      <c r="AX33" s="367"/>
    </row>
    <row r="34" spans="1:50" ht="23.25" customHeight="1" x14ac:dyDescent="0.15">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36"/>
      <c r="Y34" s="303" t="s">
        <v>13</v>
      </c>
      <c r="Z34" s="298"/>
      <c r="AA34" s="299"/>
      <c r="AB34" s="501" t="s">
        <v>301</v>
      </c>
      <c r="AC34" s="501"/>
      <c r="AD34" s="501"/>
      <c r="AE34" s="364">
        <v>157</v>
      </c>
      <c r="AF34" s="365"/>
      <c r="AG34" s="365"/>
      <c r="AH34" s="365"/>
      <c r="AI34" s="364">
        <v>114</v>
      </c>
      <c r="AJ34" s="365"/>
      <c r="AK34" s="365"/>
      <c r="AL34" s="365"/>
      <c r="AM34" s="364">
        <v>85.7</v>
      </c>
      <c r="AN34" s="365"/>
      <c r="AO34" s="365"/>
      <c r="AP34" s="365"/>
      <c r="AQ34" s="111" t="s">
        <v>570</v>
      </c>
      <c r="AR34" s="112"/>
      <c r="AS34" s="112"/>
      <c r="AT34" s="113"/>
      <c r="AU34" s="365" t="s">
        <v>570</v>
      </c>
      <c r="AV34" s="365"/>
      <c r="AW34" s="365"/>
      <c r="AX34" s="367"/>
    </row>
    <row r="35" spans="1:50" ht="23.25" customHeight="1" x14ac:dyDescent="0.15">
      <c r="A35" s="901" t="s">
        <v>503</v>
      </c>
      <c r="B35" s="902"/>
      <c r="C35" s="902"/>
      <c r="D35" s="902"/>
      <c r="E35" s="902"/>
      <c r="F35" s="903"/>
      <c r="G35" s="907" t="s">
        <v>587</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5" t="s">
        <v>473</v>
      </c>
      <c r="B37" s="646"/>
      <c r="C37" s="646"/>
      <c r="D37" s="646"/>
      <c r="E37" s="646"/>
      <c r="F37" s="647"/>
      <c r="G37" s="569" t="s">
        <v>265</v>
      </c>
      <c r="H37" s="381"/>
      <c r="I37" s="381"/>
      <c r="J37" s="381"/>
      <c r="K37" s="381"/>
      <c r="L37" s="381"/>
      <c r="M37" s="381"/>
      <c r="N37" s="381"/>
      <c r="O37" s="570"/>
      <c r="P37" s="635" t="s">
        <v>59</v>
      </c>
      <c r="Q37" s="381"/>
      <c r="R37" s="381"/>
      <c r="S37" s="381"/>
      <c r="T37" s="381"/>
      <c r="U37" s="381"/>
      <c r="V37" s="381"/>
      <c r="W37" s="381"/>
      <c r="X37" s="570"/>
      <c r="Y37" s="636"/>
      <c r="Z37" s="637"/>
      <c r="AA37" s="638"/>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18.75"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472"/>
      <c r="Z38" s="473"/>
      <c r="AA38" s="474"/>
      <c r="AB38" s="332"/>
      <c r="AC38" s="333"/>
      <c r="AD38" s="334"/>
      <c r="AE38" s="332"/>
      <c r="AF38" s="333"/>
      <c r="AG38" s="333"/>
      <c r="AH38" s="334"/>
      <c r="AI38" s="332"/>
      <c r="AJ38" s="333"/>
      <c r="AK38" s="333"/>
      <c r="AL38" s="334"/>
      <c r="AM38" s="376"/>
      <c r="AN38" s="376"/>
      <c r="AO38" s="376"/>
      <c r="AP38" s="332"/>
      <c r="AQ38" s="217" t="s">
        <v>570</v>
      </c>
      <c r="AR38" s="136"/>
      <c r="AS38" s="137" t="s">
        <v>355</v>
      </c>
      <c r="AT38" s="172"/>
      <c r="AU38" s="271" t="s">
        <v>570</v>
      </c>
      <c r="AV38" s="271"/>
      <c r="AW38" s="379" t="s">
        <v>300</v>
      </c>
      <c r="AX38" s="380"/>
    </row>
    <row r="39" spans="1:50" ht="23.25" customHeight="1" x14ac:dyDescent="0.15">
      <c r="A39" s="519"/>
      <c r="B39" s="517"/>
      <c r="C39" s="517"/>
      <c r="D39" s="517"/>
      <c r="E39" s="517"/>
      <c r="F39" s="518"/>
      <c r="G39" s="544" t="s">
        <v>588</v>
      </c>
      <c r="H39" s="545"/>
      <c r="I39" s="545"/>
      <c r="J39" s="545"/>
      <c r="K39" s="545"/>
      <c r="L39" s="545"/>
      <c r="M39" s="545"/>
      <c r="N39" s="545"/>
      <c r="O39" s="546"/>
      <c r="P39" s="161" t="s">
        <v>589</v>
      </c>
      <c r="Q39" s="161"/>
      <c r="R39" s="161"/>
      <c r="S39" s="161"/>
      <c r="T39" s="161"/>
      <c r="U39" s="161"/>
      <c r="V39" s="161"/>
      <c r="W39" s="161"/>
      <c r="X39" s="231"/>
      <c r="Y39" s="338" t="s">
        <v>12</v>
      </c>
      <c r="Z39" s="553"/>
      <c r="AA39" s="554"/>
      <c r="AB39" s="555" t="s">
        <v>494</v>
      </c>
      <c r="AC39" s="555"/>
      <c r="AD39" s="555"/>
      <c r="AE39" s="364">
        <v>20</v>
      </c>
      <c r="AF39" s="365"/>
      <c r="AG39" s="365"/>
      <c r="AH39" s="365"/>
      <c r="AI39" s="364">
        <v>25</v>
      </c>
      <c r="AJ39" s="365"/>
      <c r="AK39" s="365"/>
      <c r="AL39" s="365"/>
      <c r="AM39" s="364">
        <v>25</v>
      </c>
      <c r="AN39" s="365"/>
      <c r="AO39" s="365"/>
      <c r="AP39" s="365"/>
      <c r="AQ39" s="111" t="s">
        <v>570</v>
      </c>
      <c r="AR39" s="112"/>
      <c r="AS39" s="112"/>
      <c r="AT39" s="113"/>
      <c r="AU39" s="365" t="s">
        <v>570</v>
      </c>
      <c r="AV39" s="365"/>
      <c r="AW39" s="365"/>
      <c r="AX39" s="367"/>
    </row>
    <row r="40" spans="1:50" ht="23.25" customHeight="1" x14ac:dyDescent="0.15">
      <c r="A40" s="520"/>
      <c r="B40" s="521"/>
      <c r="C40" s="521"/>
      <c r="D40" s="521"/>
      <c r="E40" s="521"/>
      <c r="F40" s="522"/>
      <c r="G40" s="547"/>
      <c r="H40" s="548"/>
      <c r="I40" s="548"/>
      <c r="J40" s="548"/>
      <c r="K40" s="548"/>
      <c r="L40" s="548"/>
      <c r="M40" s="548"/>
      <c r="N40" s="548"/>
      <c r="O40" s="549"/>
      <c r="P40" s="233"/>
      <c r="Q40" s="233"/>
      <c r="R40" s="233"/>
      <c r="S40" s="233"/>
      <c r="T40" s="233"/>
      <c r="U40" s="233"/>
      <c r="V40" s="233"/>
      <c r="W40" s="233"/>
      <c r="X40" s="234"/>
      <c r="Y40" s="303" t="s">
        <v>54</v>
      </c>
      <c r="Z40" s="298"/>
      <c r="AA40" s="299"/>
      <c r="AB40" s="526" t="s">
        <v>494</v>
      </c>
      <c r="AC40" s="526"/>
      <c r="AD40" s="526"/>
      <c r="AE40" s="364">
        <v>13.4</v>
      </c>
      <c r="AF40" s="365"/>
      <c r="AG40" s="365"/>
      <c r="AH40" s="365"/>
      <c r="AI40" s="364">
        <v>13.7</v>
      </c>
      <c r="AJ40" s="365"/>
      <c r="AK40" s="365"/>
      <c r="AL40" s="365"/>
      <c r="AM40" s="364">
        <v>13.4</v>
      </c>
      <c r="AN40" s="365"/>
      <c r="AO40" s="365"/>
      <c r="AP40" s="365"/>
      <c r="AQ40" s="111" t="s">
        <v>570</v>
      </c>
      <c r="AR40" s="112"/>
      <c r="AS40" s="112"/>
      <c r="AT40" s="113"/>
      <c r="AU40" s="365" t="s">
        <v>570</v>
      </c>
      <c r="AV40" s="365"/>
      <c r="AW40" s="365"/>
      <c r="AX40" s="367"/>
    </row>
    <row r="41" spans="1:50" ht="23.25" customHeight="1" x14ac:dyDescent="0.15">
      <c r="A41" s="648"/>
      <c r="B41" s="649"/>
      <c r="C41" s="649"/>
      <c r="D41" s="649"/>
      <c r="E41" s="649"/>
      <c r="F41" s="650"/>
      <c r="G41" s="550"/>
      <c r="H41" s="551"/>
      <c r="I41" s="551"/>
      <c r="J41" s="551"/>
      <c r="K41" s="551"/>
      <c r="L41" s="551"/>
      <c r="M41" s="551"/>
      <c r="N41" s="551"/>
      <c r="O41" s="552"/>
      <c r="P41" s="164"/>
      <c r="Q41" s="164"/>
      <c r="R41" s="164"/>
      <c r="S41" s="164"/>
      <c r="T41" s="164"/>
      <c r="U41" s="164"/>
      <c r="V41" s="164"/>
      <c r="W41" s="164"/>
      <c r="X41" s="236"/>
      <c r="Y41" s="303" t="s">
        <v>13</v>
      </c>
      <c r="Z41" s="298"/>
      <c r="AA41" s="299"/>
      <c r="AB41" s="501" t="s">
        <v>301</v>
      </c>
      <c r="AC41" s="501"/>
      <c r="AD41" s="501"/>
      <c r="AE41" s="364">
        <v>149</v>
      </c>
      <c r="AF41" s="365"/>
      <c r="AG41" s="365"/>
      <c r="AH41" s="365"/>
      <c r="AI41" s="364">
        <v>182</v>
      </c>
      <c r="AJ41" s="365"/>
      <c r="AK41" s="365"/>
      <c r="AL41" s="365"/>
      <c r="AM41" s="364">
        <v>187</v>
      </c>
      <c r="AN41" s="365"/>
      <c r="AO41" s="365"/>
      <c r="AP41" s="365"/>
      <c r="AQ41" s="111" t="s">
        <v>570</v>
      </c>
      <c r="AR41" s="112"/>
      <c r="AS41" s="112"/>
      <c r="AT41" s="113"/>
      <c r="AU41" s="365" t="s">
        <v>570</v>
      </c>
      <c r="AV41" s="365"/>
      <c r="AW41" s="365"/>
      <c r="AX41" s="367"/>
    </row>
    <row r="42" spans="1:50" ht="23.25" customHeight="1" x14ac:dyDescent="0.15">
      <c r="A42" s="901" t="s">
        <v>503</v>
      </c>
      <c r="B42" s="902"/>
      <c r="C42" s="902"/>
      <c r="D42" s="902"/>
      <c r="E42" s="902"/>
      <c r="F42" s="903"/>
      <c r="G42" s="907" t="s">
        <v>587</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5" t="s">
        <v>473</v>
      </c>
      <c r="B44" s="646"/>
      <c r="C44" s="646"/>
      <c r="D44" s="646"/>
      <c r="E44" s="646"/>
      <c r="F44" s="647"/>
      <c r="G44" s="569" t="s">
        <v>265</v>
      </c>
      <c r="H44" s="381"/>
      <c r="I44" s="381"/>
      <c r="J44" s="381"/>
      <c r="K44" s="381"/>
      <c r="L44" s="381"/>
      <c r="M44" s="381"/>
      <c r="N44" s="381"/>
      <c r="O44" s="570"/>
      <c r="P44" s="635" t="s">
        <v>59</v>
      </c>
      <c r="Q44" s="381"/>
      <c r="R44" s="381"/>
      <c r="S44" s="381"/>
      <c r="T44" s="381"/>
      <c r="U44" s="381"/>
      <c r="V44" s="381"/>
      <c r="W44" s="381"/>
      <c r="X44" s="570"/>
      <c r="Y44" s="636"/>
      <c r="Z44" s="637"/>
      <c r="AA44" s="638"/>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18.75" hidden="1"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472"/>
      <c r="Z45" s="473"/>
      <c r="AA45" s="474"/>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9"/>
      <c r="B46" s="517"/>
      <c r="C46" s="517"/>
      <c r="D46" s="517"/>
      <c r="E46" s="517"/>
      <c r="F46" s="518"/>
      <c r="G46" s="544"/>
      <c r="H46" s="545"/>
      <c r="I46" s="545"/>
      <c r="J46" s="545"/>
      <c r="K46" s="545"/>
      <c r="L46" s="545"/>
      <c r="M46" s="545"/>
      <c r="N46" s="545"/>
      <c r="O46" s="546"/>
      <c r="P46" s="161"/>
      <c r="Q46" s="161"/>
      <c r="R46" s="161"/>
      <c r="S46" s="161"/>
      <c r="T46" s="161"/>
      <c r="U46" s="161"/>
      <c r="V46" s="161"/>
      <c r="W46" s="161"/>
      <c r="X46" s="231"/>
      <c r="Y46" s="338" t="s">
        <v>12</v>
      </c>
      <c r="Z46" s="553"/>
      <c r="AA46" s="554"/>
      <c r="AB46" s="555"/>
      <c r="AC46" s="555"/>
      <c r="AD46" s="55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0"/>
      <c r="B47" s="521"/>
      <c r="C47" s="521"/>
      <c r="D47" s="521"/>
      <c r="E47" s="521"/>
      <c r="F47" s="522"/>
      <c r="G47" s="547"/>
      <c r="H47" s="548"/>
      <c r="I47" s="548"/>
      <c r="J47" s="548"/>
      <c r="K47" s="548"/>
      <c r="L47" s="548"/>
      <c r="M47" s="548"/>
      <c r="N47" s="548"/>
      <c r="O47" s="549"/>
      <c r="P47" s="233"/>
      <c r="Q47" s="233"/>
      <c r="R47" s="233"/>
      <c r="S47" s="233"/>
      <c r="T47" s="233"/>
      <c r="U47" s="233"/>
      <c r="V47" s="233"/>
      <c r="W47" s="233"/>
      <c r="X47" s="234"/>
      <c r="Y47" s="303" t="s">
        <v>54</v>
      </c>
      <c r="Z47" s="298"/>
      <c r="AA47" s="299"/>
      <c r="AB47" s="526"/>
      <c r="AC47" s="526"/>
      <c r="AD47" s="52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8"/>
      <c r="B48" s="649"/>
      <c r="C48" s="649"/>
      <c r="D48" s="649"/>
      <c r="E48" s="649"/>
      <c r="F48" s="650"/>
      <c r="G48" s="550"/>
      <c r="H48" s="551"/>
      <c r="I48" s="551"/>
      <c r="J48" s="551"/>
      <c r="K48" s="551"/>
      <c r="L48" s="551"/>
      <c r="M48" s="551"/>
      <c r="N48" s="551"/>
      <c r="O48" s="552"/>
      <c r="P48" s="164"/>
      <c r="Q48" s="164"/>
      <c r="R48" s="164"/>
      <c r="S48" s="164"/>
      <c r="T48" s="164"/>
      <c r="U48" s="164"/>
      <c r="V48" s="164"/>
      <c r="W48" s="164"/>
      <c r="X48" s="236"/>
      <c r="Y48" s="303" t="s">
        <v>13</v>
      </c>
      <c r="Z48" s="298"/>
      <c r="AA48" s="299"/>
      <c r="AB48" s="501" t="s">
        <v>301</v>
      </c>
      <c r="AC48" s="501"/>
      <c r="AD48" s="50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1" t="s">
        <v>503</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6" t="s">
        <v>473</v>
      </c>
      <c r="B51" s="517"/>
      <c r="C51" s="517"/>
      <c r="D51" s="517"/>
      <c r="E51" s="517"/>
      <c r="F51" s="518"/>
      <c r="G51" s="569" t="s">
        <v>265</v>
      </c>
      <c r="H51" s="381"/>
      <c r="I51" s="381"/>
      <c r="J51" s="381"/>
      <c r="K51" s="381"/>
      <c r="L51" s="381"/>
      <c r="M51" s="381"/>
      <c r="N51" s="381"/>
      <c r="O51" s="570"/>
      <c r="P51" s="635" t="s">
        <v>59</v>
      </c>
      <c r="Q51" s="381"/>
      <c r="R51" s="381"/>
      <c r="S51" s="381"/>
      <c r="T51" s="381"/>
      <c r="U51" s="381"/>
      <c r="V51" s="381"/>
      <c r="W51" s="381"/>
      <c r="X51" s="570"/>
      <c r="Y51" s="636"/>
      <c r="Z51" s="637"/>
      <c r="AA51" s="638"/>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75" hidden="1"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472"/>
      <c r="Z52" s="473"/>
      <c r="AA52" s="474"/>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9"/>
      <c r="B53" s="517"/>
      <c r="C53" s="517"/>
      <c r="D53" s="517"/>
      <c r="E53" s="517"/>
      <c r="F53" s="518"/>
      <c r="G53" s="544"/>
      <c r="H53" s="545"/>
      <c r="I53" s="545"/>
      <c r="J53" s="545"/>
      <c r="K53" s="545"/>
      <c r="L53" s="545"/>
      <c r="M53" s="545"/>
      <c r="N53" s="545"/>
      <c r="O53" s="546"/>
      <c r="P53" s="161"/>
      <c r="Q53" s="161"/>
      <c r="R53" s="161"/>
      <c r="S53" s="161"/>
      <c r="T53" s="161"/>
      <c r="U53" s="161"/>
      <c r="V53" s="161"/>
      <c r="W53" s="161"/>
      <c r="X53" s="231"/>
      <c r="Y53" s="338" t="s">
        <v>12</v>
      </c>
      <c r="Z53" s="553"/>
      <c r="AA53" s="554"/>
      <c r="AB53" s="555"/>
      <c r="AC53" s="555"/>
      <c r="AD53" s="55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0"/>
      <c r="B54" s="521"/>
      <c r="C54" s="521"/>
      <c r="D54" s="521"/>
      <c r="E54" s="521"/>
      <c r="F54" s="522"/>
      <c r="G54" s="547"/>
      <c r="H54" s="548"/>
      <c r="I54" s="548"/>
      <c r="J54" s="548"/>
      <c r="K54" s="548"/>
      <c r="L54" s="548"/>
      <c r="M54" s="548"/>
      <c r="N54" s="548"/>
      <c r="O54" s="549"/>
      <c r="P54" s="233"/>
      <c r="Q54" s="233"/>
      <c r="R54" s="233"/>
      <c r="S54" s="233"/>
      <c r="T54" s="233"/>
      <c r="U54" s="233"/>
      <c r="V54" s="233"/>
      <c r="W54" s="233"/>
      <c r="X54" s="234"/>
      <c r="Y54" s="303" t="s">
        <v>54</v>
      </c>
      <c r="Z54" s="298"/>
      <c r="AA54" s="299"/>
      <c r="AB54" s="526"/>
      <c r="AC54" s="526"/>
      <c r="AD54" s="52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8"/>
      <c r="B55" s="649"/>
      <c r="C55" s="649"/>
      <c r="D55" s="649"/>
      <c r="E55" s="649"/>
      <c r="F55" s="650"/>
      <c r="G55" s="550"/>
      <c r="H55" s="551"/>
      <c r="I55" s="551"/>
      <c r="J55" s="551"/>
      <c r="K55" s="551"/>
      <c r="L55" s="551"/>
      <c r="M55" s="551"/>
      <c r="N55" s="551"/>
      <c r="O55" s="552"/>
      <c r="P55" s="164"/>
      <c r="Q55" s="164"/>
      <c r="R55" s="164"/>
      <c r="S55" s="164"/>
      <c r="T55" s="164"/>
      <c r="U55" s="164"/>
      <c r="V55" s="164"/>
      <c r="W55" s="164"/>
      <c r="X55" s="236"/>
      <c r="Y55" s="303" t="s">
        <v>13</v>
      </c>
      <c r="Z55" s="298"/>
      <c r="AA55" s="299"/>
      <c r="AB55" s="465" t="s">
        <v>14</v>
      </c>
      <c r="AC55" s="465"/>
      <c r="AD55" s="465"/>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1" t="s">
        <v>503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6" t="s">
        <v>473</v>
      </c>
      <c r="B58" s="517"/>
      <c r="C58" s="517"/>
      <c r="D58" s="517"/>
      <c r="E58" s="517"/>
      <c r="F58" s="518"/>
      <c r="G58" s="569" t="s">
        <v>265</v>
      </c>
      <c r="H58" s="381"/>
      <c r="I58" s="381"/>
      <c r="J58" s="381"/>
      <c r="K58" s="381"/>
      <c r="L58" s="381"/>
      <c r="M58" s="381"/>
      <c r="N58" s="381"/>
      <c r="O58" s="570"/>
      <c r="P58" s="635" t="s">
        <v>59</v>
      </c>
      <c r="Q58" s="381"/>
      <c r="R58" s="381"/>
      <c r="S58" s="381"/>
      <c r="T58" s="381"/>
      <c r="U58" s="381"/>
      <c r="V58" s="381"/>
      <c r="W58" s="381"/>
      <c r="X58" s="570"/>
      <c r="Y58" s="636"/>
      <c r="Z58" s="637"/>
      <c r="AA58" s="638"/>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75" hidden="1"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472"/>
      <c r="Z59" s="473"/>
      <c r="AA59" s="474"/>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9"/>
      <c r="B60" s="517"/>
      <c r="C60" s="517"/>
      <c r="D60" s="517"/>
      <c r="E60" s="517"/>
      <c r="F60" s="518"/>
      <c r="G60" s="544"/>
      <c r="H60" s="545"/>
      <c r="I60" s="545"/>
      <c r="J60" s="545"/>
      <c r="K60" s="545"/>
      <c r="L60" s="545"/>
      <c r="M60" s="545"/>
      <c r="N60" s="545"/>
      <c r="O60" s="546"/>
      <c r="P60" s="161"/>
      <c r="Q60" s="161"/>
      <c r="R60" s="161"/>
      <c r="S60" s="161"/>
      <c r="T60" s="161"/>
      <c r="U60" s="161"/>
      <c r="V60" s="161"/>
      <c r="W60" s="161"/>
      <c r="X60" s="231"/>
      <c r="Y60" s="338" t="s">
        <v>12</v>
      </c>
      <c r="Z60" s="553"/>
      <c r="AA60" s="554"/>
      <c r="AB60" s="555"/>
      <c r="AC60" s="555"/>
      <c r="AD60" s="55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0"/>
      <c r="B61" s="521"/>
      <c r="C61" s="521"/>
      <c r="D61" s="521"/>
      <c r="E61" s="521"/>
      <c r="F61" s="522"/>
      <c r="G61" s="547"/>
      <c r="H61" s="548"/>
      <c r="I61" s="548"/>
      <c r="J61" s="548"/>
      <c r="K61" s="548"/>
      <c r="L61" s="548"/>
      <c r="M61" s="548"/>
      <c r="N61" s="548"/>
      <c r="O61" s="549"/>
      <c r="P61" s="233"/>
      <c r="Q61" s="233"/>
      <c r="R61" s="233"/>
      <c r="S61" s="233"/>
      <c r="T61" s="233"/>
      <c r="U61" s="233"/>
      <c r="V61" s="233"/>
      <c r="W61" s="233"/>
      <c r="X61" s="234"/>
      <c r="Y61" s="303" t="s">
        <v>54</v>
      </c>
      <c r="Z61" s="298"/>
      <c r="AA61" s="299"/>
      <c r="AB61" s="526"/>
      <c r="AC61" s="526"/>
      <c r="AD61" s="52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6"/>
      <c r="Y62" s="303" t="s">
        <v>13</v>
      </c>
      <c r="Z62" s="298"/>
      <c r="AA62" s="299"/>
      <c r="AB62" s="501" t="s">
        <v>14</v>
      </c>
      <c r="AC62" s="501"/>
      <c r="AD62" s="50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1" t="s">
        <v>503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474</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469</v>
      </c>
      <c r="X65" s="874"/>
      <c r="Y65" s="877"/>
      <c r="Z65" s="877"/>
      <c r="AA65" s="878"/>
      <c r="AB65" s="871" t="s">
        <v>11</v>
      </c>
      <c r="AC65" s="867"/>
      <c r="AD65" s="868"/>
      <c r="AE65" s="368" t="s">
        <v>533</v>
      </c>
      <c r="AF65" s="369"/>
      <c r="AG65" s="369"/>
      <c r="AH65" s="370"/>
      <c r="AI65" s="368" t="s">
        <v>530</v>
      </c>
      <c r="AJ65" s="369"/>
      <c r="AK65" s="369"/>
      <c r="AL65" s="370"/>
      <c r="AM65" s="375" t="s">
        <v>525</v>
      </c>
      <c r="AN65" s="375"/>
      <c r="AO65" s="375"/>
      <c r="AP65" s="368"/>
      <c r="AQ65" s="871" t="s">
        <v>354</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70"/>
      <c r="AR66" s="271"/>
      <c r="AS66" s="869" t="s">
        <v>355</v>
      </c>
      <c r="AT66" s="870"/>
      <c r="AU66" s="271"/>
      <c r="AV66" s="271"/>
      <c r="AW66" s="869" t="s">
        <v>472</v>
      </c>
      <c r="AX66" s="982"/>
    </row>
    <row r="67" spans="1:50" ht="23.25" hidden="1" customHeight="1" x14ac:dyDescent="0.15">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493</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493</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494</v>
      </c>
      <c r="AC69" s="979"/>
      <c r="AD69" s="979"/>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t="23.25" hidden="1" customHeight="1" x14ac:dyDescent="0.15">
      <c r="A70" s="855" t="s">
        <v>479</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492</v>
      </c>
      <c r="X70" s="948"/>
      <c r="Y70" s="953" t="s">
        <v>12</v>
      </c>
      <c r="Z70" s="953"/>
      <c r="AA70" s="954"/>
      <c r="AB70" s="955" t="s">
        <v>493</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493</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494</v>
      </c>
      <c r="AC72" s="979"/>
      <c r="AD72" s="97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1" t="s">
        <v>474</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8" t="s">
        <v>533</v>
      </c>
      <c r="AF73" s="369"/>
      <c r="AG73" s="369"/>
      <c r="AH73" s="370"/>
      <c r="AI73" s="368" t="s">
        <v>530</v>
      </c>
      <c r="AJ73" s="369"/>
      <c r="AK73" s="369"/>
      <c r="AL73" s="370"/>
      <c r="AM73" s="375" t="s">
        <v>525</v>
      </c>
      <c r="AN73" s="375"/>
      <c r="AO73" s="375"/>
      <c r="AP73" s="368"/>
      <c r="AQ73" s="176" t="s">
        <v>354</v>
      </c>
      <c r="AR73" s="169"/>
      <c r="AS73" s="169"/>
      <c r="AT73" s="170"/>
      <c r="AU73" s="273" t="s">
        <v>253</v>
      </c>
      <c r="AV73" s="134"/>
      <c r="AW73" s="134"/>
      <c r="AX73" s="135"/>
    </row>
    <row r="74" spans="1:50" ht="18.75" hidden="1" customHeight="1" x14ac:dyDescent="0.15">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4"/>
      <c r="B75" s="845"/>
      <c r="C75" s="845"/>
      <c r="D75" s="845"/>
      <c r="E75" s="845"/>
      <c r="F75" s="846"/>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4"/>
      <c r="B76" s="845"/>
      <c r="C76" s="845"/>
      <c r="D76" s="845"/>
      <c r="E76" s="845"/>
      <c r="F76" s="846"/>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4"/>
      <c r="B77" s="845"/>
      <c r="C77" s="845"/>
      <c r="D77" s="845"/>
      <c r="E77" s="845"/>
      <c r="F77" s="846"/>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5" t="s">
        <v>506</v>
      </c>
      <c r="B78" s="916"/>
      <c r="C78" s="916"/>
      <c r="D78" s="916"/>
      <c r="E78" s="913" t="s">
        <v>451</v>
      </c>
      <c r="F78" s="914"/>
      <c r="G78" s="57" t="s">
        <v>357</v>
      </c>
      <c r="H78" s="796"/>
      <c r="I78" s="244"/>
      <c r="J78" s="244"/>
      <c r="K78" s="244"/>
      <c r="L78" s="244"/>
      <c r="M78" s="244"/>
      <c r="N78" s="244"/>
      <c r="O78" s="797"/>
      <c r="P78" s="261"/>
      <c r="Q78" s="261"/>
      <c r="R78" s="261"/>
      <c r="S78" s="261"/>
      <c r="T78" s="261"/>
      <c r="U78" s="261"/>
      <c r="V78" s="261"/>
      <c r="W78" s="261"/>
      <c r="X78" s="261"/>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468</v>
      </c>
      <c r="AP79" s="149"/>
      <c r="AQ79" s="149"/>
      <c r="AR79" s="81" t="s">
        <v>466</v>
      </c>
      <c r="AS79" s="148"/>
      <c r="AT79" s="149"/>
      <c r="AU79" s="149"/>
      <c r="AV79" s="149"/>
      <c r="AW79" s="149"/>
      <c r="AX79" s="150"/>
    </row>
    <row r="80" spans="1:50" ht="18.75" hidden="1" customHeight="1" x14ac:dyDescent="0.15">
      <c r="A80" s="523" t="s">
        <v>266</v>
      </c>
      <c r="B80" s="850" t="s">
        <v>465</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4"/>
      <c r="B81" s="853"/>
      <c r="C81" s="556"/>
      <c r="D81" s="556"/>
      <c r="E81" s="556"/>
      <c r="F81" s="557"/>
      <c r="G81" s="379"/>
      <c r="H81" s="379"/>
      <c r="I81" s="379"/>
      <c r="J81" s="379"/>
      <c r="K81" s="379"/>
      <c r="L81" s="379"/>
      <c r="M81" s="379"/>
      <c r="N81" s="379"/>
      <c r="O81" s="379"/>
      <c r="P81" s="379"/>
      <c r="Q81" s="379"/>
      <c r="R81" s="379"/>
      <c r="S81" s="379"/>
      <c r="T81" s="379"/>
      <c r="U81" s="379"/>
      <c r="V81" s="379"/>
      <c r="W81" s="379"/>
      <c r="X81" s="379"/>
      <c r="Y81" s="379"/>
      <c r="Z81" s="379"/>
      <c r="AA81" s="572"/>
      <c r="AB81" s="584"/>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4"/>
      <c r="B82" s="853"/>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3"/>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4"/>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62" t="s">
        <v>11</v>
      </c>
      <c r="AC85" s="463"/>
      <c r="AD85" s="464"/>
      <c r="AE85" s="368" t="s">
        <v>533</v>
      </c>
      <c r="AF85" s="369"/>
      <c r="AG85" s="369"/>
      <c r="AH85" s="370"/>
      <c r="AI85" s="368" t="s">
        <v>530</v>
      </c>
      <c r="AJ85" s="369"/>
      <c r="AK85" s="369"/>
      <c r="AL85" s="370"/>
      <c r="AM85" s="375" t="s">
        <v>525</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4"/>
      <c r="B86" s="556"/>
      <c r="C86" s="556"/>
      <c r="D86" s="556"/>
      <c r="E86" s="556"/>
      <c r="F86" s="557"/>
      <c r="G86" s="571"/>
      <c r="H86" s="379"/>
      <c r="I86" s="379"/>
      <c r="J86" s="379"/>
      <c r="K86" s="379"/>
      <c r="L86" s="379"/>
      <c r="M86" s="379"/>
      <c r="N86" s="379"/>
      <c r="O86" s="572"/>
      <c r="P86" s="584"/>
      <c r="Q86" s="379"/>
      <c r="R86" s="379"/>
      <c r="S86" s="379"/>
      <c r="T86" s="379"/>
      <c r="U86" s="379"/>
      <c r="V86" s="379"/>
      <c r="W86" s="379"/>
      <c r="X86" s="572"/>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4"/>
      <c r="B87" s="556"/>
      <c r="C87" s="556"/>
      <c r="D87" s="556"/>
      <c r="E87" s="556"/>
      <c r="F87" s="557"/>
      <c r="G87" s="230"/>
      <c r="H87" s="161"/>
      <c r="I87" s="161"/>
      <c r="J87" s="161"/>
      <c r="K87" s="161"/>
      <c r="L87" s="161"/>
      <c r="M87" s="161"/>
      <c r="N87" s="161"/>
      <c r="O87" s="231"/>
      <c r="P87" s="161"/>
      <c r="Q87" s="803"/>
      <c r="R87" s="803"/>
      <c r="S87" s="803"/>
      <c r="T87" s="803"/>
      <c r="U87" s="803"/>
      <c r="V87" s="803"/>
      <c r="W87" s="803"/>
      <c r="X87" s="804"/>
      <c r="Y87" s="759" t="s">
        <v>62</v>
      </c>
      <c r="Z87" s="760"/>
      <c r="AA87" s="761"/>
      <c r="AB87" s="555"/>
      <c r="AC87" s="555"/>
      <c r="AD87" s="555"/>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4"/>
      <c r="B88" s="556"/>
      <c r="C88" s="556"/>
      <c r="D88" s="556"/>
      <c r="E88" s="556"/>
      <c r="F88" s="557"/>
      <c r="G88" s="232"/>
      <c r="H88" s="233"/>
      <c r="I88" s="233"/>
      <c r="J88" s="233"/>
      <c r="K88" s="233"/>
      <c r="L88" s="233"/>
      <c r="M88" s="233"/>
      <c r="N88" s="233"/>
      <c r="O88" s="234"/>
      <c r="P88" s="805"/>
      <c r="Q88" s="805"/>
      <c r="R88" s="805"/>
      <c r="S88" s="805"/>
      <c r="T88" s="805"/>
      <c r="U88" s="805"/>
      <c r="V88" s="805"/>
      <c r="W88" s="805"/>
      <c r="X88" s="806"/>
      <c r="Y88" s="733" t="s">
        <v>54</v>
      </c>
      <c r="Z88" s="734"/>
      <c r="AA88" s="735"/>
      <c r="AB88" s="526"/>
      <c r="AC88" s="526"/>
      <c r="AD88" s="526"/>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4"/>
      <c r="B89" s="558"/>
      <c r="C89" s="558"/>
      <c r="D89" s="558"/>
      <c r="E89" s="558"/>
      <c r="F89" s="559"/>
      <c r="G89" s="235"/>
      <c r="H89" s="164"/>
      <c r="I89" s="164"/>
      <c r="J89" s="164"/>
      <c r="K89" s="164"/>
      <c r="L89" s="164"/>
      <c r="M89" s="164"/>
      <c r="N89" s="164"/>
      <c r="O89" s="236"/>
      <c r="P89" s="304"/>
      <c r="Q89" s="304"/>
      <c r="R89" s="304"/>
      <c r="S89" s="304"/>
      <c r="T89" s="304"/>
      <c r="U89" s="304"/>
      <c r="V89" s="304"/>
      <c r="W89" s="304"/>
      <c r="X89" s="807"/>
      <c r="Y89" s="733" t="s">
        <v>13</v>
      </c>
      <c r="Z89" s="734"/>
      <c r="AA89" s="735"/>
      <c r="AB89" s="465" t="s">
        <v>14</v>
      </c>
      <c r="AC89" s="465"/>
      <c r="AD89" s="465"/>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62" t="s">
        <v>11</v>
      </c>
      <c r="AC90" s="463"/>
      <c r="AD90" s="464"/>
      <c r="AE90" s="368" t="s">
        <v>533</v>
      </c>
      <c r="AF90" s="369"/>
      <c r="AG90" s="369"/>
      <c r="AH90" s="370"/>
      <c r="AI90" s="368" t="s">
        <v>530</v>
      </c>
      <c r="AJ90" s="369"/>
      <c r="AK90" s="369"/>
      <c r="AL90" s="370"/>
      <c r="AM90" s="375" t="s">
        <v>525</v>
      </c>
      <c r="AN90" s="375"/>
      <c r="AO90" s="375"/>
      <c r="AP90" s="368"/>
      <c r="AQ90" s="176" t="s">
        <v>354</v>
      </c>
      <c r="AR90" s="169"/>
      <c r="AS90" s="169"/>
      <c r="AT90" s="170"/>
      <c r="AU90" s="373" t="s">
        <v>253</v>
      </c>
      <c r="AV90" s="373"/>
      <c r="AW90" s="373"/>
      <c r="AX90" s="374"/>
    </row>
    <row r="91" spans="1:60" ht="18.75" hidden="1" customHeight="1" x14ac:dyDescent="0.15">
      <c r="A91" s="524"/>
      <c r="B91" s="556"/>
      <c r="C91" s="556"/>
      <c r="D91" s="556"/>
      <c r="E91" s="556"/>
      <c r="F91" s="557"/>
      <c r="G91" s="571"/>
      <c r="H91" s="379"/>
      <c r="I91" s="379"/>
      <c r="J91" s="379"/>
      <c r="K91" s="379"/>
      <c r="L91" s="379"/>
      <c r="M91" s="379"/>
      <c r="N91" s="379"/>
      <c r="O91" s="572"/>
      <c r="P91" s="584"/>
      <c r="Q91" s="379"/>
      <c r="R91" s="379"/>
      <c r="S91" s="379"/>
      <c r="T91" s="379"/>
      <c r="U91" s="379"/>
      <c r="V91" s="379"/>
      <c r="W91" s="379"/>
      <c r="X91" s="572"/>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4"/>
      <c r="B92" s="556"/>
      <c r="C92" s="556"/>
      <c r="D92" s="556"/>
      <c r="E92" s="556"/>
      <c r="F92" s="557"/>
      <c r="G92" s="230"/>
      <c r="H92" s="161"/>
      <c r="I92" s="161"/>
      <c r="J92" s="161"/>
      <c r="K92" s="161"/>
      <c r="L92" s="161"/>
      <c r="M92" s="161"/>
      <c r="N92" s="161"/>
      <c r="O92" s="231"/>
      <c r="P92" s="161"/>
      <c r="Q92" s="803"/>
      <c r="R92" s="803"/>
      <c r="S92" s="803"/>
      <c r="T92" s="803"/>
      <c r="U92" s="803"/>
      <c r="V92" s="803"/>
      <c r="W92" s="803"/>
      <c r="X92" s="804"/>
      <c r="Y92" s="759" t="s">
        <v>62</v>
      </c>
      <c r="Z92" s="760"/>
      <c r="AA92" s="761"/>
      <c r="AB92" s="555"/>
      <c r="AC92" s="555"/>
      <c r="AD92" s="555"/>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4"/>
      <c r="B93" s="556"/>
      <c r="C93" s="556"/>
      <c r="D93" s="556"/>
      <c r="E93" s="556"/>
      <c r="F93" s="557"/>
      <c r="G93" s="232"/>
      <c r="H93" s="233"/>
      <c r="I93" s="233"/>
      <c r="J93" s="233"/>
      <c r="K93" s="233"/>
      <c r="L93" s="233"/>
      <c r="M93" s="233"/>
      <c r="N93" s="233"/>
      <c r="O93" s="234"/>
      <c r="P93" s="805"/>
      <c r="Q93" s="805"/>
      <c r="R93" s="805"/>
      <c r="S93" s="805"/>
      <c r="T93" s="805"/>
      <c r="U93" s="805"/>
      <c r="V93" s="805"/>
      <c r="W93" s="805"/>
      <c r="X93" s="806"/>
      <c r="Y93" s="733" t="s">
        <v>54</v>
      </c>
      <c r="Z93" s="734"/>
      <c r="AA93" s="735"/>
      <c r="AB93" s="526"/>
      <c r="AC93" s="526"/>
      <c r="AD93" s="526"/>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4"/>
      <c r="B94" s="558"/>
      <c r="C94" s="558"/>
      <c r="D94" s="558"/>
      <c r="E94" s="558"/>
      <c r="F94" s="559"/>
      <c r="G94" s="235"/>
      <c r="H94" s="164"/>
      <c r="I94" s="164"/>
      <c r="J94" s="164"/>
      <c r="K94" s="164"/>
      <c r="L94" s="164"/>
      <c r="M94" s="164"/>
      <c r="N94" s="164"/>
      <c r="O94" s="236"/>
      <c r="P94" s="304"/>
      <c r="Q94" s="304"/>
      <c r="R94" s="304"/>
      <c r="S94" s="304"/>
      <c r="T94" s="304"/>
      <c r="U94" s="304"/>
      <c r="V94" s="304"/>
      <c r="W94" s="304"/>
      <c r="X94" s="807"/>
      <c r="Y94" s="733" t="s">
        <v>13</v>
      </c>
      <c r="Z94" s="734"/>
      <c r="AA94" s="735"/>
      <c r="AB94" s="465" t="s">
        <v>14</v>
      </c>
      <c r="AC94" s="465"/>
      <c r="AD94" s="465"/>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4"/>
      <c r="B95" s="556" t="s">
        <v>264</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62" t="s">
        <v>11</v>
      </c>
      <c r="AC95" s="463"/>
      <c r="AD95" s="464"/>
      <c r="AE95" s="368" t="s">
        <v>533</v>
      </c>
      <c r="AF95" s="369"/>
      <c r="AG95" s="369"/>
      <c r="AH95" s="370"/>
      <c r="AI95" s="368" t="s">
        <v>530</v>
      </c>
      <c r="AJ95" s="369"/>
      <c r="AK95" s="369"/>
      <c r="AL95" s="370"/>
      <c r="AM95" s="375" t="s">
        <v>525</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79"/>
      <c r="I96" s="379"/>
      <c r="J96" s="379"/>
      <c r="K96" s="379"/>
      <c r="L96" s="379"/>
      <c r="M96" s="379"/>
      <c r="N96" s="379"/>
      <c r="O96" s="572"/>
      <c r="P96" s="584"/>
      <c r="Q96" s="379"/>
      <c r="R96" s="379"/>
      <c r="S96" s="379"/>
      <c r="T96" s="379"/>
      <c r="U96" s="379"/>
      <c r="V96" s="379"/>
      <c r="W96" s="379"/>
      <c r="X96" s="572"/>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4"/>
      <c r="B97" s="556"/>
      <c r="C97" s="556"/>
      <c r="D97" s="556"/>
      <c r="E97" s="556"/>
      <c r="F97" s="557"/>
      <c r="G97" s="230"/>
      <c r="H97" s="161"/>
      <c r="I97" s="161"/>
      <c r="J97" s="161"/>
      <c r="K97" s="161"/>
      <c r="L97" s="161"/>
      <c r="M97" s="161"/>
      <c r="N97" s="161"/>
      <c r="O97" s="231"/>
      <c r="P97" s="161"/>
      <c r="Q97" s="803"/>
      <c r="R97" s="803"/>
      <c r="S97" s="803"/>
      <c r="T97" s="803"/>
      <c r="U97" s="803"/>
      <c r="V97" s="803"/>
      <c r="W97" s="803"/>
      <c r="X97" s="804"/>
      <c r="Y97" s="759" t="s">
        <v>62</v>
      </c>
      <c r="Z97" s="760"/>
      <c r="AA97" s="761"/>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4"/>
      <c r="B98" s="556"/>
      <c r="C98" s="556"/>
      <c r="D98" s="556"/>
      <c r="E98" s="556"/>
      <c r="F98" s="557"/>
      <c r="G98" s="232"/>
      <c r="H98" s="233"/>
      <c r="I98" s="233"/>
      <c r="J98" s="233"/>
      <c r="K98" s="233"/>
      <c r="L98" s="233"/>
      <c r="M98" s="233"/>
      <c r="N98" s="233"/>
      <c r="O98" s="234"/>
      <c r="P98" s="805"/>
      <c r="Q98" s="805"/>
      <c r="R98" s="805"/>
      <c r="S98" s="805"/>
      <c r="T98" s="805"/>
      <c r="U98" s="805"/>
      <c r="V98" s="805"/>
      <c r="W98" s="805"/>
      <c r="X98" s="806"/>
      <c r="Y98" s="733" t="s">
        <v>54</v>
      </c>
      <c r="Z98" s="734"/>
      <c r="AA98" s="735"/>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5"/>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4" t="s">
        <v>13</v>
      </c>
      <c r="Z99" s="485"/>
      <c r="AA99" s="486"/>
      <c r="AB99" s="466" t="s">
        <v>14</v>
      </c>
      <c r="AC99" s="467"/>
      <c r="AD99" s="468"/>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9"/>
      <c r="Z100" s="470"/>
      <c r="AA100" s="471"/>
      <c r="AB100" s="861" t="s">
        <v>11</v>
      </c>
      <c r="AC100" s="861"/>
      <c r="AD100" s="861"/>
      <c r="AE100" s="827" t="s">
        <v>533</v>
      </c>
      <c r="AF100" s="828"/>
      <c r="AG100" s="828"/>
      <c r="AH100" s="829"/>
      <c r="AI100" s="827" t="s">
        <v>530</v>
      </c>
      <c r="AJ100" s="828"/>
      <c r="AK100" s="828"/>
      <c r="AL100" s="829"/>
      <c r="AM100" s="827" t="s">
        <v>526</v>
      </c>
      <c r="AN100" s="828"/>
      <c r="AO100" s="828"/>
      <c r="AP100" s="829"/>
      <c r="AQ100" s="932" t="s">
        <v>519</v>
      </c>
      <c r="AR100" s="933"/>
      <c r="AS100" s="933"/>
      <c r="AT100" s="934"/>
      <c r="AU100" s="932" t="s">
        <v>516</v>
      </c>
      <c r="AV100" s="933"/>
      <c r="AW100" s="933"/>
      <c r="AX100" s="935"/>
    </row>
    <row r="101" spans="1:60" ht="45.75" customHeight="1" x14ac:dyDescent="0.15">
      <c r="A101" s="495"/>
      <c r="B101" s="496"/>
      <c r="C101" s="496"/>
      <c r="D101" s="496"/>
      <c r="E101" s="496"/>
      <c r="F101" s="497"/>
      <c r="G101" s="161" t="s">
        <v>590</v>
      </c>
      <c r="H101" s="161"/>
      <c r="I101" s="161"/>
      <c r="J101" s="161"/>
      <c r="K101" s="161"/>
      <c r="L101" s="161"/>
      <c r="M101" s="161"/>
      <c r="N101" s="161"/>
      <c r="O101" s="161"/>
      <c r="P101" s="161"/>
      <c r="Q101" s="161"/>
      <c r="R101" s="161"/>
      <c r="S101" s="161"/>
      <c r="T101" s="161"/>
      <c r="U101" s="161"/>
      <c r="V101" s="161"/>
      <c r="W101" s="161"/>
      <c r="X101" s="231"/>
      <c r="Y101" s="817" t="s">
        <v>55</v>
      </c>
      <c r="Z101" s="719"/>
      <c r="AA101" s="720"/>
      <c r="AB101" s="555" t="s">
        <v>494</v>
      </c>
      <c r="AC101" s="555"/>
      <c r="AD101" s="555"/>
      <c r="AE101" s="364">
        <v>100</v>
      </c>
      <c r="AF101" s="365"/>
      <c r="AG101" s="365"/>
      <c r="AH101" s="366"/>
      <c r="AI101" s="364">
        <v>100</v>
      </c>
      <c r="AJ101" s="365"/>
      <c r="AK101" s="365"/>
      <c r="AL101" s="366"/>
      <c r="AM101" s="364" t="s">
        <v>570</v>
      </c>
      <c r="AN101" s="365"/>
      <c r="AO101" s="365"/>
      <c r="AP101" s="366"/>
      <c r="AQ101" s="364" t="s">
        <v>570</v>
      </c>
      <c r="AR101" s="365"/>
      <c r="AS101" s="365"/>
      <c r="AT101" s="366"/>
      <c r="AU101" s="364"/>
      <c r="AV101" s="365"/>
      <c r="AW101" s="365"/>
      <c r="AX101" s="366"/>
    </row>
    <row r="102" spans="1:60" ht="45.75" customHeight="1" x14ac:dyDescent="0.15">
      <c r="A102" s="498"/>
      <c r="B102" s="499"/>
      <c r="C102" s="499"/>
      <c r="D102" s="499"/>
      <c r="E102" s="499"/>
      <c r="F102" s="500"/>
      <c r="G102" s="164"/>
      <c r="H102" s="164"/>
      <c r="I102" s="164"/>
      <c r="J102" s="164"/>
      <c r="K102" s="164"/>
      <c r="L102" s="164"/>
      <c r="M102" s="164"/>
      <c r="N102" s="164"/>
      <c r="O102" s="164"/>
      <c r="P102" s="164"/>
      <c r="Q102" s="164"/>
      <c r="R102" s="164"/>
      <c r="S102" s="164"/>
      <c r="T102" s="164"/>
      <c r="U102" s="164"/>
      <c r="V102" s="164"/>
      <c r="W102" s="164"/>
      <c r="X102" s="236"/>
      <c r="Y102" s="478" t="s">
        <v>56</v>
      </c>
      <c r="Z102" s="339"/>
      <c r="AA102" s="340"/>
      <c r="AB102" s="555" t="s">
        <v>494</v>
      </c>
      <c r="AC102" s="555"/>
      <c r="AD102" s="555"/>
      <c r="AE102" s="358">
        <v>100</v>
      </c>
      <c r="AF102" s="358"/>
      <c r="AG102" s="358"/>
      <c r="AH102" s="358"/>
      <c r="AI102" s="358">
        <v>100</v>
      </c>
      <c r="AJ102" s="358"/>
      <c r="AK102" s="358"/>
      <c r="AL102" s="358"/>
      <c r="AM102" s="358">
        <v>100</v>
      </c>
      <c r="AN102" s="358"/>
      <c r="AO102" s="358"/>
      <c r="AP102" s="358"/>
      <c r="AQ102" s="818">
        <v>100</v>
      </c>
      <c r="AR102" s="819"/>
      <c r="AS102" s="819"/>
      <c r="AT102" s="820"/>
      <c r="AU102" s="818">
        <v>100</v>
      </c>
      <c r="AV102" s="819"/>
      <c r="AW102" s="819"/>
      <c r="AX102" s="820"/>
    </row>
    <row r="103" spans="1:60" ht="31.5" hidden="1" customHeight="1" x14ac:dyDescent="0.15">
      <c r="A103" s="492" t="s">
        <v>475</v>
      </c>
      <c r="B103" s="493"/>
      <c r="C103" s="493"/>
      <c r="D103" s="493"/>
      <c r="E103" s="493"/>
      <c r="F103" s="494"/>
      <c r="G103" s="734" t="s">
        <v>60</v>
      </c>
      <c r="H103" s="734"/>
      <c r="I103" s="734"/>
      <c r="J103" s="734"/>
      <c r="K103" s="734"/>
      <c r="L103" s="734"/>
      <c r="M103" s="734"/>
      <c r="N103" s="734"/>
      <c r="O103" s="734"/>
      <c r="P103" s="734"/>
      <c r="Q103" s="734"/>
      <c r="R103" s="734"/>
      <c r="S103" s="734"/>
      <c r="T103" s="734"/>
      <c r="U103" s="734"/>
      <c r="V103" s="734"/>
      <c r="W103" s="734"/>
      <c r="X103" s="735"/>
      <c r="Y103" s="472"/>
      <c r="Z103" s="473"/>
      <c r="AA103" s="474"/>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hidden="1" customHeight="1" x14ac:dyDescent="0.15">
      <c r="A104" s="495"/>
      <c r="B104" s="496"/>
      <c r="C104" s="496"/>
      <c r="D104" s="496"/>
      <c r="E104" s="496"/>
      <c r="F104" s="497"/>
      <c r="G104" s="161"/>
      <c r="H104" s="161"/>
      <c r="I104" s="161"/>
      <c r="J104" s="161"/>
      <c r="K104" s="161"/>
      <c r="L104" s="161"/>
      <c r="M104" s="161"/>
      <c r="N104" s="161"/>
      <c r="O104" s="161"/>
      <c r="P104" s="161"/>
      <c r="Q104" s="161"/>
      <c r="R104" s="161"/>
      <c r="S104" s="161"/>
      <c r="T104" s="161"/>
      <c r="U104" s="161"/>
      <c r="V104" s="161"/>
      <c r="W104" s="161"/>
      <c r="X104" s="231"/>
      <c r="Y104" s="481" t="s">
        <v>55</v>
      </c>
      <c r="Z104" s="482"/>
      <c r="AA104" s="483"/>
      <c r="AB104" s="475"/>
      <c r="AC104" s="476"/>
      <c r="AD104" s="477"/>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8"/>
      <c r="B105" s="499"/>
      <c r="C105" s="499"/>
      <c r="D105" s="499"/>
      <c r="E105" s="499"/>
      <c r="F105" s="500"/>
      <c r="G105" s="164"/>
      <c r="H105" s="164"/>
      <c r="I105" s="164"/>
      <c r="J105" s="164"/>
      <c r="K105" s="164"/>
      <c r="L105" s="164"/>
      <c r="M105" s="164"/>
      <c r="N105" s="164"/>
      <c r="O105" s="164"/>
      <c r="P105" s="164"/>
      <c r="Q105" s="164"/>
      <c r="R105" s="164"/>
      <c r="S105" s="164"/>
      <c r="T105" s="164"/>
      <c r="U105" s="164"/>
      <c r="V105" s="164"/>
      <c r="W105" s="164"/>
      <c r="X105" s="236"/>
      <c r="Y105" s="478" t="s">
        <v>56</v>
      </c>
      <c r="Z105" s="479"/>
      <c r="AA105" s="480"/>
      <c r="AB105" s="406"/>
      <c r="AC105" s="407"/>
      <c r="AD105" s="408"/>
      <c r="AE105" s="358"/>
      <c r="AF105" s="358"/>
      <c r="AG105" s="358"/>
      <c r="AH105" s="358"/>
      <c r="AI105" s="358"/>
      <c r="AJ105" s="358"/>
      <c r="AK105" s="358"/>
      <c r="AL105" s="358"/>
      <c r="AM105" s="358"/>
      <c r="AN105" s="358"/>
      <c r="AO105" s="358"/>
      <c r="AP105" s="358"/>
      <c r="AQ105" s="364"/>
      <c r="AR105" s="365"/>
      <c r="AS105" s="365"/>
      <c r="AT105" s="366"/>
      <c r="AU105" s="818"/>
      <c r="AV105" s="819"/>
      <c r="AW105" s="819"/>
      <c r="AX105" s="820"/>
    </row>
    <row r="106" spans="1:60" ht="31.5" hidden="1" customHeight="1" x14ac:dyDescent="0.15">
      <c r="A106" s="492" t="s">
        <v>475</v>
      </c>
      <c r="B106" s="493"/>
      <c r="C106" s="493"/>
      <c r="D106" s="493"/>
      <c r="E106" s="493"/>
      <c r="F106" s="494"/>
      <c r="G106" s="734" t="s">
        <v>60</v>
      </c>
      <c r="H106" s="734"/>
      <c r="I106" s="734"/>
      <c r="J106" s="734"/>
      <c r="K106" s="734"/>
      <c r="L106" s="734"/>
      <c r="M106" s="734"/>
      <c r="N106" s="734"/>
      <c r="O106" s="734"/>
      <c r="P106" s="734"/>
      <c r="Q106" s="734"/>
      <c r="R106" s="734"/>
      <c r="S106" s="734"/>
      <c r="T106" s="734"/>
      <c r="U106" s="734"/>
      <c r="V106" s="734"/>
      <c r="W106" s="734"/>
      <c r="X106" s="735"/>
      <c r="Y106" s="472"/>
      <c r="Z106" s="473"/>
      <c r="AA106" s="474"/>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hidden="1" customHeight="1" x14ac:dyDescent="0.15">
      <c r="A107" s="495"/>
      <c r="B107" s="496"/>
      <c r="C107" s="496"/>
      <c r="D107" s="496"/>
      <c r="E107" s="496"/>
      <c r="F107" s="497"/>
      <c r="G107" s="161"/>
      <c r="H107" s="161"/>
      <c r="I107" s="161"/>
      <c r="J107" s="161"/>
      <c r="K107" s="161"/>
      <c r="L107" s="161"/>
      <c r="M107" s="161"/>
      <c r="N107" s="161"/>
      <c r="O107" s="161"/>
      <c r="P107" s="161"/>
      <c r="Q107" s="161"/>
      <c r="R107" s="161"/>
      <c r="S107" s="161"/>
      <c r="T107" s="161"/>
      <c r="U107" s="161"/>
      <c r="V107" s="161"/>
      <c r="W107" s="161"/>
      <c r="X107" s="231"/>
      <c r="Y107" s="481" t="s">
        <v>55</v>
      </c>
      <c r="Z107" s="482"/>
      <c r="AA107" s="483"/>
      <c r="AB107" s="475"/>
      <c r="AC107" s="476"/>
      <c r="AD107" s="477"/>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8"/>
      <c r="B108" s="499"/>
      <c r="C108" s="499"/>
      <c r="D108" s="499"/>
      <c r="E108" s="499"/>
      <c r="F108" s="500"/>
      <c r="G108" s="164"/>
      <c r="H108" s="164"/>
      <c r="I108" s="164"/>
      <c r="J108" s="164"/>
      <c r="K108" s="164"/>
      <c r="L108" s="164"/>
      <c r="M108" s="164"/>
      <c r="N108" s="164"/>
      <c r="O108" s="164"/>
      <c r="P108" s="164"/>
      <c r="Q108" s="164"/>
      <c r="R108" s="164"/>
      <c r="S108" s="164"/>
      <c r="T108" s="164"/>
      <c r="U108" s="164"/>
      <c r="V108" s="164"/>
      <c r="W108" s="164"/>
      <c r="X108" s="236"/>
      <c r="Y108" s="478" t="s">
        <v>56</v>
      </c>
      <c r="Z108" s="479"/>
      <c r="AA108" s="480"/>
      <c r="AB108" s="406"/>
      <c r="AC108" s="407"/>
      <c r="AD108" s="408"/>
      <c r="AE108" s="358"/>
      <c r="AF108" s="358"/>
      <c r="AG108" s="358"/>
      <c r="AH108" s="358"/>
      <c r="AI108" s="358"/>
      <c r="AJ108" s="358"/>
      <c r="AK108" s="358"/>
      <c r="AL108" s="358"/>
      <c r="AM108" s="358"/>
      <c r="AN108" s="358"/>
      <c r="AO108" s="358"/>
      <c r="AP108" s="358"/>
      <c r="AQ108" s="364"/>
      <c r="AR108" s="365"/>
      <c r="AS108" s="365"/>
      <c r="AT108" s="366"/>
      <c r="AU108" s="818"/>
      <c r="AV108" s="819"/>
      <c r="AW108" s="819"/>
      <c r="AX108" s="820"/>
    </row>
    <row r="109" spans="1:60" ht="31.5" hidden="1" customHeight="1" x14ac:dyDescent="0.15">
      <c r="A109" s="492" t="s">
        <v>475</v>
      </c>
      <c r="B109" s="493"/>
      <c r="C109" s="493"/>
      <c r="D109" s="493"/>
      <c r="E109" s="493"/>
      <c r="F109" s="494"/>
      <c r="G109" s="734" t="s">
        <v>60</v>
      </c>
      <c r="H109" s="734"/>
      <c r="I109" s="734"/>
      <c r="J109" s="734"/>
      <c r="K109" s="734"/>
      <c r="L109" s="734"/>
      <c r="M109" s="734"/>
      <c r="N109" s="734"/>
      <c r="O109" s="734"/>
      <c r="P109" s="734"/>
      <c r="Q109" s="734"/>
      <c r="R109" s="734"/>
      <c r="S109" s="734"/>
      <c r="T109" s="734"/>
      <c r="U109" s="734"/>
      <c r="V109" s="734"/>
      <c r="W109" s="734"/>
      <c r="X109" s="735"/>
      <c r="Y109" s="472"/>
      <c r="Z109" s="473"/>
      <c r="AA109" s="474"/>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x14ac:dyDescent="0.15">
      <c r="A110" s="495"/>
      <c r="B110" s="496"/>
      <c r="C110" s="496"/>
      <c r="D110" s="496"/>
      <c r="E110" s="496"/>
      <c r="F110" s="497"/>
      <c r="G110" s="161"/>
      <c r="H110" s="161"/>
      <c r="I110" s="161"/>
      <c r="J110" s="161"/>
      <c r="K110" s="161"/>
      <c r="L110" s="161"/>
      <c r="M110" s="161"/>
      <c r="N110" s="161"/>
      <c r="O110" s="161"/>
      <c r="P110" s="161"/>
      <c r="Q110" s="161"/>
      <c r="R110" s="161"/>
      <c r="S110" s="161"/>
      <c r="T110" s="161"/>
      <c r="U110" s="161"/>
      <c r="V110" s="161"/>
      <c r="W110" s="161"/>
      <c r="X110" s="231"/>
      <c r="Y110" s="481" t="s">
        <v>55</v>
      </c>
      <c r="Z110" s="482"/>
      <c r="AA110" s="483"/>
      <c r="AB110" s="475"/>
      <c r="AC110" s="476"/>
      <c r="AD110" s="477"/>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8"/>
      <c r="B111" s="499"/>
      <c r="C111" s="499"/>
      <c r="D111" s="499"/>
      <c r="E111" s="499"/>
      <c r="F111" s="500"/>
      <c r="G111" s="164"/>
      <c r="H111" s="164"/>
      <c r="I111" s="164"/>
      <c r="J111" s="164"/>
      <c r="K111" s="164"/>
      <c r="L111" s="164"/>
      <c r="M111" s="164"/>
      <c r="N111" s="164"/>
      <c r="O111" s="164"/>
      <c r="P111" s="164"/>
      <c r="Q111" s="164"/>
      <c r="R111" s="164"/>
      <c r="S111" s="164"/>
      <c r="T111" s="164"/>
      <c r="U111" s="164"/>
      <c r="V111" s="164"/>
      <c r="W111" s="164"/>
      <c r="X111" s="236"/>
      <c r="Y111" s="478" t="s">
        <v>56</v>
      </c>
      <c r="Z111" s="479"/>
      <c r="AA111" s="480"/>
      <c r="AB111" s="406"/>
      <c r="AC111" s="407"/>
      <c r="AD111" s="408"/>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31.5" hidden="1" customHeight="1" x14ac:dyDescent="0.15">
      <c r="A112" s="492" t="s">
        <v>475</v>
      </c>
      <c r="B112" s="493"/>
      <c r="C112" s="493"/>
      <c r="D112" s="493"/>
      <c r="E112" s="493"/>
      <c r="F112" s="494"/>
      <c r="G112" s="734" t="s">
        <v>60</v>
      </c>
      <c r="H112" s="734"/>
      <c r="I112" s="734"/>
      <c r="J112" s="734"/>
      <c r="K112" s="734"/>
      <c r="L112" s="734"/>
      <c r="M112" s="734"/>
      <c r="N112" s="734"/>
      <c r="O112" s="734"/>
      <c r="P112" s="734"/>
      <c r="Q112" s="734"/>
      <c r="R112" s="734"/>
      <c r="S112" s="734"/>
      <c r="T112" s="734"/>
      <c r="U112" s="734"/>
      <c r="V112" s="734"/>
      <c r="W112" s="734"/>
      <c r="X112" s="735"/>
      <c r="Y112" s="472"/>
      <c r="Z112" s="473"/>
      <c r="AA112" s="474"/>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x14ac:dyDescent="0.15">
      <c r="A113" s="495"/>
      <c r="B113" s="496"/>
      <c r="C113" s="496"/>
      <c r="D113" s="496"/>
      <c r="E113" s="496"/>
      <c r="F113" s="497"/>
      <c r="G113" s="161"/>
      <c r="H113" s="161"/>
      <c r="I113" s="161"/>
      <c r="J113" s="161"/>
      <c r="K113" s="161"/>
      <c r="L113" s="161"/>
      <c r="M113" s="161"/>
      <c r="N113" s="161"/>
      <c r="O113" s="161"/>
      <c r="P113" s="161"/>
      <c r="Q113" s="161"/>
      <c r="R113" s="161"/>
      <c r="S113" s="161"/>
      <c r="T113" s="161"/>
      <c r="U113" s="161"/>
      <c r="V113" s="161"/>
      <c r="W113" s="161"/>
      <c r="X113" s="231"/>
      <c r="Y113" s="481" t="s">
        <v>55</v>
      </c>
      <c r="Z113" s="482"/>
      <c r="AA113" s="483"/>
      <c r="AB113" s="475"/>
      <c r="AC113" s="476"/>
      <c r="AD113" s="477"/>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8"/>
      <c r="B114" s="499"/>
      <c r="C114" s="499"/>
      <c r="D114" s="499"/>
      <c r="E114" s="499"/>
      <c r="F114" s="500"/>
      <c r="G114" s="164"/>
      <c r="H114" s="164"/>
      <c r="I114" s="164"/>
      <c r="J114" s="164"/>
      <c r="K114" s="164"/>
      <c r="L114" s="164"/>
      <c r="M114" s="164"/>
      <c r="N114" s="164"/>
      <c r="O114" s="164"/>
      <c r="P114" s="164"/>
      <c r="Q114" s="164"/>
      <c r="R114" s="164"/>
      <c r="S114" s="164"/>
      <c r="T114" s="164"/>
      <c r="U114" s="164"/>
      <c r="V114" s="164"/>
      <c r="W114" s="164"/>
      <c r="X114" s="236"/>
      <c r="Y114" s="478" t="s">
        <v>56</v>
      </c>
      <c r="Z114" s="479"/>
      <c r="AA114" s="480"/>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7"/>
      <c r="Z115" s="488"/>
      <c r="AA115" s="489"/>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15">
      <c r="A116" s="292"/>
      <c r="B116" s="293"/>
      <c r="C116" s="293"/>
      <c r="D116" s="293"/>
      <c r="E116" s="293"/>
      <c r="F116" s="294"/>
      <c r="G116" s="351" t="s">
        <v>591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570</v>
      </c>
      <c r="AC116" s="301"/>
      <c r="AD116" s="302"/>
      <c r="AE116" s="358" t="s">
        <v>570</v>
      </c>
      <c r="AF116" s="358"/>
      <c r="AG116" s="358"/>
      <c r="AH116" s="358"/>
      <c r="AI116" s="358" t="s">
        <v>570</v>
      </c>
      <c r="AJ116" s="358"/>
      <c r="AK116" s="358"/>
      <c r="AL116" s="358"/>
      <c r="AM116" s="358" t="s">
        <v>570</v>
      </c>
      <c r="AN116" s="358"/>
      <c r="AO116" s="358"/>
      <c r="AP116" s="358"/>
      <c r="AQ116" s="364"/>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571</v>
      </c>
      <c r="AC117" s="342"/>
      <c r="AD117" s="343"/>
      <c r="AE117" s="306" t="s">
        <v>570</v>
      </c>
      <c r="AF117" s="306"/>
      <c r="AG117" s="306"/>
      <c r="AH117" s="306"/>
      <c r="AI117" s="306" t="s">
        <v>570</v>
      </c>
      <c r="AJ117" s="306"/>
      <c r="AK117" s="306"/>
      <c r="AL117" s="306"/>
      <c r="AM117" s="306" t="s">
        <v>570</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7"/>
      <c r="Z118" s="488"/>
      <c r="AA118" s="489"/>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hidden="1" customHeight="1" x14ac:dyDescent="0.15">
      <c r="A119" s="292"/>
      <c r="B119" s="293"/>
      <c r="C119" s="293"/>
      <c r="D119" s="293"/>
      <c r="E119" s="293"/>
      <c r="F119" s="294"/>
      <c r="G119" s="351" t="s">
        <v>592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593</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7"/>
      <c r="Z121" s="488"/>
      <c r="AA121" s="489"/>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x14ac:dyDescent="0.15">
      <c r="A122" s="292"/>
      <c r="B122" s="293"/>
      <c r="C122" s="293"/>
      <c r="D122" s="293"/>
      <c r="E122" s="293"/>
      <c r="F122" s="294"/>
      <c r="G122" s="351" t="s">
        <v>594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7"/>
      <c r="Z124" s="488"/>
      <c r="AA124" s="489"/>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15">
      <c r="A125" s="292"/>
      <c r="B125" s="293"/>
      <c r="C125" s="293"/>
      <c r="D125" s="293"/>
      <c r="E125" s="293"/>
      <c r="F125" s="294"/>
      <c r="G125" s="351" t="s">
        <v>482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593</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0"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15">
      <c r="A128" s="292"/>
      <c r="B128" s="293"/>
      <c r="C128" s="293"/>
      <c r="D128" s="293"/>
      <c r="E128" s="293"/>
      <c r="F128" s="294"/>
      <c r="G128" s="351" t="s">
        <v>482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593</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7" t="s">
        <v>563</v>
      </c>
      <c r="B130" s="995"/>
      <c r="C130" s="994" t="s">
        <v>358</v>
      </c>
      <c r="D130" s="995"/>
      <c r="E130" s="308" t="s">
        <v>387</v>
      </c>
      <c r="F130" s="309"/>
      <c r="G130" s="310" t="s">
        <v>617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8"/>
      <c r="B131" s="252"/>
      <c r="C131" s="251"/>
      <c r="D131" s="252"/>
      <c r="E131" s="238" t="s">
        <v>386</v>
      </c>
      <c r="F131" s="239"/>
      <c r="G131" s="235" t="s">
        <v>618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570</v>
      </c>
      <c r="AR133" s="271"/>
      <c r="AS133" s="137" t="s">
        <v>355</v>
      </c>
      <c r="AT133" s="172"/>
      <c r="AU133" s="136" t="s">
        <v>570</v>
      </c>
      <c r="AV133" s="136"/>
      <c r="AW133" s="137" t="s">
        <v>300</v>
      </c>
      <c r="AX133" s="138"/>
    </row>
    <row r="134" spans="1:50" ht="39.75" customHeight="1" x14ac:dyDescent="0.15">
      <c r="A134" s="998"/>
      <c r="B134" s="252"/>
      <c r="C134" s="251"/>
      <c r="D134" s="252"/>
      <c r="E134" s="251"/>
      <c r="F134" s="314"/>
      <c r="G134" s="230" t="s">
        <v>595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597</v>
      </c>
      <c r="AC134" s="221"/>
      <c r="AD134" s="221"/>
      <c r="AE134" s="266">
        <v>15</v>
      </c>
      <c r="AF134" s="112"/>
      <c r="AG134" s="112"/>
      <c r="AH134" s="112"/>
      <c r="AI134" s="266">
        <v>15</v>
      </c>
      <c r="AJ134" s="112"/>
      <c r="AK134" s="112"/>
      <c r="AL134" s="112"/>
      <c r="AM134" s="266">
        <v>17</v>
      </c>
      <c r="AN134" s="112"/>
      <c r="AO134" s="112"/>
      <c r="AP134" s="112"/>
      <c r="AQ134" s="266" t="s">
        <v>570</v>
      </c>
      <c r="AR134" s="112"/>
      <c r="AS134" s="112"/>
      <c r="AT134" s="112"/>
      <c r="AU134" s="266" t="s">
        <v>570</v>
      </c>
      <c r="AV134" s="112"/>
      <c r="AW134" s="112"/>
      <c r="AX134" s="222"/>
    </row>
    <row r="135" spans="1:50" ht="39.75" customHeight="1" x14ac:dyDescent="0.15">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597</v>
      </c>
      <c r="AC135" s="133"/>
      <c r="AD135" s="133"/>
      <c r="AE135" s="266">
        <v>13</v>
      </c>
      <c r="AF135" s="112"/>
      <c r="AG135" s="112"/>
      <c r="AH135" s="112"/>
      <c r="AI135" s="266">
        <v>15</v>
      </c>
      <c r="AJ135" s="112"/>
      <c r="AK135" s="112"/>
      <c r="AL135" s="112"/>
      <c r="AM135" s="266">
        <v>15</v>
      </c>
      <c r="AN135" s="112"/>
      <c r="AO135" s="112"/>
      <c r="AP135" s="112"/>
      <c r="AQ135" s="266" t="s">
        <v>570</v>
      </c>
      <c r="AR135" s="112"/>
      <c r="AS135" s="112"/>
      <c r="AT135" s="112"/>
      <c r="AU135" s="266" t="s">
        <v>570</v>
      </c>
      <c r="AV135" s="112"/>
      <c r="AW135" s="112"/>
      <c r="AX135" s="222"/>
    </row>
    <row r="136" spans="1:50" ht="18.75" customHeight="1" x14ac:dyDescent="0.15">
      <c r="A136" s="99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customHeight="1" x14ac:dyDescent="0.15">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570</v>
      </c>
      <c r="AR137" s="271"/>
      <c r="AS137" s="137" t="s">
        <v>355</v>
      </c>
      <c r="AT137" s="172"/>
      <c r="AU137" s="136" t="s">
        <v>570</v>
      </c>
      <c r="AV137" s="136"/>
      <c r="AW137" s="137" t="s">
        <v>300</v>
      </c>
      <c r="AX137" s="138"/>
    </row>
    <row r="138" spans="1:50" ht="39.75" customHeight="1" x14ac:dyDescent="0.15">
      <c r="A138" s="998"/>
      <c r="B138" s="252"/>
      <c r="C138" s="251"/>
      <c r="D138" s="252"/>
      <c r="E138" s="251"/>
      <c r="F138" s="314"/>
      <c r="G138" s="230" t="s">
        <v>596</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598</v>
      </c>
      <c r="AC138" s="221"/>
      <c r="AD138" s="221"/>
      <c r="AE138" s="266">
        <v>46</v>
      </c>
      <c r="AF138" s="112"/>
      <c r="AG138" s="112"/>
      <c r="AH138" s="112"/>
      <c r="AI138" s="266">
        <v>47</v>
      </c>
      <c r="AJ138" s="112"/>
      <c r="AK138" s="112"/>
      <c r="AL138" s="112"/>
      <c r="AM138" s="266">
        <v>50</v>
      </c>
      <c r="AN138" s="112"/>
      <c r="AO138" s="112"/>
      <c r="AP138" s="112"/>
      <c r="AQ138" s="266" t="s">
        <v>570</v>
      </c>
      <c r="AR138" s="112"/>
      <c r="AS138" s="112"/>
      <c r="AT138" s="112"/>
      <c r="AU138" s="266" t="s">
        <v>570</v>
      </c>
      <c r="AV138" s="112"/>
      <c r="AW138" s="112"/>
      <c r="AX138" s="222"/>
    </row>
    <row r="139" spans="1:50" ht="39.75" customHeight="1" x14ac:dyDescent="0.15">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598</v>
      </c>
      <c r="AC139" s="133"/>
      <c r="AD139" s="133"/>
      <c r="AE139" s="266">
        <v>43</v>
      </c>
      <c r="AF139" s="112"/>
      <c r="AG139" s="112"/>
      <c r="AH139" s="112"/>
      <c r="AI139" s="266">
        <v>46</v>
      </c>
      <c r="AJ139" s="112"/>
      <c r="AK139" s="112"/>
      <c r="AL139" s="112"/>
      <c r="AM139" s="266">
        <v>47</v>
      </c>
      <c r="AN139" s="112"/>
      <c r="AO139" s="112"/>
      <c r="AP139" s="112"/>
      <c r="AQ139" s="266" t="s">
        <v>570</v>
      </c>
      <c r="AR139" s="112"/>
      <c r="AS139" s="112"/>
      <c r="AT139" s="112"/>
      <c r="AU139" s="266" t="s">
        <v>570</v>
      </c>
      <c r="AV139" s="112"/>
      <c r="AW139" s="112"/>
      <c r="AX139" s="222"/>
    </row>
    <row r="140" spans="1:50" ht="18.75" hidden="1" customHeight="1" x14ac:dyDescent="0.15">
      <c r="A140" s="99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8"/>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hidden="1" customHeight="1" x14ac:dyDescent="0.15">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8"/>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8"/>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8"/>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5.25" customHeight="1" x14ac:dyDescent="0.15">
      <c r="A188" s="998"/>
      <c r="B188" s="252"/>
      <c r="C188" s="251"/>
      <c r="D188" s="252"/>
      <c r="E188" s="160" t="s">
        <v>599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5.25" customHeight="1" x14ac:dyDescent="0.15">
      <c r="A189" s="998"/>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8"/>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8"/>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8"/>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8"/>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8"/>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8"/>
      <c r="B430" s="252"/>
      <c r="C430" s="249" t="s">
        <v>559</v>
      </c>
      <c r="D430" s="250"/>
      <c r="E430" s="238" t="s">
        <v>543</v>
      </c>
      <c r="F430" s="452"/>
      <c r="G430" s="240" t="s">
        <v>374</v>
      </c>
      <c r="H430" s="158"/>
      <c r="I430" s="158"/>
      <c r="J430" s="241" t="s">
        <v>600</v>
      </c>
      <c r="K430" s="242"/>
      <c r="L430" s="242"/>
      <c r="M430" s="242"/>
      <c r="N430" s="242"/>
      <c r="O430" s="242"/>
      <c r="P430" s="242"/>
      <c r="Q430" s="242"/>
      <c r="R430" s="242"/>
      <c r="S430" s="242"/>
      <c r="T430" s="243"/>
      <c r="U430" s="244" t="s">
        <v>571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571</v>
      </c>
      <c r="AF432" s="136"/>
      <c r="AG432" s="137" t="s">
        <v>355</v>
      </c>
      <c r="AH432" s="172"/>
      <c r="AI432" s="182"/>
      <c r="AJ432" s="182"/>
      <c r="AK432" s="182"/>
      <c r="AL432" s="177"/>
      <c r="AM432" s="182"/>
      <c r="AN432" s="182"/>
      <c r="AO432" s="182"/>
      <c r="AP432" s="177"/>
      <c r="AQ432" s="217" t="s">
        <v>571</v>
      </c>
      <c r="AR432" s="136"/>
      <c r="AS432" s="137" t="s">
        <v>355</v>
      </c>
      <c r="AT432" s="172"/>
      <c r="AU432" s="136" t="s">
        <v>571</v>
      </c>
      <c r="AV432" s="136"/>
      <c r="AW432" s="137" t="s">
        <v>300</v>
      </c>
      <c r="AX432" s="138"/>
    </row>
    <row r="433" spans="1:50" ht="23.25" customHeight="1" x14ac:dyDescent="0.15">
      <c r="A433" s="998"/>
      <c r="B433" s="252"/>
      <c r="C433" s="251"/>
      <c r="D433" s="252"/>
      <c r="E433" s="166"/>
      <c r="F433" s="167"/>
      <c r="G433" s="230" t="s">
        <v>571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571</v>
      </c>
      <c r="AC433" s="133"/>
      <c r="AD433" s="133"/>
      <c r="AE433" s="111" t="s">
        <v>601</v>
      </c>
      <c r="AF433" s="112"/>
      <c r="AG433" s="112"/>
      <c r="AH433" s="113"/>
      <c r="AI433" s="111" t="s">
        <v>601</v>
      </c>
      <c r="AJ433" s="112"/>
      <c r="AK433" s="112"/>
      <c r="AL433" s="112"/>
      <c r="AM433" s="111" t="s">
        <v>570</v>
      </c>
      <c r="AN433" s="112"/>
      <c r="AO433" s="112"/>
      <c r="AP433" s="113"/>
      <c r="AQ433" s="111" t="s">
        <v>600</v>
      </c>
      <c r="AR433" s="112"/>
      <c r="AS433" s="112"/>
      <c r="AT433" s="113"/>
      <c r="AU433" s="112" t="s">
        <v>600</v>
      </c>
      <c r="AV433" s="112"/>
      <c r="AW433" s="112"/>
      <c r="AX433" s="222"/>
    </row>
    <row r="434" spans="1:50" ht="23.25" customHeight="1"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571</v>
      </c>
      <c r="AC434" s="221"/>
      <c r="AD434" s="221"/>
      <c r="AE434" s="111" t="s">
        <v>600</v>
      </c>
      <c r="AF434" s="112"/>
      <c r="AG434" s="112"/>
      <c r="AH434" s="113"/>
      <c r="AI434" s="111" t="s">
        <v>602</v>
      </c>
      <c r="AJ434" s="112"/>
      <c r="AK434" s="112"/>
      <c r="AL434" s="112"/>
      <c r="AM434" s="111" t="s">
        <v>570</v>
      </c>
      <c r="AN434" s="112"/>
      <c r="AO434" s="112"/>
      <c r="AP434" s="113"/>
      <c r="AQ434" s="111" t="s">
        <v>601</v>
      </c>
      <c r="AR434" s="112"/>
      <c r="AS434" s="112"/>
      <c r="AT434" s="113"/>
      <c r="AU434" s="112" t="s">
        <v>600</v>
      </c>
      <c r="AV434" s="112"/>
      <c r="AW434" s="112"/>
      <c r="AX434" s="222"/>
    </row>
    <row r="435" spans="1:50" ht="23.25" customHeight="1"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602</v>
      </c>
      <c r="AF435" s="112"/>
      <c r="AG435" s="112"/>
      <c r="AH435" s="113"/>
      <c r="AI435" s="111" t="s">
        <v>600</v>
      </c>
      <c r="AJ435" s="112"/>
      <c r="AK435" s="112"/>
      <c r="AL435" s="112"/>
      <c r="AM435" s="111" t="s">
        <v>570</v>
      </c>
      <c r="AN435" s="112"/>
      <c r="AO435" s="112"/>
      <c r="AP435" s="113"/>
      <c r="AQ435" s="111" t="s">
        <v>600</v>
      </c>
      <c r="AR435" s="112"/>
      <c r="AS435" s="112"/>
      <c r="AT435" s="113"/>
      <c r="AU435" s="112" t="s">
        <v>600</v>
      </c>
      <c r="AV435" s="112"/>
      <c r="AW435" s="112"/>
      <c r="AX435" s="222"/>
    </row>
    <row r="436" spans="1:50" ht="18.75" hidden="1" customHeight="1" x14ac:dyDescent="0.15">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571</v>
      </c>
      <c r="AF457" s="136"/>
      <c r="AG457" s="137" t="s">
        <v>355</v>
      </c>
      <c r="AH457" s="172"/>
      <c r="AI457" s="182"/>
      <c r="AJ457" s="182"/>
      <c r="AK457" s="182"/>
      <c r="AL457" s="177"/>
      <c r="AM457" s="182"/>
      <c r="AN457" s="182"/>
      <c r="AO457" s="182"/>
      <c r="AP457" s="177"/>
      <c r="AQ457" s="217" t="s">
        <v>571</v>
      </c>
      <c r="AR457" s="136"/>
      <c r="AS457" s="137" t="s">
        <v>355</v>
      </c>
      <c r="AT457" s="172"/>
      <c r="AU457" s="136" t="s">
        <v>603</v>
      </c>
      <c r="AV457" s="136"/>
      <c r="AW457" s="137" t="s">
        <v>300</v>
      </c>
      <c r="AX457" s="138"/>
    </row>
    <row r="458" spans="1:50" ht="23.25" customHeight="1" x14ac:dyDescent="0.15">
      <c r="A458" s="998"/>
      <c r="B458" s="252"/>
      <c r="C458" s="251"/>
      <c r="D458" s="252"/>
      <c r="E458" s="166"/>
      <c r="F458" s="167"/>
      <c r="G458" s="230" t="s">
        <v>571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571</v>
      </c>
      <c r="AC458" s="133"/>
      <c r="AD458" s="133"/>
      <c r="AE458" s="111" t="s">
        <v>600</v>
      </c>
      <c r="AF458" s="112"/>
      <c r="AG458" s="112"/>
      <c r="AH458" s="112"/>
      <c r="AI458" s="111" t="s">
        <v>600</v>
      </c>
      <c r="AJ458" s="112"/>
      <c r="AK458" s="112"/>
      <c r="AL458" s="112"/>
      <c r="AM458" s="111" t="s">
        <v>570</v>
      </c>
      <c r="AN458" s="112"/>
      <c r="AO458" s="112"/>
      <c r="AP458" s="113"/>
      <c r="AQ458" s="111" t="s">
        <v>600</v>
      </c>
      <c r="AR458" s="112"/>
      <c r="AS458" s="112"/>
      <c r="AT458" s="113"/>
      <c r="AU458" s="112" t="s">
        <v>600</v>
      </c>
      <c r="AV458" s="112"/>
      <c r="AW458" s="112"/>
      <c r="AX458" s="222"/>
    </row>
    <row r="459" spans="1:50" ht="23.25" customHeight="1"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571</v>
      </c>
      <c r="AC459" s="221"/>
      <c r="AD459" s="221"/>
      <c r="AE459" s="111" t="s">
        <v>600</v>
      </c>
      <c r="AF459" s="112"/>
      <c r="AG459" s="112"/>
      <c r="AH459" s="113"/>
      <c r="AI459" s="111" t="s">
        <v>600</v>
      </c>
      <c r="AJ459" s="112"/>
      <c r="AK459" s="112"/>
      <c r="AL459" s="112"/>
      <c r="AM459" s="111" t="s">
        <v>570</v>
      </c>
      <c r="AN459" s="112"/>
      <c r="AO459" s="112"/>
      <c r="AP459" s="113"/>
      <c r="AQ459" s="111" t="s">
        <v>602</v>
      </c>
      <c r="AR459" s="112"/>
      <c r="AS459" s="112"/>
      <c r="AT459" s="113"/>
      <c r="AU459" s="112" t="s">
        <v>600</v>
      </c>
      <c r="AV459" s="112"/>
      <c r="AW459" s="112"/>
      <c r="AX459" s="222"/>
    </row>
    <row r="460" spans="1:50" ht="23.25" customHeight="1"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600</v>
      </c>
      <c r="AF460" s="112"/>
      <c r="AG460" s="112"/>
      <c r="AH460" s="113"/>
      <c r="AI460" s="111" t="s">
        <v>601</v>
      </c>
      <c r="AJ460" s="112"/>
      <c r="AK460" s="112"/>
      <c r="AL460" s="112"/>
      <c r="AM460" s="111" t="s">
        <v>570</v>
      </c>
      <c r="AN460" s="112"/>
      <c r="AO460" s="112"/>
      <c r="AP460" s="113"/>
      <c r="AQ460" s="111" t="s">
        <v>600</v>
      </c>
      <c r="AR460" s="112"/>
      <c r="AS460" s="112"/>
      <c r="AT460" s="113"/>
      <c r="AU460" s="112" t="s">
        <v>601</v>
      </c>
      <c r="AV460" s="112"/>
      <c r="AW460" s="112"/>
      <c r="AX460" s="222"/>
    </row>
    <row r="461" spans="1:50" ht="18.75" hidden="1" customHeight="1" x14ac:dyDescent="0.15">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8"/>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8"/>
      <c r="B482" s="252"/>
      <c r="C482" s="251"/>
      <c r="D482" s="252"/>
      <c r="E482" s="160" t="s">
        <v>571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8"/>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41.25"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616</v>
      </c>
      <c r="AE702" s="900"/>
      <c r="AF702" s="900"/>
      <c r="AG702" s="889" t="s">
        <v>604</v>
      </c>
      <c r="AH702" s="890"/>
      <c r="AI702" s="890"/>
      <c r="AJ702" s="890"/>
      <c r="AK702" s="890"/>
      <c r="AL702" s="890"/>
      <c r="AM702" s="890"/>
      <c r="AN702" s="890"/>
      <c r="AO702" s="890"/>
      <c r="AP702" s="890"/>
      <c r="AQ702" s="890"/>
      <c r="AR702" s="890"/>
      <c r="AS702" s="890"/>
      <c r="AT702" s="890"/>
      <c r="AU702" s="890"/>
      <c r="AV702" s="890"/>
      <c r="AW702" s="890"/>
      <c r="AX702" s="891"/>
    </row>
    <row r="703" spans="1:50" ht="54"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616</v>
      </c>
      <c r="AE703" s="155"/>
      <c r="AF703" s="155"/>
      <c r="AG703" s="668" t="s">
        <v>605</v>
      </c>
      <c r="AH703" s="669"/>
      <c r="AI703" s="669"/>
      <c r="AJ703" s="669"/>
      <c r="AK703" s="669"/>
      <c r="AL703" s="669"/>
      <c r="AM703" s="669"/>
      <c r="AN703" s="669"/>
      <c r="AO703" s="669"/>
      <c r="AP703" s="669"/>
      <c r="AQ703" s="669"/>
      <c r="AR703" s="669"/>
      <c r="AS703" s="669"/>
      <c r="AT703" s="669"/>
      <c r="AU703" s="669"/>
      <c r="AV703" s="669"/>
      <c r="AW703" s="669"/>
      <c r="AX703" s="670"/>
    </row>
    <row r="704" spans="1:50" ht="42"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616</v>
      </c>
      <c r="AE704" s="590"/>
      <c r="AF704" s="590"/>
      <c r="AG704" s="428" t="s">
        <v>604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622</v>
      </c>
      <c r="AE705" s="737"/>
      <c r="AF705" s="737"/>
      <c r="AG705" s="160" t="s">
        <v>570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9"/>
      <c r="B706" s="774"/>
      <c r="C706" s="618"/>
      <c r="D706" s="619"/>
      <c r="E706" s="687" t="s">
        <v>504</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623</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9"/>
      <c r="B707" s="774"/>
      <c r="C707" s="620"/>
      <c r="D707" s="621"/>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623</v>
      </c>
      <c r="AE707" s="588"/>
      <c r="AF707" s="588"/>
      <c r="AG707" s="428"/>
      <c r="AH707" s="233"/>
      <c r="AI707" s="233"/>
      <c r="AJ707" s="233"/>
      <c r="AK707" s="233"/>
      <c r="AL707" s="233"/>
      <c r="AM707" s="233"/>
      <c r="AN707" s="233"/>
      <c r="AO707" s="233"/>
      <c r="AP707" s="233"/>
      <c r="AQ707" s="233"/>
      <c r="AR707" s="233"/>
      <c r="AS707" s="233"/>
      <c r="AT707" s="233"/>
      <c r="AU707" s="233"/>
      <c r="AV707" s="233"/>
      <c r="AW707" s="233"/>
      <c r="AX707" s="429"/>
    </row>
    <row r="708" spans="1:50" ht="43.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616</v>
      </c>
      <c r="AE708" s="672"/>
      <c r="AF708" s="672"/>
      <c r="AG708" s="530" t="s">
        <v>606</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622</v>
      </c>
      <c r="AE709" s="155"/>
      <c r="AF709" s="155"/>
      <c r="AG709" s="668" t="s">
        <v>570</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622</v>
      </c>
      <c r="AE710" s="155"/>
      <c r="AF710" s="155"/>
      <c r="AG710" s="668" t="s">
        <v>570</v>
      </c>
      <c r="AH710" s="669"/>
      <c r="AI710" s="669"/>
      <c r="AJ710" s="669"/>
      <c r="AK710" s="669"/>
      <c r="AL710" s="669"/>
      <c r="AM710" s="669"/>
      <c r="AN710" s="669"/>
      <c r="AO710" s="669"/>
      <c r="AP710" s="669"/>
      <c r="AQ710" s="669"/>
      <c r="AR710" s="669"/>
      <c r="AS710" s="669"/>
      <c r="AT710" s="669"/>
      <c r="AU710" s="669"/>
      <c r="AV710" s="669"/>
      <c r="AW710" s="669"/>
      <c r="AX710" s="670"/>
    </row>
    <row r="711" spans="1:50" ht="46.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616</v>
      </c>
      <c r="AE711" s="155"/>
      <c r="AF711" s="155"/>
      <c r="AG711" s="668" t="s">
        <v>606</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470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622</v>
      </c>
      <c r="AE712" s="590"/>
      <c r="AF712" s="590"/>
      <c r="AG712" s="598" t="s">
        <v>570</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622</v>
      </c>
      <c r="AE713" s="155"/>
      <c r="AF713" s="156"/>
      <c r="AG713" s="668" t="s">
        <v>570</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447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622</v>
      </c>
      <c r="AE714" s="596"/>
      <c r="AF714" s="597"/>
      <c r="AG714" s="693" t="s">
        <v>570</v>
      </c>
      <c r="AH714" s="694"/>
      <c r="AI714" s="694"/>
      <c r="AJ714" s="694"/>
      <c r="AK714" s="694"/>
      <c r="AL714" s="694"/>
      <c r="AM714" s="694"/>
      <c r="AN714" s="694"/>
      <c r="AO714" s="694"/>
      <c r="AP714" s="694"/>
      <c r="AQ714" s="694"/>
      <c r="AR714" s="694"/>
      <c r="AS714" s="694"/>
      <c r="AT714" s="694"/>
      <c r="AU714" s="694"/>
      <c r="AV714" s="694"/>
      <c r="AW714" s="694"/>
      <c r="AX714" s="695"/>
    </row>
    <row r="715" spans="1:50" ht="57.75" customHeight="1" x14ac:dyDescent="0.15">
      <c r="A715" s="625" t="s">
        <v>40</v>
      </c>
      <c r="B715" s="658"/>
      <c r="C715" s="663" t="s">
        <v>448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616</v>
      </c>
      <c r="AE715" s="672"/>
      <c r="AF715" s="781"/>
      <c r="AG715" s="530" t="s">
        <v>607</v>
      </c>
      <c r="AH715" s="531"/>
      <c r="AI715" s="531"/>
      <c r="AJ715" s="531"/>
      <c r="AK715" s="531"/>
      <c r="AL715" s="531"/>
      <c r="AM715" s="531"/>
      <c r="AN715" s="531"/>
      <c r="AO715" s="531"/>
      <c r="AP715" s="531"/>
      <c r="AQ715" s="531"/>
      <c r="AR715" s="531"/>
      <c r="AS715" s="531"/>
      <c r="AT715" s="531"/>
      <c r="AU715" s="531"/>
      <c r="AV715" s="531"/>
      <c r="AW715" s="531"/>
      <c r="AX715" s="532"/>
    </row>
    <row r="716" spans="1:50" ht="49.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616</v>
      </c>
      <c r="AE716" s="763"/>
      <c r="AF716" s="763"/>
      <c r="AG716" s="668" t="s">
        <v>608</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622</v>
      </c>
      <c r="AE717" s="155"/>
      <c r="AF717" s="155"/>
      <c r="AG717" s="668" t="s">
        <v>570</v>
      </c>
      <c r="AH717" s="669"/>
      <c r="AI717" s="669"/>
      <c r="AJ717" s="669"/>
      <c r="AK717" s="669"/>
      <c r="AL717" s="669"/>
      <c r="AM717" s="669"/>
      <c r="AN717" s="669"/>
      <c r="AO717" s="669"/>
      <c r="AP717" s="669"/>
      <c r="AQ717" s="669"/>
      <c r="AR717" s="669"/>
      <c r="AS717" s="669"/>
      <c r="AT717" s="669"/>
      <c r="AU717" s="669"/>
      <c r="AV717" s="669"/>
      <c r="AW717" s="669"/>
      <c r="AX717" s="670"/>
    </row>
    <row r="718" spans="1:50" ht="57.75"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616</v>
      </c>
      <c r="AE718" s="155"/>
      <c r="AF718" s="155"/>
      <c r="AG718" s="163" t="s">
        <v>609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622</v>
      </c>
      <c r="AE719" s="672"/>
      <c r="AF719" s="672"/>
      <c r="AG719" s="160" t="s">
        <v>570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39" t="s">
        <v>463</v>
      </c>
      <c r="D720" s="937"/>
      <c r="E720" s="937"/>
      <c r="F720" s="940"/>
      <c r="G720" s="936" t="s">
        <v>464</v>
      </c>
      <c r="H720" s="937"/>
      <c r="I720" s="937"/>
      <c r="J720" s="937"/>
      <c r="K720" s="937"/>
      <c r="L720" s="937"/>
      <c r="M720" s="937"/>
      <c r="N720" s="936" t="s">
        <v>467</v>
      </c>
      <c r="O720" s="937"/>
      <c r="P720" s="937"/>
      <c r="Q720" s="937"/>
      <c r="R720" s="937"/>
      <c r="S720" s="937"/>
      <c r="T720" s="937"/>
      <c r="U720" s="937"/>
      <c r="V720" s="937"/>
      <c r="W720" s="937"/>
      <c r="X720" s="937"/>
      <c r="Y720" s="937"/>
      <c r="Z720" s="937"/>
      <c r="AA720" s="937"/>
      <c r="AB720" s="937"/>
      <c r="AC720" s="937"/>
      <c r="AD720" s="937"/>
      <c r="AE720" s="937"/>
      <c r="AF720" s="938"/>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4"/>
      <c r="B721" s="655"/>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4"/>
      <c r="B722" s="655"/>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4"/>
      <c r="B723" s="655"/>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4"/>
      <c r="B724" s="655"/>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6"/>
      <c r="B725" s="657"/>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5" t="s">
        <v>48</v>
      </c>
      <c r="B726" s="626"/>
      <c r="C726" s="444" t="s">
        <v>53</v>
      </c>
      <c r="D726" s="585"/>
      <c r="E726" s="585"/>
      <c r="F726" s="586"/>
      <c r="G726" s="801" t="s">
        <v>624</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699" t="s">
        <v>57</v>
      </c>
      <c r="D727" s="700"/>
      <c r="E727" s="700"/>
      <c r="F727" s="701"/>
      <c r="G727" s="799" t="s">
        <v>625</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626</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476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547</v>
      </c>
      <c r="B737" s="124"/>
      <c r="C737" s="124"/>
      <c r="D737" s="125"/>
      <c r="E737" s="122" t="s">
        <v>570</v>
      </c>
      <c r="F737" s="122"/>
      <c r="G737" s="122"/>
      <c r="H737" s="122"/>
      <c r="I737" s="122"/>
      <c r="J737" s="122"/>
      <c r="K737" s="122"/>
      <c r="L737" s="122"/>
      <c r="M737" s="122"/>
      <c r="N737" s="101" t="s">
        <v>540</v>
      </c>
      <c r="O737" s="101"/>
      <c r="P737" s="101"/>
      <c r="Q737" s="101"/>
      <c r="R737" s="122" t="s">
        <v>610</v>
      </c>
      <c r="S737" s="122"/>
      <c r="T737" s="122"/>
      <c r="U737" s="122"/>
      <c r="V737" s="122"/>
      <c r="W737" s="122"/>
      <c r="X737" s="122"/>
      <c r="Y737" s="122"/>
      <c r="Z737" s="122"/>
      <c r="AA737" s="101" t="s">
        <v>539</v>
      </c>
      <c r="AB737" s="101"/>
      <c r="AC737" s="101"/>
      <c r="AD737" s="101"/>
      <c r="AE737" s="122" t="s">
        <v>611</v>
      </c>
      <c r="AF737" s="122"/>
      <c r="AG737" s="122"/>
      <c r="AH737" s="122"/>
      <c r="AI737" s="122"/>
      <c r="AJ737" s="122"/>
      <c r="AK737" s="122"/>
      <c r="AL737" s="122"/>
      <c r="AM737" s="122"/>
      <c r="AN737" s="101" t="s">
        <v>538</v>
      </c>
      <c r="AO737" s="101"/>
      <c r="AP737" s="101"/>
      <c r="AQ737" s="101"/>
      <c r="AR737" s="102" t="s">
        <v>612</v>
      </c>
      <c r="AS737" s="103"/>
      <c r="AT737" s="103"/>
      <c r="AU737" s="103"/>
      <c r="AV737" s="103"/>
      <c r="AW737" s="103"/>
      <c r="AX737" s="104"/>
      <c r="AY737" s="89"/>
      <c r="AZ737" s="89"/>
    </row>
    <row r="738" spans="1:52" ht="24.75" customHeight="1" x14ac:dyDescent="0.15">
      <c r="A738" s="123" t="s">
        <v>537</v>
      </c>
      <c r="B738" s="124"/>
      <c r="C738" s="124"/>
      <c r="D738" s="125"/>
      <c r="E738" s="122" t="s">
        <v>613</v>
      </c>
      <c r="F738" s="122"/>
      <c r="G738" s="122"/>
      <c r="H738" s="122"/>
      <c r="I738" s="122"/>
      <c r="J738" s="122"/>
      <c r="K738" s="122"/>
      <c r="L738" s="122"/>
      <c r="M738" s="122"/>
      <c r="N738" s="101" t="s">
        <v>536</v>
      </c>
      <c r="O738" s="101"/>
      <c r="P738" s="101"/>
      <c r="Q738" s="101"/>
      <c r="R738" s="122" t="s">
        <v>614</v>
      </c>
      <c r="S738" s="122"/>
      <c r="T738" s="122"/>
      <c r="U738" s="122"/>
      <c r="V738" s="122"/>
      <c r="W738" s="122"/>
      <c r="X738" s="122"/>
      <c r="Y738" s="122"/>
      <c r="Z738" s="122"/>
      <c r="AA738" s="101" t="s">
        <v>535</v>
      </c>
      <c r="AB738" s="101"/>
      <c r="AC738" s="101"/>
      <c r="AD738" s="101"/>
      <c r="AE738" s="122" t="s">
        <v>615</v>
      </c>
      <c r="AF738" s="122"/>
      <c r="AG738" s="122"/>
      <c r="AH738" s="122"/>
      <c r="AI738" s="122"/>
      <c r="AJ738" s="122"/>
      <c r="AK738" s="122"/>
      <c r="AL738" s="122"/>
      <c r="AM738" s="122"/>
      <c r="AN738" s="101" t="s">
        <v>531</v>
      </c>
      <c r="AO738" s="101"/>
      <c r="AP738" s="101"/>
      <c r="AQ738" s="101"/>
      <c r="AR738" s="102">
        <v>188</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188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509</v>
      </c>
      <c r="B779" s="765"/>
      <c r="C779" s="765"/>
      <c r="D779" s="765"/>
      <c r="E779" s="765"/>
      <c r="F779" s="766"/>
      <c r="G779" s="440" t="s">
        <v>627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484</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60"/>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51.75" customHeight="1" x14ac:dyDescent="0.15">
      <c r="A781" s="560"/>
      <c r="B781" s="767"/>
      <c r="C781" s="767"/>
      <c r="D781" s="767"/>
      <c r="E781" s="767"/>
      <c r="F781" s="768"/>
      <c r="G781" s="453" t="s">
        <v>628</v>
      </c>
      <c r="H781" s="454"/>
      <c r="I781" s="454"/>
      <c r="J781" s="454"/>
      <c r="K781" s="455"/>
      <c r="L781" s="456" t="s">
        <v>629</v>
      </c>
      <c r="M781" s="457"/>
      <c r="N781" s="457"/>
      <c r="O781" s="457"/>
      <c r="P781" s="457"/>
      <c r="Q781" s="457"/>
      <c r="R781" s="457"/>
      <c r="S781" s="457"/>
      <c r="T781" s="457"/>
      <c r="U781" s="457"/>
      <c r="V781" s="457"/>
      <c r="W781" s="457"/>
      <c r="X781" s="458"/>
      <c r="Y781" s="459">
        <v>10</v>
      </c>
      <c r="Z781" s="460"/>
      <c r="AA781" s="460"/>
      <c r="AB781" s="561"/>
      <c r="AC781" s="453"/>
      <c r="AD781" s="454"/>
      <c r="AE781" s="454"/>
      <c r="AF781" s="454"/>
      <c r="AG781" s="455"/>
      <c r="AH781" s="456"/>
      <c r="AI781" s="457"/>
      <c r="AJ781" s="457"/>
      <c r="AK781" s="457"/>
      <c r="AL781" s="457"/>
      <c r="AM781" s="457"/>
      <c r="AN781" s="457"/>
      <c r="AO781" s="457"/>
      <c r="AP781" s="457"/>
      <c r="AQ781" s="457"/>
      <c r="AR781" s="457"/>
      <c r="AS781" s="457"/>
      <c r="AT781" s="458"/>
      <c r="AU781" s="459"/>
      <c r="AV781" s="460"/>
      <c r="AW781" s="460"/>
      <c r="AX781" s="461"/>
    </row>
    <row r="782" spans="1:50" ht="24.75" hidden="1" customHeight="1" x14ac:dyDescent="0.15">
      <c r="A782" s="560"/>
      <c r="B782" s="767"/>
      <c r="C782" s="767"/>
      <c r="D782" s="767"/>
      <c r="E782" s="767"/>
      <c r="F782" s="768"/>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60"/>
      <c r="B783" s="767"/>
      <c r="C783" s="767"/>
      <c r="D783" s="767"/>
      <c r="E783" s="767"/>
      <c r="F783" s="768"/>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60"/>
      <c r="B784" s="767"/>
      <c r="C784" s="767"/>
      <c r="D784" s="767"/>
      <c r="E784" s="767"/>
      <c r="F784" s="768"/>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0"/>
      <c r="B785" s="767"/>
      <c r="C785" s="767"/>
      <c r="D785" s="767"/>
      <c r="E785" s="767"/>
      <c r="F785" s="768"/>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0"/>
      <c r="B786" s="767"/>
      <c r="C786" s="767"/>
      <c r="D786" s="767"/>
      <c r="E786" s="767"/>
      <c r="F786" s="768"/>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0"/>
      <c r="B787" s="767"/>
      <c r="C787" s="767"/>
      <c r="D787" s="767"/>
      <c r="E787" s="767"/>
      <c r="F787" s="76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0"/>
      <c r="B788" s="767"/>
      <c r="C788" s="767"/>
      <c r="D788" s="767"/>
      <c r="E788" s="767"/>
      <c r="F788" s="76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0"/>
      <c r="B789" s="767"/>
      <c r="C789" s="767"/>
      <c r="D789" s="767"/>
      <c r="E789" s="767"/>
      <c r="F789" s="76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0"/>
      <c r="B790" s="767"/>
      <c r="C790" s="767"/>
      <c r="D790" s="767"/>
      <c r="E790" s="767"/>
      <c r="F790" s="76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60"/>
      <c r="B791" s="767"/>
      <c r="C791" s="767"/>
      <c r="D791" s="767"/>
      <c r="E791" s="767"/>
      <c r="F791" s="768"/>
      <c r="G791" s="409" t="s">
        <v>20</v>
      </c>
      <c r="H791" s="410"/>
      <c r="I791" s="410"/>
      <c r="J791" s="410"/>
      <c r="K791" s="410"/>
      <c r="L791" s="411"/>
      <c r="M791" s="412"/>
      <c r="N791" s="412"/>
      <c r="O791" s="412"/>
      <c r="P791" s="412"/>
      <c r="Q791" s="412"/>
      <c r="R791" s="412"/>
      <c r="S791" s="412"/>
      <c r="T791" s="412"/>
      <c r="U791" s="412"/>
      <c r="V791" s="412"/>
      <c r="W791" s="412"/>
      <c r="X791" s="413"/>
      <c r="Y791" s="414">
        <f>SUM(Y781:AB790)</f>
        <v>10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60"/>
      <c r="B792" s="767"/>
      <c r="C792" s="767"/>
      <c r="D792" s="767"/>
      <c r="E792" s="767"/>
      <c r="F792" s="768"/>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60"/>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60"/>
      <c r="B794" s="767"/>
      <c r="C794" s="767"/>
      <c r="D794" s="767"/>
      <c r="E794" s="767"/>
      <c r="F794" s="768"/>
      <c r="G794" s="453"/>
      <c r="H794" s="454"/>
      <c r="I794" s="454"/>
      <c r="J794" s="454"/>
      <c r="K794" s="455"/>
      <c r="L794" s="456"/>
      <c r="M794" s="457"/>
      <c r="N794" s="457"/>
      <c r="O794" s="457"/>
      <c r="P794" s="457"/>
      <c r="Q794" s="457"/>
      <c r="R794" s="457"/>
      <c r="S794" s="457"/>
      <c r="T794" s="457"/>
      <c r="U794" s="457"/>
      <c r="V794" s="457"/>
      <c r="W794" s="457"/>
      <c r="X794" s="458"/>
      <c r="Y794" s="459"/>
      <c r="Z794" s="460"/>
      <c r="AA794" s="460"/>
      <c r="AB794" s="561"/>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hidden="1" customHeight="1" x14ac:dyDescent="0.15">
      <c r="A795" s="560"/>
      <c r="B795" s="767"/>
      <c r="C795" s="767"/>
      <c r="D795" s="767"/>
      <c r="E795" s="767"/>
      <c r="F795" s="768"/>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0"/>
      <c r="B796" s="767"/>
      <c r="C796" s="767"/>
      <c r="D796" s="767"/>
      <c r="E796" s="767"/>
      <c r="F796" s="768"/>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0"/>
      <c r="B797" s="767"/>
      <c r="C797" s="767"/>
      <c r="D797" s="767"/>
      <c r="E797" s="767"/>
      <c r="F797" s="768"/>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0"/>
      <c r="B798" s="767"/>
      <c r="C798" s="767"/>
      <c r="D798" s="767"/>
      <c r="E798" s="767"/>
      <c r="F798" s="76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0"/>
      <c r="B799" s="767"/>
      <c r="C799" s="767"/>
      <c r="D799" s="767"/>
      <c r="E799" s="767"/>
      <c r="F799" s="76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0"/>
      <c r="B800" s="767"/>
      <c r="C800" s="767"/>
      <c r="D800" s="767"/>
      <c r="E800" s="767"/>
      <c r="F800" s="76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0"/>
      <c r="B801" s="767"/>
      <c r="C801" s="767"/>
      <c r="D801" s="767"/>
      <c r="E801" s="767"/>
      <c r="F801" s="76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0"/>
      <c r="B802" s="767"/>
      <c r="C802" s="767"/>
      <c r="D802" s="767"/>
      <c r="E802" s="767"/>
      <c r="F802" s="76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0"/>
      <c r="B803" s="767"/>
      <c r="C803" s="767"/>
      <c r="D803" s="767"/>
      <c r="E803" s="767"/>
      <c r="F803" s="76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60"/>
      <c r="B804" s="767"/>
      <c r="C804" s="767"/>
      <c r="D804" s="767"/>
      <c r="E804" s="767"/>
      <c r="F804" s="768"/>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0"/>
      <c r="B805" s="767"/>
      <c r="C805" s="767"/>
      <c r="D805" s="767"/>
      <c r="E805" s="767"/>
      <c r="F805" s="768"/>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60"/>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60"/>
      <c r="B807" s="767"/>
      <c r="C807" s="767"/>
      <c r="D807" s="767"/>
      <c r="E807" s="767"/>
      <c r="F807" s="768"/>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1"/>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0"/>
      <c r="B808" s="767"/>
      <c r="C808" s="767"/>
      <c r="D808" s="767"/>
      <c r="E808" s="767"/>
      <c r="F808" s="76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0"/>
      <c r="B809" s="767"/>
      <c r="C809" s="767"/>
      <c r="D809" s="767"/>
      <c r="E809" s="767"/>
      <c r="F809" s="76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0"/>
      <c r="B810" s="767"/>
      <c r="C810" s="767"/>
      <c r="D810" s="767"/>
      <c r="E810" s="767"/>
      <c r="F810" s="76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0"/>
      <c r="B811" s="767"/>
      <c r="C811" s="767"/>
      <c r="D811" s="767"/>
      <c r="E811" s="767"/>
      <c r="F811" s="76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0"/>
      <c r="B812" s="767"/>
      <c r="C812" s="767"/>
      <c r="D812" s="767"/>
      <c r="E812" s="767"/>
      <c r="F812" s="76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0"/>
      <c r="B813" s="767"/>
      <c r="C813" s="767"/>
      <c r="D813" s="767"/>
      <c r="E813" s="767"/>
      <c r="F813" s="76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0"/>
      <c r="B814" s="767"/>
      <c r="C814" s="767"/>
      <c r="D814" s="767"/>
      <c r="E814" s="767"/>
      <c r="F814" s="76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0"/>
      <c r="B815" s="767"/>
      <c r="C815" s="767"/>
      <c r="D815" s="767"/>
      <c r="E815" s="767"/>
      <c r="F815" s="76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0"/>
      <c r="B816" s="767"/>
      <c r="C816" s="767"/>
      <c r="D816" s="767"/>
      <c r="E816" s="767"/>
      <c r="F816" s="76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0"/>
      <c r="B817" s="767"/>
      <c r="C817" s="767"/>
      <c r="D817" s="767"/>
      <c r="E817" s="767"/>
      <c r="F817" s="768"/>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0"/>
      <c r="B818" s="767"/>
      <c r="C818" s="767"/>
      <c r="D818" s="767"/>
      <c r="E818" s="767"/>
      <c r="F818" s="768"/>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60"/>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60"/>
      <c r="B820" s="767"/>
      <c r="C820" s="767"/>
      <c r="D820" s="767"/>
      <c r="E820" s="767"/>
      <c r="F820" s="768"/>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1"/>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0"/>
      <c r="B821" s="767"/>
      <c r="C821" s="767"/>
      <c r="D821" s="767"/>
      <c r="E821" s="767"/>
      <c r="F821" s="76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0"/>
      <c r="B822" s="767"/>
      <c r="C822" s="767"/>
      <c r="D822" s="767"/>
      <c r="E822" s="767"/>
      <c r="F822" s="76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0"/>
      <c r="B823" s="767"/>
      <c r="C823" s="767"/>
      <c r="D823" s="767"/>
      <c r="E823" s="767"/>
      <c r="F823" s="76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0"/>
      <c r="B824" s="767"/>
      <c r="C824" s="767"/>
      <c r="D824" s="767"/>
      <c r="E824" s="767"/>
      <c r="F824" s="76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0"/>
      <c r="B825" s="767"/>
      <c r="C825" s="767"/>
      <c r="D825" s="767"/>
      <c r="E825" s="767"/>
      <c r="F825" s="76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0"/>
      <c r="B826" s="767"/>
      <c r="C826" s="767"/>
      <c r="D826" s="767"/>
      <c r="E826" s="767"/>
      <c r="F826" s="76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0"/>
      <c r="B827" s="767"/>
      <c r="C827" s="767"/>
      <c r="D827" s="767"/>
      <c r="E827" s="767"/>
      <c r="F827" s="76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0"/>
      <c r="B828" s="767"/>
      <c r="C828" s="767"/>
      <c r="D828" s="767"/>
      <c r="E828" s="767"/>
      <c r="F828" s="76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0"/>
      <c r="B829" s="767"/>
      <c r="C829" s="767"/>
      <c r="D829" s="767"/>
      <c r="E829" s="767"/>
      <c r="F829" s="76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0"/>
      <c r="B830" s="767"/>
      <c r="C830" s="767"/>
      <c r="D830" s="767"/>
      <c r="E830" s="767"/>
      <c r="F830" s="768"/>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468</v>
      </c>
      <c r="AM831" s="960"/>
      <c r="AN831" s="960"/>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490</v>
      </c>
      <c r="AI836" s="346"/>
      <c r="AJ836" s="346"/>
      <c r="AK836" s="346"/>
      <c r="AL836" s="346" t="s">
        <v>21</v>
      </c>
      <c r="AM836" s="346"/>
      <c r="AN836" s="346"/>
      <c r="AO836" s="426"/>
      <c r="AP836" s="427" t="s">
        <v>420</v>
      </c>
      <c r="AQ836" s="427"/>
      <c r="AR836" s="427"/>
      <c r="AS836" s="427"/>
      <c r="AT836" s="427"/>
      <c r="AU836" s="427"/>
      <c r="AV836" s="427"/>
      <c r="AW836" s="427"/>
      <c r="AX836" s="427"/>
    </row>
    <row r="837" spans="1:50" ht="74.25" customHeight="1" x14ac:dyDescent="0.15">
      <c r="A837" s="404">
        <v>1</v>
      </c>
      <c r="B837" s="404">
        <v>1</v>
      </c>
      <c r="C837" s="424" t="s">
        <v>630</v>
      </c>
      <c r="D837" s="418"/>
      <c r="E837" s="418"/>
      <c r="F837" s="418"/>
      <c r="G837" s="418"/>
      <c r="H837" s="418"/>
      <c r="I837" s="418"/>
      <c r="J837" s="451" t="s">
        <v>631</v>
      </c>
      <c r="K837" s="420"/>
      <c r="L837" s="420"/>
      <c r="M837" s="420"/>
      <c r="N837" s="420"/>
      <c r="O837" s="420"/>
      <c r="P837" s="425" t="s">
        <v>632</v>
      </c>
      <c r="Q837" s="317"/>
      <c r="R837" s="317"/>
      <c r="S837" s="317"/>
      <c r="T837" s="317"/>
      <c r="U837" s="317"/>
      <c r="V837" s="317"/>
      <c r="W837" s="317"/>
      <c r="X837" s="317"/>
      <c r="Y837" s="318">
        <v>10</v>
      </c>
      <c r="Z837" s="319"/>
      <c r="AA837" s="319"/>
      <c r="AB837" s="320"/>
      <c r="AC837" s="328" t="s">
        <v>196</v>
      </c>
      <c r="AD837" s="423"/>
      <c r="AE837" s="423"/>
      <c r="AF837" s="423"/>
      <c r="AG837" s="423"/>
      <c r="AH837" s="449" t="s">
        <v>631</v>
      </c>
      <c r="AI837" s="422"/>
      <c r="AJ837" s="422"/>
      <c r="AK837" s="422"/>
      <c r="AL837" s="450" t="s">
        <v>633</v>
      </c>
      <c r="AM837" s="326"/>
      <c r="AN837" s="326"/>
      <c r="AO837" s="327"/>
      <c r="AP837" s="430" t="s">
        <v>631</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490</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490</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490</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490</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490</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490</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490</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2" t="s">
        <v>452</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468</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5"/>
      <c r="E1101" s="277" t="s">
        <v>384</v>
      </c>
      <c r="F1101" s="895"/>
      <c r="G1101" s="895"/>
      <c r="H1101" s="895"/>
      <c r="I1101" s="895"/>
      <c r="J1101" s="277" t="s">
        <v>419</v>
      </c>
      <c r="K1101" s="277"/>
      <c r="L1101" s="277"/>
      <c r="M1101" s="277"/>
      <c r="N1101" s="277"/>
      <c r="O1101" s="277"/>
      <c r="P1101" s="344" t="s">
        <v>27</v>
      </c>
      <c r="Q1101" s="344"/>
      <c r="R1101" s="344"/>
      <c r="S1101" s="344"/>
      <c r="T1101" s="344"/>
      <c r="U1101" s="344"/>
      <c r="V1101" s="344"/>
      <c r="W1101" s="344"/>
      <c r="X1101" s="344"/>
      <c r="Y1101" s="277" t="s">
        <v>421</v>
      </c>
      <c r="Z1101" s="895"/>
      <c r="AA1101" s="895"/>
      <c r="AB1101" s="895"/>
      <c r="AC1101" s="277" t="s">
        <v>367</v>
      </c>
      <c r="AD1101" s="277"/>
      <c r="AE1101" s="277"/>
      <c r="AF1101" s="277"/>
      <c r="AG1101" s="277"/>
      <c r="AH1101" s="344" t="s">
        <v>380</v>
      </c>
      <c r="AI1101" s="345"/>
      <c r="AJ1101" s="345"/>
      <c r="AK1101" s="345"/>
      <c r="AL1101" s="345" t="s">
        <v>21</v>
      </c>
      <c r="AM1101" s="345"/>
      <c r="AN1101" s="345"/>
      <c r="AO1101" s="898"/>
      <c r="AP1101" s="427" t="s">
        <v>453</v>
      </c>
      <c r="AQ1101" s="427"/>
      <c r="AR1101" s="427"/>
      <c r="AS1101" s="427"/>
      <c r="AT1101" s="427"/>
      <c r="AU1101" s="427"/>
      <c r="AV1101" s="427"/>
      <c r="AW1101" s="427"/>
      <c r="AX1101" s="427"/>
    </row>
    <row r="1102" spans="1:50" ht="30" customHeight="1" x14ac:dyDescent="0.15">
      <c r="A1102" s="404">
        <v>1</v>
      </c>
      <c r="B1102" s="404">
        <v>1</v>
      </c>
      <c r="C1102" s="897"/>
      <c r="D1102" s="897"/>
      <c r="E1102" s="261" t="s">
        <v>572</v>
      </c>
      <c r="F1102" s="896"/>
      <c r="G1102" s="896"/>
      <c r="H1102" s="896"/>
      <c r="I1102" s="896"/>
      <c r="J1102" s="419" t="s">
        <v>573</v>
      </c>
      <c r="K1102" s="420"/>
      <c r="L1102" s="420"/>
      <c r="M1102" s="420"/>
      <c r="N1102" s="420"/>
      <c r="O1102" s="420"/>
      <c r="P1102" s="425" t="s">
        <v>572</v>
      </c>
      <c r="Q1102" s="317"/>
      <c r="R1102" s="317"/>
      <c r="S1102" s="317"/>
      <c r="T1102" s="317"/>
      <c r="U1102" s="317"/>
      <c r="V1102" s="317"/>
      <c r="W1102" s="317"/>
      <c r="X1102" s="317"/>
      <c r="Y1102" s="318" t="s">
        <v>574</v>
      </c>
      <c r="Z1102" s="319"/>
      <c r="AA1102" s="319"/>
      <c r="AB1102" s="320"/>
      <c r="AC1102" s="322"/>
      <c r="AD1102" s="322"/>
      <c r="AE1102" s="322"/>
      <c r="AF1102" s="322"/>
      <c r="AG1102" s="322"/>
      <c r="AH1102" s="323" t="s">
        <v>573</v>
      </c>
      <c r="AI1102" s="324"/>
      <c r="AJ1102" s="324"/>
      <c r="AK1102" s="324"/>
      <c r="AL1102" s="325" t="s">
        <v>575</v>
      </c>
      <c r="AM1102" s="326"/>
      <c r="AN1102" s="326"/>
      <c r="AO1102" s="327"/>
      <c r="AP1102" s="321" t="s">
        <v>572</v>
      </c>
      <c r="AQ1102" s="321"/>
      <c r="AR1102" s="321"/>
      <c r="AS1102" s="321"/>
      <c r="AT1102" s="321"/>
      <c r="AU1102" s="321"/>
      <c r="AV1102" s="321"/>
      <c r="AW1102" s="321"/>
      <c r="AX1102" s="321"/>
    </row>
    <row r="1103" spans="1:50" ht="30" hidden="1" customHeight="1" x14ac:dyDescent="0.15">
      <c r="A1103" s="404">
        <v>2</v>
      </c>
      <c r="B1103" s="404">
        <v>1</v>
      </c>
      <c r="C1103" s="897"/>
      <c r="D1103" s="897"/>
      <c r="E1103" s="896"/>
      <c r="F1103" s="896"/>
      <c r="G1103" s="896"/>
      <c r="H1103" s="896"/>
      <c r="I1103" s="896"/>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7"/>
      <c r="D1104" s="897"/>
      <c r="E1104" s="896"/>
      <c r="F1104" s="896"/>
      <c r="G1104" s="896"/>
      <c r="H1104" s="896"/>
      <c r="I1104" s="896"/>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7"/>
      <c r="D1105" s="897"/>
      <c r="E1105" s="896"/>
      <c r="F1105" s="896"/>
      <c r="G1105" s="896"/>
      <c r="H1105" s="896"/>
      <c r="I1105" s="896"/>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7"/>
      <c r="D1106" s="897"/>
      <c r="E1106" s="896"/>
      <c r="F1106" s="896"/>
      <c r="G1106" s="896"/>
      <c r="H1106" s="896"/>
      <c r="I1106" s="896"/>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7"/>
      <c r="D1107" s="897"/>
      <c r="E1107" s="896"/>
      <c r="F1107" s="896"/>
      <c r="G1107" s="896"/>
      <c r="H1107" s="896"/>
      <c r="I1107" s="896"/>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7"/>
      <c r="D1108" s="897"/>
      <c r="E1108" s="896"/>
      <c r="F1108" s="896"/>
      <c r="G1108" s="896"/>
      <c r="H1108" s="896"/>
      <c r="I1108" s="896"/>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7"/>
      <c r="D1109" s="897"/>
      <c r="E1109" s="896"/>
      <c r="F1109" s="896"/>
      <c r="G1109" s="896"/>
      <c r="H1109" s="896"/>
      <c r="I1109" s="896"/>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7"/>
      <c r="D1110" s="897"/>
      <c r="E1110" s="896"/>
      <c r="F1110" s="896"/>
      <c r="G1110" s="896"/>
      <c r="H1110" s="896"/>
      <c r="I1110" s="896"/>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7"/>
      <c r="D1111" s="897"/>
      <c r="E1111" s="896"/>
      <c r="F1111" s="896"/>
      <c r="G1111" s="896"/>
      <c r="H1111" s="896"/>
      <c r="I1111" s="896"/>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7"/>
      <c r="D1112" s="897"/>
      <c r="E1112" s="896"/>
      <c r="F1112" s="896"/>
      <c r="G1112" s="896"/>
      <c r="H1112" s="896"/>
      <c r="I1112" s="896"/>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7"/>
      <c r="D1113" s="897"/>
      <c r="E1113" s="896"/>
      <c r="F1113" s="896"/>
      <c r="G1113" s="896"/>
      <c r="H1113" s="896"/>
      <c r="I1113" s="896"/>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7"/>
      <c r="D1114" s="897"/>
      <c r="E1114" s="896"/>
      <c r="F1114" s="896"/>
      <c r="G1114" s="896"/>
      <c r="H1114" s="896"/>
      <c r="I1114" s="896"/>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7"/>
      <c r="D1115" s="897"/>
      <c r="E1115" s="896"/>
      <c r="F1115" s="896"/>
      <c r="G1115" s="896"/>
      <c r="H1115" s="896"/>
      <c r="I1115" s="896"/>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7"/>
      <c r="D1116" s="897"/>
      <c r="E1116" s="896"/>
      <c r="F1116" s="896"/>
      <c r="G1116" s="896"/>
      <c r="H1116" s="896"/>
      <c r="I1116" s="896"/>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7"/>
      <c r="D1117" s="897"/>
      <c r="E1117" s="896"/>
      <c r="F1117" s="896"/>
      <c r="G1117" s="896"/>
      <c r="H1117" s="896"/>
      <c r="I1117" s="896"/>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7"/>
      <c r="D1118" s="897"/>
      <c r="E1118" s="896"/>
      <c r="F1118" s="896"/>
      <c r="G1118" s="896"/>
      <c r="H1118" s="896"/>
      <c r="I1118" s="896"/>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7"/>
      <c r="D1119" s="897"/>
      <c r="E1119" s="261"/>
      <c r="F1119" s="896"/>
      <c r="G1119" s="896"/>
      <c r="H1119" s="896"/>
      <c r="I1119" s="896"/>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7"/>
      <c r="D1120" s="897"/>
      <c r="E1120" s="896"/>
      <c r="F1120" s="896"/>
      <c r="G1120" s="896"/>
      <c r="H1120" s="896"/>
      <c r="I1120" s="896"/>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7"/>
      <c r="D1121" s="897"/>
      <c r="E1121" s="896"/>
      <c r="F1121" s="896"/>
      <c r="G1121" s="896"/>
      <c r="H1121" s="896"/>
      <c r="I1121" s="896"/>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7"/>
      <c r="D1122" s="897"/>
      <c r="E1122" s="896"/>
      <c r="F1122" s="896"/>
      <c r="G1122" s="896"/>
      <c r="H1122" s="896"/>
      <c r="I1122" s="896"/>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7"/>
      <c r="D1123" s="897"/>
      <c r="E1123" s="896"/>
      <c r="F1123" s="896"/>
      <c r="G1123" s="896"/>
      <c r="H1123" s="896"/>
      <c r="I1123" s="896"/>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7"/>
      <c r="D1124" s="897"/>
      <c r="E1124" s="896"/>
      <c r="F1124" s="896"/>
      <c r="G1124" s="896"/>
      <c r="H1124" s="896"/>
      <c r="I1124" s="896"/>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7"/>
      <c r="D1125" s="897"/>
      <c r="E1125" s="896"/>
      <c r="F1125" s="896"/>
      <c r="G1125" s="896"/>
      <c r="H1125" s="896"/>
      <c r="I1125" s="896"/>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7"/>
      <c r="D1126" s="897"/>
      <c r="E1126" s="896"/>
      <c r="F1126" s="896"/>
      <c r="G1126" s="896"/>
      <c r="H1126" s="896"/>
      <c r="I1126" s="896"/>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7"/>
      <c r="D1127" s="897"/>
      <c r="E1127" s="896"/>
      <c r="F1127" s="896"/>
      <c r="G1127" s="896"/>
      <c r="H1127" s="896"/>
      <c r="I1127" s="896"/>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7"/>
      <c r="D1128" s="897"/>
      <c r="E1128" s="896"/>
      <c r="F1128" s="896"/>
      <c r="G1128" s="896"/>
      <c r="H1128" s="896"/>
      <c r="I1128" s="896"/>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7"/>
      <c r="D1129" s="897"/>
      <c r="E1129" s="896"/>
      <c r="F1129" s="896"/>
      <c r="G1129" s="896"/>
      <c r="H1129" s="896"/>
      <c r="I1129" s="896"/>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7"/>
      <c r="D1130" s="897"/>
      <c r="E1130" s="896"/>
      <c r="F1130" s="896"/>
      <c r="G1130" s="896"/>
      <c r="H1130" s="896"/>
      <c r="I1130" s="896"/>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7"/>
      <c r="D1131" s="897"/>
      <c r="E1131" s="896"/>
      <c r="F1131" s="896"/>
      <c r="G1131" s="896"/>
      <c r="H1131" s="896"/>
      <c r="I1131" s="896"/>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4" manualBreakCount="4">
    <brk id="68" max="49" man="1"/>
    <brk id="440" max="49" man="1"/>
    <brk id="553"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616</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t="s">
        <v>616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t="s">
        <v>616</v>
      </c>
      <c r="R8" s="13" t="str">
        <f t="shared" si="3"/>
        <v>その他</v>
      </c>
      <c r="S8" s="13" t="str">
        <f t="shared" si="4"/>
        <v>その他</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その他</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473</v>
      </c>
      <c r="B2" s="517"/>
      <c r="C2" s="517"/>
      <c r="D2" s="517"/>
      <c r="E2" s="517"/>
      <c r="F2" s="518"/>
      <c r="G2" s="798" t="s">
        <v>265</v>
      </c>
      <c r="H2" s="783"/>
      <c r="I2" s="783"/>
      <c r="J2" s="783"/>
      <c r="K2" s="783"/>
      <c r="L2" s="783"/>
      <c r="M2" s="783"/>
      <c r="N2" s="783"/>
      <c r="O2" s="784"/>
      <c r="P2" s="782" t="s">
        <v>59</v>
      </c>
      <c r="Q2" s="783"/>
      <c r="R2" s="783"/>
      <c r="S2" s="783"/>
      <c r="T2" s="783"/>
      <c r="U2" s="783"/>
      <c r="V2" s="783"/>
      <c r="W2" s="783"/>
      <c r="X2" s="784"/>
      <c r="Y2" s="1008"/>
      <c r="Z2" s="412"/>
      <c r="AA2" s="413"/>
      <c r="AB2" s="1012" t="s">
        <v>11</v>
      </c>
      <c r="AC2" s="1013"/>
      <c r="AD2" s="1014"/>
      <c r="AE2" s="1000" t="s">
        <v>554</v>
      </c>
      <c r="AF2" s="1000"/>
      <c r="AG2" s="1000"/>
      <c r="AH2" s="1000"/>
      <c r="AI2" s="1000" t="s">
        <v>551</v>
      </c>
      <c r="AJ2" s="1000"/>
      <c r="AK2" s="1000"/>
      <c r="AL2" s="1000"/>
      <c r="AM2" s="1000" t="s">
        <v>525</v>
      </c>
      <c r="AN2" s="1000"/>
      <c r="AO2" s="1000"/>
      <c r="AP2" s="462"/>
      <c r="AQ2" s="176" t="s">
        <v>354</v>
      </c>
      <c r="AR2" s="169"/>
      <c r="AS2" s="169"/>
      <c r="AT2" s="170"/>
      <c r="AU2" s="373" t="s">
        <v>253</v>
      </c>
      <c r="AV2" s="373"/>
      <c r="AW2" s="373"/>
      <c r="AX2" s="374"/>
    </row>
    <row r="3" spans="1:50" ht="18.75" customHeight="1" x14ac:dyDescent="0.15">
      <c r="A3" s="516"/>
      <c r="B3" s="517"/>
      <c r="C3" s="517"/>
      <c r="D3" s="517"/>
      <c r="E3" s="517"/>
      <c r="F3" s="518"/>
      <c r="G3" s="571"/>
      <c r="H3" s="379"/>
      <c r="I3" s="379"/>
      <c r="J3" s="379"/>
      <c r="K3" s="379"/>
      <c r="L3" s="379"/>
      <c r="M3" s="379"/>
      <c r="N3" s="379"/>
      <c r="O3" s="572"/>
      <c r="P3" s="584"/>
      <c r="Q3" s="379"/>
      <c r="R3" s="379"/>
      <c r="S3" s="379"/>
      <c r="T3" s="379"/>
      <c r="U3" s="379"/>
      <c r="V3" s="379"/>
      <c r="W3" s="379"/>
      <c r="X3" s="572"/>
      <c r="Y3" s="1009"/>
      <c r="Z3" s="1010"/>
      <c r="AA3" s="1011"/>
      <c r="AB3" s="1015"/>
      <c r="AC3" s="1016"/>
      <c r="AD3" s="1017"/>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9"/>
      <c r="B4" s="517"/>
      <c r="C4" s="517"/>
      <c r="D4" s="517"/>
      <c r="E4" s="517"/>
      <c r="F4" s="518"/>
      <c r="G4" s="544"/>
      <c r="H4" s="1018"/>
      <c r="I4" s="1018"/>
      <c r="J4" s="1018"/>
      <c r="K4" s="1018"/>
      <c r="L4" s="1018"/>
      <c r="M4" s="1018"/>
      <c r="N4" s="1018"/>
      <c r="O4" s="1019"/>
      <c r="P4" s="161"/>
      <c r="Q4" s="1026"/>
      <c r="R4" s="1026"/>
      <c r="S4" s="1026"/>
      <c r="T4" s="1026"/>
      <c r="U4" s="1026"/>
      <c r="V4" s="1026"/>
      <c r="W4" s="1026"/>
      <c r="X4" s="1027"/>
      <c r="Y4" s="1004" t="s">
        <v>12</v>
      </c>
      <c r="Z4" s="1005"/>
      <c r="AA4" s="1006"/>
      <c r="AB4" s="555"/>
      <c r="AC4" s="1007"/>
      <c r="AD4" s="1007"/>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0"/>
      <c r="B5" s="521"/>
      <c r="C5" s="521"/>
      <c r="D5" s="521"/>
      <c r="E5" s="521"/>
      <c r="F5" s="522"/>
      <c r="G5" s="1020"/>
      <c r="H5" s="1021"/>
      <c r="I5" s="1021"/>
      <c r="J5" s="1021"/>
      <c r="K5" s="1021"/>
      <c r="L5" s="1021"/>
      <c r="M5" s="1021"/>
      <c r="N5" s="1021"/>
      <c r="O5" s="1022"/>
      <c r="P5" s="1028"/>
      <c r="Q5" s="1028"/>
      <c r="R5" s="1028"/>
      <c r="S5" s="1028"/>
      <c r="T5" s="1028"/>
      <c r="U5" s="1028"/>
      <c r="V5" s="1028"/>
      <c r="W5" s="1028"/>
      <c r="X5" s="1029"/>
      <c r="Y5" s="303" t="s">
        <v>54</v>
      </c>
      <c r="Z5" s="1001"/>
      <c r="AA5" s="1002"/>
      <c r="AB5" s="526"/>
      <c r="AC5" s="1003"/>
      <c r="AD5" s="1003"/>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0"/>
      <c r="B6" s="521"/>
      <c r="C6" s="521"/>
      <c r="D6" s="521"/>
      <c r="E6" s="521"/>
      <c r="F6" s="522"/>
      <c r="G6" s="1023"/>
      <c r="H6" s="1024"/>
      <c r="I6" s="1024"/>
      <c r="J6" s="1024"/>
      <c r="K6" s="1024"/>
      <c r="L6" s="1024"/>
      <c r="M6" s="1024"/>
      <c r="N6" s="1024"/>
      <c r="O6" s="1025"/>
      <c r="P6" s="1030"/>
      <c r="Q6" s="1030"/>
      <c r="R6" s="1030"/>
      <c r="S6" s="1030"/>
      <c r="T6" s="1030"/>
      <c r="U6" s="1030"/>
      <c r="V6" s="1030"/>
      <c r="W6" s="1030"/>
      <c r="X6" s="1031"/>
      <c r="Y6" s="1032" t="s">
        <v>13</v>
      </c>
      <c r="Z6" s="1001"/>
      <c r="AA6" s="1002"/>
      <c r="AB6" s="465" t="s">
        <v>301</v>
      </c>
      <c r="AC6" s="1033"/>
      <c r="AD6" s="103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1" t="s">
        <v>503</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6" t="s">
        <v>473</v>
      </c>
      <c r="B9" s="517"/>
      <c r="C9" s="517"/>
      <c r="D9" s="517"/>
      <c r="E9" s="517"/>
      <c r="F9" s="518"/>
      <c r="G9" s="798" t="s">
        <v>265</v>
      </c>
      <c r="H9" s="783"/>
      <c r="I9" s="783"/>
      <c r="J9" s="783"/>
      <c r="K9" s="783"/>
      <c r="L9" s="783"/>
      <c r="M9" s="783"/>
      <c r="N9" s="783"/>
      <c r="O9" s="784"/>
      <c r="P9" s="782" t="s">
        <v>59</v>
      </c>
      <c r="Q9" s="783"/>
      <c r="R9" s="783"/>
      <c r="S9" s="783"/>
      <c r="T9" s="783"/>
      <c r="U9" s="783"/>
      <c r="V9" s="783"/>
      <c r="W9" s="783"/>
      <c r="X9" s="784"/>
      <c r="Y9" s="1008"/>
      <c r="Z9" s="412"/>
      <c r="AA9" s="413"/>
      <c r="AB9" s="1012" t="s">
        <v>11</v>
      </c>
      <c r="AC9" s="1013"/>
      <c r="AD9" s="1014"/>
      <c r="AE9" s="1000" t="s">
        <v>555</v>
      </c>
      <c r="AF9" s="1000"/>
      <c r="AG9" s="1000"/>
      <c r="AH9" s="1000"/>
      <c r="AI9" s="1000" t="s">
        <v>551</v>
      </c>
      <c r="AJ9" s="1000"/>
      <c r="AK9" s="1000"/>
      <c r="AL9" s="1000"/>
      <c r="AM9" s="1000" t="s">
        <v>525</v>
      </c>
      <c r="AN9" s="1000"/>
      <c r="AO9" s="1000"/>
      <c r="AP9" s="462"/>
      <c r="AQ9" s="176" t="s">
        <v>354</v>
      </c>
      <c r="AR9" s="169"/>
      <c r="AS9" s="169"/>
      <c r="AT9" s="170"/>
      <c r="AU9" s="373" t="s">
        <v>253</v>
      </c>
      <c r="AV9" s="373"/>
      <c r="AW9" s="373"/>
      <c r="AX9" s="374"/>
    </row>
    <row r="10" spans="1:50" ht="18.75" customHeight="1" x14ac:dyDescent="0.15">
      <c r="A10" s="516"/>
      <c r="B10" s="517"/>
      <c r="C10" s="517"/>
      <c r="D10" s="517"/>
      <c r="E10" s="517"/>
      <c r="F10" s="518"/>
      <c r="G10" s="571"/>
      <c r="H10" s="379"/>
      <c r="I10" s="379"/>
      <c r="J10" s="379"/>
      <c r="K10" s="379"/>
      <c r="L10" s="379"/>
      <c r="M10" s="379"/>
      <c r="N10" s="379"/>
      <c r="O10" s="572"/>
      <c r="P10" s="584"/>
      <c r="Q10" s="379"/>
      <c r="R10" s="379"/>
      <c r="S10" s="379"/>
      <c r="T10" s="379"/>
      <c r="U10" s="379"/>
      <c r="V10" s="379"/>
      <c r="W10" s="379"/>
      <c r="X10" s="572"/>
      <c r="Y10" s="1009"/>
      <c r="Z10" s="1010"/>
      <c r="AA10" s="1011"/>
      <c r="AB10" s="1015"/>
      <c r="AC10" s="1016"/>
      <c r="AD10" s="1017"/>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9"/>
      <c r="B11" s="517"/>
      <c r="C11" s="517"/>
      <c r="D11" s="517"/>
      <c r="E11" s="517"/>
      <c r="F11" s="518"/>
      <c r="G11" s="544"/>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5"/>
      <c r="AC11" s="1007"/>
      <c r="AD11" s="100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0"/>
      <c r="B12" s="521"/>
      <c r="C12" s="521"/>
      <c r="D12" s="521"/>
      <c r="E12" s="521"/>
      <c r="F12" s="522"/>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6"/>
      <c r="AC12" s="1003"/>
      <c r="AD12" s="100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5" t="s">
        <v>301</v>
      </c>
      <c r="AC13" s="1033"/>
      <c r="AD13" s="103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1" t="s">
        <v>503</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6" t="s">
        <v>473</v>
      </c>
      <c r="B16" s="517"/>
      <c r="C16" s="517"/>
      <c r="D16" s="517"/>
      <c r="E16" s="517"/>
      <c r="F16" s="518"/>
      <c r="G16" s="798" t="s">
        <v>265</v>
      </c>
      <c r="H16" s="783"/>
      <c r="I16" s="783"/>
      <c r="J16" s="783"/>
      <c r="K16" s="783"/>
      <c r="L16" s="783"/>
      <c r="M16" s="783"/>
      <c r="N16" s="783"/>
      <c r="O16" s="784"/>
      <c r="P16" s="782" t="s">
        <v>59</v>
      </c>
      <c r="Q16" s="783"/>
      <c r="R16" s="783"/>
      <c r="S16" s="783"/>
      <c r="T16" s="783"/>
      <c r="U16" s="783"/>
      <c r="V16" s="783"/>
      <c r="W16" s="783"/>
      <c r="X16" s="784"/>
      <c r="Y16" s="1008"/>
      <c r="Z16" s="412"/>
      <c r="AA16" s="413"/>
      <c r="AB16" s="1012" t="s">
        <v>11</v>
      </c>
      <c r="AC16" s="1013"/>
      <c r="AD16" s="1014"/>
      <c r="AE16" s="1000" t="s">
        <v>554</v>
      </c>
      <c r="AF16" s="1000"/>
      <c r="AG16" s="1000"/>
      <c r="AH16" s="1000"/>
      <c r="AI16" s="1000" t="s">
        <v>552</v>
      </c>
      <c r="AJ16" s="1000"/>
      <c r="AK16" s="1000"/>
      <c r="AL16" s="1000"/>
      <c r="AM16" s="1000" t="s">
        <v>525</v>
      </c>
      <c r="AN16" s="1000"/>
      <c r="AO16" s="1000"/>
      <c r="AP16" s="462"/>
      <c r="AQ16" s="176" t="s">
        <v>354</v>
      </c>
      <c r="AR16" s="169"/>
      <c r="AS16" s="169"/>
      <c r="AT16" s="170"/>
      <c r="AU16" s="373" t="s">
        <v>253</v>
      </c>
      <c r="AV16" s="373"/>
      <c r="AW16" s="373"/>
      <c r="AX16" s="374"/>
    </row>
    <row r="17" spans="1:50" ht="18.75" customHeight="1" x14ac:dyDescent="0.15">
      <c r="A17" s="516"/>
      <c r="B17" s="517"/>
      <c r="C17" s="517"/>
      <c r="D17" s="517"/>
      <c r="E17" s="517"/>
      <c r="F17" s="518"/>
      <c r="G17" s="571"/>
      <c r="H17" s="379"/>
      <c r="I17" s="379"/>
      <c r="J17" s="379"/>
      <c r="K17" s="379"/>
      <c r="L17" s="379"/>
      <c r="M17" s="379"/>
      <c r="N17" s="379"/>
      <c r="O17" s="572"/>
      <c r="P17" s="584"/>
      <c r="Q17" s="379"/>
      <c r="R17" s="379"/>
      <c r="S17" s="379"/>
      <c r="T17" s="379"/>
      <c r="U17" s="379"/>
      <c r="V17" s="379"/>
      <c r="W17" s="379"/>
      <c r="X17" s="572"/>
      <c r="Y17" s="1009"/>
      <c r="Z17" s="1010"/>
      <c r="AA17" s="1011"/>
      <c r="AB17" s="1015"/>
      <c r="AC17" s="1016"/>
      <c r="AD17" s="1017"/>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9"/>
      <c r="B18" s="517"/>
      <c r="C18" s="517"/>
      <c r="D18" s="517"/>
      <c r="E18" s="517"/>
      <c r="F18" s="518"/>
      <c r="G18" s="544"/>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5"/>
      <c r="AC18" s="1007"/>
      <c r="AD18" s="100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0"/>
      <c r="B19" s="521"/>
      <c r="C19" s="521"/>
      <c r="D19" s="521"/>
      <c r="E19" s="521"/>
      <c r="F19" s="522"/>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6"/>
      <c r="AC19" s="1003"/>
      <c r="AD19" s="100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5" t="s">
        <v>301</v>
      </c>
      <c r="AC20" s="1033"/>
      <c r="AD20" s="103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1" t="s">
        <v>503</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6" t="s">
        <v>473</v>
      </c>
      <c r="B23" s="517"/>
      <c r="C23" s="517"/>
      <c r="D23" s="517"/>
      <c r="E23" s="517"/>
      <c r="F23" s="518"/>
      <c r="G23" s="798" t="s">
        <v>265</v>
      </c>
      <c r="H23" s="783"/>
      <c r="I23" s="783"/>
      <c r="J23" s="783"/>
      <c r="K23" s="783"/>
      <c r="L23" s="783"/>
      <c r="M23" s="783"/>
      <c r="N23" s="783"/>
      <c r="O23" s="784"/>
      <c r="P23" s="782" t="s">
        <v>59</v>
      </c>
      <c r="Q23" s="783"/>
      <c r="R23" s="783"/>
      <c r="S23" s="783"/>
      <c r="T23" s="783"/>
      <c r="U23" s="783"/>
      <c r="V23" s="783"/>
      <c r="W23" s="783"/>
      <c r="X23" s="784"/>
      <c r="Y23" s="1008"/>
      <c r="Z23" s="412"/>
      <c r="AA23" s="413"/>
      <c r="AB23" s="1012" t="s">
        <v>11</v>
      </c>
      <c r="AC23" s="1013"/>
      <c r="AD23" s="1014"/>
      <c r="AE23" s="1000" t="s">
        <v>556</v>
      </c>
      <c r="AF23" s="1000"/>
      <c r="AG23" s="1000"/>
      <c r="AH23" s="1000"/>
      <c r="AI23" s="1000" t="s">
        <v>551</v>
      </c>
      <c r="AJ23" s="1000"/>
      <c r="AK23" s="1000"/>
      <c r="AL23" s="1000"/>
      <c r="AM23" s="1000" t="s">
        <v>525</v>
      </c>
      <c r="AN23" s="1000"/>
      <c r="AO23" s="1000"/>
      <c r="AP23" s="462"/>
      <c r="AQ23" s="176" t="s">
        <v>354</v>
      </c>
      <c r="AR23" s="169"/>
      <c r="AS23" s="169"/>
      <c r="AT23" s="170"/>
      <c r="AU23" s="373" t="s">
        <v>253</v>
      </c>
      <c r="AV23" s="373"/>
      <c r="AW23" s="373"/>
      <c r="AX23" s="374"/>
    </row>
    <row r="24" spans="1:50" ht="18.75" customHeight="1" x14ac:dyDescent="0.15">
      <c r="A24" s="516"/>
      <c r="B24" s="517"/>
      <c r="C24" s="517"/>
      <c r="D24" s="517"/>
      <c r="E24" s="517"/>
      <c r="F24" s="518"/>
      <c r="G24" s="571"/>
      <c r="H24" s="379"/>
      <c r="I24" s="379"/>
      <c r="J24" s="379"/>
      <c r="K24" s="379"/>
      <c r="L24" s="379"/>
      <c r="M24" s="379"/>
      <c r="N24" s="379"/>
      <c r="O24" s="572"/>
      <c r="P24" s="584"/>
      <c r="Q24" s="379"/>
      <c r="R24" s="379"/>
      <c r="S24" s="379"/>
      <c r="T24" s="379"/>
      <c r="U24" s="379"/>
      <c r="V24" s="379"/>
      <c r="W24" s="379"/>
      <c r="X24" s="572"/>
      <c r="Y24" s="1009"/>
      <c r="Z24" s="1010"/>
      <c r="AA24" s="1011"/>
      <c r="AB24" s="1015"/>
      <c r="AC24" s="1016"/>
      <c r="AD24" s="1017"/>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9"/>
      <c r="B25" s="517"/>
      <c r="C25" s="517"/>
      <c r="D25" s="517"/>
      <c r="E25" s="517"/>
      <c r="F25" s="518"/>
      <c r="G25" s="544"/>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5"/>
      <c r="AC25" s="1007"/>
      <c r="AD25" s="100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0"/>
      <c r="B26" s="521"/>
      <c r="C26" s="521"/>
      <c r="D26" s="521"/>
      <c r="E26" s="521"/>
      <c r="F26" s="522"/>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6"/>
      <c r="AC26" s="1003"/>
      <c r="AD26" s="100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5" t="s">
        <v>301</v>
      </c>
      <c r="AC27" s="1033"/>
      <c r="AD27" s="103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1" t="s">
        <v>503</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6" t="s">
        <v>473</v>
      </c>
      <c r="B30" s="517"/>
      <c r="C30" s="517"/>
      <c r="D30" s="517"/>
      <c r="E30" s="517"/>
      <c r="F30" s="518"/>
      <c r="G30" s="798" t="s">
        <v>265</v>
      </c>
      <c r="H30" s="783"/>
      <c r="I30" s="783"/>
      <c r="J30" s="783"/>
      <c r="K30" s="783"/>
      <c r="L30" s="783"/>
      <c r="M30" s="783"/>
      <c r="N30" s="783"/>
      <c r="O30" s="784"/>
      <c r="P30" s="782" t="s">
        <v>59</v>
      </c>
      <c r="Q30" s="783"/>
      <c r="R30" s="783"/>
      <c r="S30" s="783"/>
      <c r="T30" s="783"/>
      <c r="U30" s="783"/>
      <c r="V30" s="783"/>
      <c r="W30" s="783"/>
      <c r="X30" s="784"/>
      <c r="Y30" s="1008"/>
      <c r="Z30" s="412"/>
      <c r="AA30" s="413"/>
      <c r="AB30" s="1012" t="s">
        <v>11</v>
      </c>
      <c r="AC30" s="1013"/>
      <c r="AD30" s="1014"/>
      <c r="AE30" s="1000" t="s">
        <v>554</v>
      </c>
      <c r="AF30" s="1000"/>
      <c r="AG30" s="1000"/>
      <c r="AH30" s="1000"/>
      <c r="AI30" s="1000" t="s">
        <v>551</v>
      </c>
      <c r="AJ30" s="1000"/>
      <c r="AK30" s="1000"/>
      <c r="AL30" s="1000"/>
      <c r="AM30" s="1000" t="s">
        <v>549</v>
      </c>
      <c r="AN30" s="1000"/>
      <c r="AO30" s="1000"/>
      <c r="AP30" s="462"/>
      <c r="AQ30" s="176" t="s">
        <v>354</v>
      </c>
      <c r="AR30" s="169"/>
      <c r="AS30" s="169"/>
      <c r="AT30" s="170"/>
      <c r="AU30" s="373" t="s">
        <v>253</v>
      </c>
      <c r="AV30" s="373"/>
      <c r="AW30" s="373"/>
      <c r="AX30" s="374"/>
    </row>
    <row r="31" spans="1:50"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1009"/>
      <c r="Z31" s="1010"/>
      <c r="AA31" s="1011"/>
      <c r="AB31" s="1015"/>
      <c r="AC31" s="1016"/>
      <c r="AD31" s="1017"/>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9"/>
      <c r="B32" s="517"/>
      <c r="C32" s="517"/>
      <c r="D32" s="517"/>
      <c r="E32" s="517"/>
      <c r="F32" s="518"/>
      <c r="G32" s="544"/>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5"/>
      <c r="AC32" s="1007"/>
      <c r="AD32" s="100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0"/>
      <c r="B33" s="521"/>
      <c r="C33" s="521"/>
      <c r="D33" s="521"/>
      <c r="E33" s="521"/>
      <c r="F33" s="522"/>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6"/>
      <c r="AC33" s="1003"/>
      <c r="AD33" s="100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5" t="s">
        <v>301</v>
      </c>
      <c r="AC34" s="1033"/>
      <c r="AD34" s="103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1" t="s">
        <v>503</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6" t="s">
        <v>473</v>
      </c>
      <c r="B37" s="517"/>
      <c r="C37" s="517"/>
      <c r="D37" s="517"/>
      <c r="E37" s="517"/>
      <c r="F37" s="518"/>
      <c r="G37" s="798" t="s">
        <v>265</v>
      </c>
      <c r="H37" s="783"/>
      <c r="I37" s="783"/>
      <c r="J37" s="783"/>
      <c r="K37" s="783"/>
      <c r="L37" s="783"/>
      <c r="M37" s="783"/>
      <c r="N37" s="783"/>
      <c r="O37" s="784"/>
      <c r="P37" s="782" t="s">
        <v>59</v>
      </c>
      <c r="Q37" s="783"/>
      <c r="R37" s="783"/>
      <c r="S37" s="783"/>
      <c r="T37" s="783"/>
      <c r="U37" s="783"/>
      <c r="V37" s="783"/>
      <c r="W37" s="783"/>
      <c r="X37" s="784"/>
      <c r="Y37" s="1008"/>
      <c r="Z37" s="412"/>
      <c r="AA37" s="413"/>
      <c r="AB37" s="1012" t="s">
        <v>11</v>
      </c>
      <c r="AC37" s="1013"/>
      <c r="AD37" s="1014"/>
      <c r="AE37" s="1000" t="s">
        <v>556</v>
      </c>
      <c r="AF37" s="1000"/>
      <c r="AG37" s="1000"/>
      <c r="AH37" s="1000"/>
      <c r="AI37" s="1000" t="s">
        <v>553</v>
      </c>
      <c r="AJ37" s="1000"/>
      <c r="AK37" s="1000"/>
      <c r="AL37" s="1000"/>
      <c r="AM37" s="1000" t="s">
        <v>550</v>
      </c>
      <c r="AN37" s="1000"/>
      <c r="AO37" s="1000"/>
      <c r="AP37" s="462"/>
      <c r="AQ37" s="176" t="s">
        <v>354</v>
      </c>
      <c r="AR37" s="169"/>
      <c r="AS37" s="169"/>
      <c r="AT37" s="170"/>
      <c r="AU37" s="373" t="s">
        <v>253</v>
      </c>
      <c r="AV37" s="373"/>
      <c r="AW37" s="373"/>
      <c r="AX37" s="374"/>
    </row>
    <row r="38" spans="1:50" ht="18.75"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1009"/>
      <c r="Z38" s="1010"/>
      <c r="AA38" s="1011"/>
      <c r="AB38" s="1015"/>
      <c r="AC38" s="1016"/>
      <c r="AD38" s="1017"/>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9"/>
      <c r="B39" s="517"/>
      <c r="C39" s="517"/>
      <c r="D39" s="517"/>
      <c r="E39" s="517"/>
      <c r="F39" s="518"/>
      <c r="G39" s="544"/>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5"/>
      <c r="AC39" s="1007"/>
      <c r="AD39" s="100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0"/>
      <c r="B40" s="521"/>
      <c r="C40" s="521"/>
      <c r="D40" s="521"/>
      <c r="E40" s="521"/>
      <c r="F40" s="522"/>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6"/>
      <c r="AC40" s="1003"/>
      <c r="AD40" s="100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5" t="s">
        <v>301</v>
      </c>
      <c r="AC41" s="1033"/>
      <c r="AD41" s="103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1" t="s">
        <v>503</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6" t="s">
        <v>473</v>
      </c>
      <c r="B44" s="517"/>
      <c r="C44" s="517"/>
      <c r="D44" s="517"/>
      <c r="E44" s="517"/>
      <c r="F44" s="518"/>
      <c r="G44" s="798" t="s">
        <v>265</v>
      </c>
      <c r="H44" s="783"/>
      <c r="I44" s="783"/>
      <c r="J44" s="783"/>
      <c r="K44" s="783"/>
      <c r="L44" s="783"/>
      <c r="M44" s="783"/>
      <c r="N44" s="783"/>
      <c r="O44" s="784"/>
      <c r="P44" s="782" t="s">
        <v>59</v>
      </c>
      <c r="Q44" s="783"/>
      <c r="R44" s="783"/>
      <c r="S44" s="783"/>
      <c r="T44" s="783"/>
      <c r="U44" s="783"/>
      <c r="V44" s="783"/>
      <c r="W44" s="783"/>
      <c r="X44" s="784"/>
      <c r="Y44" s="1008"/>
      <c r="Z44" s="412"/>
      <c r="AA44" s="413"/>
      <c r="AB44" s="1012" t="s">
        <v>11</v>
      </c>
      <c r="AC44" s="1013"/>
      <c r="AD44" s="1014"/>
      <c r="AE44" s="1000" t="s">
        <v>554</v>
      </c>
      <c r="AF44" s="1000"/>
      <c r="AG44" s="1000"/>
      <c r="AH44" s="1000"/>
      <c r="AI44" s="1000" t="s">
        <v>551</v>
      </c>
      <c r="AJ44" s="1000"/>
      <c r="AK44" s="1000"/>
      <c r="AL44" s="1000"/>
      <c r="AM44" s="1000" t="s">
        <v>525</v>
      </c>
      <c r="AN44" s="1000"/>
      <c r="AO44" s="1000"/>
      <c r="AP44" s="462"/>
      <c r="AQ44" s="176" t="s">
        <v>354</v>
      </c>
      <c r="AR44" s="169"/>
      <c r="AS44" s="169"/>
      <c r="AT44" s="170"/>
      <c r="AU44" s="373" t="s">
        <v>253</v>
      </c>
      <c r="AV44" s="373"/>
      <c r="AW44" s="373"/>
      <c r="AX44" s="374"/>
    </row>
    <row r="45" spans="1:50" ht="18.75"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1009"/>
      <c r="Z45" s="1010"/>
      <c r="AA45" s="1011"/>
      <c r="AB45" s="1015"/>
      <c r="AC45" s="1016"/>
      <c r="AD45" s="1017"/>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9"/>
      <c r="B46" s="517"/>
      <c r="C46" s="517"/>
      <c r="D46" s="517"/>
      <c r="E46" s="517"/>
      <c r="F46" s="518"/>
      <c r="G46" s="544"/>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5"/>
      <c r="AC46" s="1007"/>
      <c r="AD46" s="100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0"/>
      <c r="B47" s="521"/>
      <c r="C47" s="521"/>
      <c r="D47" s="521"/>
      <c r="E47" s="521"/>
      <c r="F47" s="522"/>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6"/>
      <c r="AC47" s="1003"/>
      <c r="AD47" s="100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5" t="s">
        <v>301</v>
      </c>
      <c r="AC48" s="1033"/>
      <c r="AD48" s="103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1" t="s">
        <v>503</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6" t="s">
        <v>473</v>
      </c>
      <c r="B51" s="517"/>
      <c r="C51" s="517"/>
      <c r="D51" s="517"/>
      <c r="E51" s="517"/>
      <c r="F51" s="518"/>
      <c r="G51" s="798" t="s">
        <v>265</v>
      </c>
      <c r="H51" s="783"/>
      <c r="I51" s="783"/>
      <c r="J51" s="783"/>
      <c r="K51" s="783"/>
      <c r="L51" s="783"/>
      <c r="M51" s="783"/>
      <c r="N51" s="783"/>
      <c r="O51" s="784"/>
      <c r="P51" s="782" t="s">
        <v>59</v>
      </c>
      <c r="Q51" s="783"/>
      <c r="R51" s="783"/>
      <c r="S51" s="783"/>
      <c r="T51" s="783"/>
      <c r="U51" s="783"/>
      <c r="V51" s="783"/>
      <c r="W51" s="783"/>
      <c r="X51" s="784"/>
      <c r="Y51" s="1008"/>
      <c r="Z51" s="412"/>
      <c r="AA51" s="413"/>
      <c r="AB51" s="462" t="s">
        <v>11</v>
      </c>
      <c r="AC51" s="1013"/>
      <c r="AD51" s="1014"/>
      <c r="AE51" s="1000" t="s">
        <v>554</v>
      </c>
      <c r="AF51" s="1000"/>
      <c r="AG51" s="1000"/>
      <c r="AH51" s="1000"/>
      <c r="AI51" s="1000" t="s">
        <v>551</v>
      </c>
      <c r="AJ51" s="1000"/>
      <c r="AK51" s="1000"/>
      <c r="AL51" s="1000"/>
      <c r="AM51" s="1000" t="s">
        <v>525</v>
      </c>
      <c r="AN51" s="1000"/>
      <c r="AO51" s="1000"/>
      <c r="AP51" s="462"/>
      <c r="AQ51" s="176" t="s">
        <v>354</v>
      </c>
      <c r="AR51" s="169"/>
      <c r="AS51" s="169"/>
      <c r="AT51" s="170"/>
      <c r="AU51" s="373" t="s">
        <v>253</v>
      </c>
      <c r="AV51" s="373"/>
      <c r="AW51" s="373"/>
      <c r="AX51" s="374"/>
    </row>
    <row r="52" spans="1:50" ht="18.75"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1009"/>
      <c r="Z52" s="1010"/>
      <c r="AA52" s="1011"/>
      <c r="AB52" s="1015"/>
      <c r="AC52" s="1016"/>
      <c r="AD52" s="1017"/>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9"/>
      <c r="B53" s="517"/>
      <c r="C53" s="517"/>
      <c r="D53" s="517"/>
      <c r="E53" s="517"/>
      <c r="F53" s="518"/>
      <c r="G53" s="544"/>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5"/>
      <c r="AC53" s="1007"/>
      <c r="AD53" s="100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0"/>
      <c r="B54" s="521"/>
      <c r="C54" s="521"/>
      <c r="D54" s="521"/>
      <c r="E54" s="521"/>
      <c r="F54" s="522"/>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6"/>
      <c r="AC54" s="1003"/>
      <c r="AD54" s="100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5" t="s">
        <v>301</v>
      </c>
      <c r="AC55" s="1033"/>
      <c r="AD55" s="103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1" t="s">
        <v>503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6" t="s">
        <v>473</v>
      </c>
      <c r="B58" s="517"/>
      <c r="C58" s="517"/>
      <c r="D58" s="517"/>
      <c r="E58" s="517"/>
      <c r="F58" s="518"/>
      <c r="G58" s="798" t="s">
        <v>265</v>
      </c>
      <c r="H58" s="783"/>
      <c r="I58" s="783"/>
      <c r="J58" s="783"/>
      <c r="K58" s="783"/>
      <c r="L58" s="783"/>
      <c r="M58" s="783"/>
      <c r="N58" s="783"/>
      <c r="O58" s="784"/>
      <c r="P58" s="782" t="s">
        <v>59</v>
      </c>
      <c r="Q58" s="783"/>
      <c r="R58" s="783"/>
      <c r="S58" s="783"/>
      <c r="T58" s="783"/>
      <c r="U58" s="783"/>
      <c r="V58" s="783"/>
      <c r="W58" s="783"/>
      <c r="X58" s="784"/>
      <c r="Y58" s="1008"/>
      <c r="Z58" s="412"/>
      <c r="AA58" s="413"/>
      <c r="AB58" s="1012" t="s">
        <v>11</v>
      </c>
      <c r="AC58" s="1013"/>
      <c r="AD58" s="1014"/>
      <c r="AE58" s="1000" t="s">
        <v>554</v>
      </c>
      <c r="AF58" s="1000"/>
      <c r="AG58" s="1000"/>
      <c r="AH58" s="1000"/>
      <c r="AI58" s="1000" t="s">
        <v>551</v>
      </c>
      <c r="AJ58" s="1000"/>
      <c r="AK58" s="1000"/>
      <c r="AL58" s="1000"/>
      <c r="AM58" s="1000" t="s">
        <v>525</v>
      </c>
      <c r="AN58" s="1000"/>
      <c r="AO58" s="1000"/>
      <c r="AP58" s="462"/>
      <c r="AQ58" s="176" t="s">
        <v>354</v>
      </c>
      <c r="AR58" s="169"/>
      <c r="AS58" s="169"/>
      <c r="AT58" s="170"/>
      <c r="AU58" s="373" t="s">
        <v>253</v>
      </c>
      <c r="AV58" s="373"/>
      <c r="AW58" s="373"/>
      <c r="AX58" s="374"/>
    </row>
    <row r="59" spans="1:50" ht="18.75"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1009"/>
      <c r="Z59" s="1010"/>
      <c r="AA59" s="1011"/>
      <c r="AB59" s="1015"/>
      <c r="AC59" s="1016"/>
      <c r="AD59" s="1017"/>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9"/>
      <c r="B60" s="517"/>
      <c r="C60" s="517"/>
      <c r="D60" s="517"/>
      <c r="E60" s="517"/>
      <c r="F60" s="518"/>
      <c r="G60" s="544"/>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5"/>
      <c r="AC60" s="1007"/>
      <c r="AD60" s="100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0"/>
      <c r="B61" s="521"/>
      <c r="C61" s="521"/>
      <c r="D61" s="521"/>
      <c r="E61" s="521"/>
      <c r="F61" s="522"/>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6"/>
      <c r="AC61" s="1003"/>
      <c r="AD61" s="100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5" t="s">
        <v>301</v>
      </c>
      <c r="AC62" s="1033"/>
      <c r="AD62" s="103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1" t="s">
        <v>503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6" t="s">
        <v>473</v>
      </c>
      <c r="B65" s="517"/>
      <c r="C65" s="517"/>
      <c r="D65" s="517"/>
      <c r="E65" s="517"/>
      <c r="F65" s="518"/>
      <c r="G65" s="798" t="s">
        <v>265</v>
      </c>
      <c r="H65" s="783"/>
      <c r="I65" s="783"/>
      <c r="J65" s="783"/>
      <c r="K65" s="783"/>
      <c r="L65" s="783"/>
      <c r="M65" s="783"/>
      <c r="N65" s="783"/>
      <c r="O65" s="784"/>
      <c r="P65" s="782" t="s">
        <v>59</v>
      </c>
      <c r="Q65" s="783"/>
      <c r="R65" s="783"/>
      <c r="S65" s="783"/>
      <c r="T65" s="783"/>
      <c r="U65" s="783"/>
      <c r="V65" s="783"/>
      <c r="W65" s="783"/>
      <c r="X65" s="784"/>
      <c r="Y65" s="1008"/>
      <c r="Z65" s="412"/>
      <c r="AA65" s="413"/>
      <c r="AB65" s="1012" t="s">
        <v>11</v>
      </c>
      <c r="AC65" s="1013"/>
      <c r="AD65" s="1014"/>
      <c r="AE65" s="1000" t="s">
        <v>554</v>
      </c>
      <c r="AF65" s="1000"/>
      <c r="AG65" s="1000"/>
      <c r="AH65" s="1000"/>
      <c r="AI65" s="1000" t="s">
        <v>551</v>
      </c>
      <c r="AJ65" s="1000"/>
      <c r="AK65" s="1000"/>
      <c r="AL65" s="1000"/>
      <c r="AM65" s="1000" t="s">
        <v>525</v>
      </c>
      <c r="AN65" s="1000"/>
      <c r="AO65" s="1000"/>
      <c r="AP65" s="462"/>
      <c r="AQ65" s="176" t="s">
        <v>354</v>
      </c>
      <c r="AR65" s="169"/>
      <c r="AS65" s="169"/>
      <c r="AT65" s="170"/>
      <c r="AU65" s="373" t="s">
        <v>253</v>
      </c>
      <c r="AV65" s="373"/>
      <c r="AW65" s="373"/>
      <c r="AX65" s="374"/>
    </row>
    <row r="66" spans="1:50" ht="18.75" customHeight="1" x14ac:dyDescent="0.15">
      <c r="A66" s="516"/>
      <c r="B66" s="517"/>
      <c r="C66" s="517"/>
      <c r="D66" s="517"/>
      <c r="E66" s="517"/>
      <c r="F66" s="518"/>
      <c r="G66" s="571"/>
      <c r="H66" s="379"/>
      <c r="I66" s="379"/>
      <c r="J66" s="379"/>
      <c r="K66" s="379"/>
      <c r="L66" s="379"/>
      <c r="M66" s="379"/>
      <c r="N66" s="379"/>
      <c r="O66" s="572"/>
      <c r="P66" s="584"/>
      <c r="Q66" s="379"/>
      <c r="R66" s="379"/>
      <c r="S66" s="379"/>
      <c r="T66" s="379"/>
      <c r="U66" s="379"/>
      <c r="V66" s="379"/>
      <c r="W66" s="379"/>
      <c r="X66" s="572"/>
      <c r="Y66" s="1009"/>
      <c r="Z66" s="1010"/>
      <c r="AA66" s="1011"/>
      <c r="AB66" s="1015"/>
      <c r="AC66" s="1016"/>
      <c r="AD66" s="1017"/>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9"/>
      <c r="B67" s="517"/>
      <c r="C67" s="517"/>
      <c r="D67" s="517"/>
      <c r="E67" s="517"/>
      <c r="F67" s="518"/>
      <c r="G67" s="544"/>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5"/>
      <c r="AC67" s="1007"/>
      <c r="AD67" s="100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0"/>
      <c r="B68" s="521"/>
      <c r="C68" s="521"/>
      <c r="D68" s="521"/>
      <c r="E68" s="521"/>
      <c r="F68" s="522"/>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6"/>
      <c r="AC68" s="1003"/>
      <c r="AD68" s="100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501"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1" t="s">
        <v>503</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489</v>
      </c>
      <c r="H2" s="441"/>
      <c r="I2" s="441"/>
      <c r="J2" s="441"/>
      <c r="K2" s="441"/>
      <c r="L2" s="441"/>
      <c r="M2" s="441"/>
      <c r="N2" s="441"/>
      <c r="O2" s="441"/>
      <c r="P2" s="441"/>
      <c r="Q2" s="441"/>
      <c r="R2" s="441"/>
      <c r="S2" s="441"/>
      <c r="T2" s="441"/>
      <c r="U2" s="441"/>
      <c r="V2" s="441"/>
      <c r="W2" s="441"/>
      <c r="X2" s="441"/>
      <c r="Y2" s="441"/>
      <c r="Z2" s="441"/>
      <c r="AA2" s="441"/>
      <c r="AB2" s="442"/>
      <c r="AC2" s="440" t="s">
        <v>491</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0"/>
      <c r="B15" s="1041"/>
      <c r="C15" s="1041"/>
      <c r="D15" s="1041"/>
      <c r="E15" s="1041"/>
      <c r="F15" s="1042"/>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0"/>
      <c r="B28" s="1041"/>
      <c r="C28" s="1041"/>
      <c r="D28" s="1041"/>
      <c r="E28" s="1041"/>
      <c r="F28" s="1042"/>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0"/>
      <c r="B41" s="1041"/>
      <c r="C41" s="1041"/>
      <c r="D41" s="1041"/>
      <c r="E41" s="1041"/>
      <c r="F41" s="1042"/>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0"/>
      <c r="B68" s="1041"/>
      <c r="C68" s="1041"/>
      <c r="D68" s="1041"/>
      <c r="E68" s="1041"/>
      <c r="F68" s="1042"/>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0"/>
      <c r="B81" s="1041"/>
      <c r="C81" s="1041"/>
      <c r="D81" s="1041"/>
      <c r="E81" s="1041"/>
      <c r="F81" s="1042"/>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0"/>
      <c r="B94" s="1041"/>
      <c r="C94" s="1041"/>
      <c r="D94" s="1041"/>
      <c r="E94" s="1041"/>
      <c r="F94" s="1042"/>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0"/>
      <c r="B121" s="1041"/>
      <c r="C121" s="1041"/>
      <c r="D121" s="1041"/>
      <c r="E121" s="1041"/>
      <c r="F121" s="1042"/>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0"/>
      <c r="B134" s="1041"/>
      <c r="C134" s="1041"/>
      <c r="D134" s="1041"/>
      <c r="E134" s="1041"/>
      <c r="F134" s="1042"/>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0"/>
      <c r="B147" s="1041"/>
      <c r="C147" s="1041"/>
      <c r="D147" s="1041"/>
      <c r="E147" s="1041"/>
      <c r="F147" s="1042"/>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0"/>
      <c r="B174" s="1041"/>
      <c r="C174" s="1041"/>
      <c r="D174" s="1041"/>
      <c r="E174" s="1041"/>
      <c r="F174" s="1042"/>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0"/>
      <c r="B187" s="1041"/>
      <c r="C187" s="1041"/>
      <c r="D187" s="1041"/>
      <c r="E187" s="1041"/>
      <c r="F187" s="1042"/>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0"/>
      <c r="B200" s="1041"/>
      <c r="C200" s="1041"/>
      <c r="D200" s="1041"/>
      <c r="E200" s="1041"/>
      <c r="F200" s="1042"/>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0"/>
      <c r="B227" s="1041"/>
      <c r="C227" s="1041"/>
      <c r="D227" s="1041"/>
      <c r="E227" s="1041"/>
      <c r="F227" s="1042"/>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0"/>
      <c r="B240" s="1041"/>
      <c r="C240" s="1041"/>
      <c r="D240" s="1041"/>
      <c r="E240" s="1041"/>
      <c r="F240" s="1042"/>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0"/>
      <c r="B253" s="1041"/>
      <c r="C253" s="1041"/>
      <c r="D253" s="1041"/>
      <c r="E253" s="1041"/>
      <c r="F253" s="1042"/>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0">
        <v>1</v>
      </c>
      <c r="B4" s="1060">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0">
        <v>2</v>
      </c>
      <c r="B5" s="1060">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0">
        <v>3</v>
      </c>
      <c r="B6" s="1060">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0">
        <v>4</v>
      </c>
      <c r="B7" s="106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0">
        <v>5</v>
      </c>
      <c r="B8" s="106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0">
        <v>6</v>
      </c>
      <c r="B9" s="106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0">
        <v>7</v>
      </c>
      <c r="B10" s="106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0">
        <v>8</v>
      </c>
      <c r="B11" s="106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0">
        <v>9</v>
      </c>
      <c r="B12" s="106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0">
        <v>10</v>
      </c>
      <c r="B13" s="106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0">
        <v>11</v>
      </c>
      <c r="B14" s="106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0">
        <v>12</v>
      </c>
      <c r="B15" s="106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0">
        <v>13</v>
      </c>
      <c r="B16" s="106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0">
        <v>14</v>
      </c>
      <c r="B17" s="106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0">
        <v>15</v>
      </c>
      <c r="B18" s="106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0">
        <v>16</v>
      </c>
      <c r="B19" s="106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0">
        <v>17</v>
      </c>
      <c r="B20" s="106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0">
        <v>18</v>
      </c>
      <c r="B21" s="106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0">
        <v>19</v>
      </c>
      <c r="B22" s="106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0">
        <v>20</v>
      </c>
      <c r="B23" s="106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0">
        <v>21</v>
      </c>
      <c r="B24" s="106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0">
        <v>22</v>
      </c>
      <c r="B25" s="106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0">
        <v>23</v>
      </c>
      <c r="B26" s="106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0">
        <v>24</v>
      </c>
      <c r="B27" s="106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0">
        <v>25</v>
      </c>
      <c r="B28" s="106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0">
        <v>26</v>
      </c>
      <c r="B29" s="106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0">
        <v>27</v>
      </c>
      <c r="B30" s="106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0">
        <v>28</v>
      </c>
      <c r="B31" s="1060">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0">
        <v>29</v>
      </c>
      <c r="B32" s="1060">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0">
        <v>30</v>
      </c>
      <c r="B33" s="1060">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0">
        <v>1</v>
      </c>
      <c r="B37" s="1060">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0">
        <v>2</v>
      </c>
      <c r="B38" s="106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0">
        <v>3</v>
      </c>
      <c r="B39" s="106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0">
        <v>4</v>
      </c>
      <c r="B40" s="106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0">
        <v>5</v>
      </c>
      <c r="B41" s="106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0">
        <v>6</v>
      </c>
      <c r="B42" s="106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0">
        <v>7</v>
      </c>
      <c r="B43" s="106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0">
        <v>8</v>
      </c>
      <c r="B44" s="106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0">
        <v>9</v>
      </c>
      <c r="B45" s="106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0">
        <v>10</v>
      </c>
      <c r="B46" s="106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0">
        <v>11</v>
      </c>
      <c r="B47" s="106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0">
        <v>12</v>
      </c>
      <c r="B48" s="106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0">
        <v>13</v>
      </c>
      <c r="B49" s="106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0">
        <v>14</v>
      </c>
      <c r="B50" s="106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0">
        <v>15</v>
      </c>
      <c r="B51" s="106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0">
        <v>16</v>
      </c>
      <c r="B52" s="106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0">
        <v>17</v>
      </c>
      <c r="B53" s="106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0">
        <v>18</v>
      </c>
      <c r="B54" s="106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0">
        <v>19</v>
      </c>
      <c r="B55" s="106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0">
        <v>20</v>
      </c>
      <c r="B56" s="106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0">
        <v>21</v>
      </c>
      <c r="B57" s="106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0">
        <v>22</v>
      </c>
      <c r="B58" s="106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0">
        <v>23</v>
      </c>
      <c r="B59" s="106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0">
        <v>24</v>
      </c>
      <c r="B60" s="106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0">
        <v>25</v>
      </c>
      <c r="B61" s="106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0">
        <v>26</v>
      </c>
      <c r="B62" s="106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0">
        <v>27</v>
      </c>
      <c r="B63" s="106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0">
        <v>28</v>
      </c>
      <c r="B64" s="106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0">
        <v>29</v>
      </c>
      <c r="B65" s="106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0">
        <v>30</v>
      </c>
      <c r="B66" s="106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0">
        <v>1</v>
      </c>
      <c r="B70" s="1060">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0">
        <v>2</v>
      </c>
      <c r="B71" s="1060">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0">
        <v>3</v>
      </c>
      <c r="B72" s="1060">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0">
        <v>4</v>
      </c>
      <c r="B73" s="106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0">
        <v>5</v>
      </c>
      <c r="B74" s="106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0">
        <v>6</v>
      </c>
      <c r="B75" s="106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0">
        <v>7</v>
      </c>
      <c r="B76" s="106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0">
        <v>8</v>
      </c>
      <c r="B77" s="106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0">
        <v>9</v>
      </c>
      <c r="B78" s="106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0">
        <v>10</v>
      </c>
      <c r="B79" s="106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0">
        <v>11</v>
      </c>
      <c r="B80" s="106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0">
        <v>12</v>
      </c>
      <c r="B81" s="106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0">
        <v>13</v>
      </c>
      <c r="B82" s="106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0">
        <v>14</v>
      </c>
      <c r="B83" s="106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0">
        <v>15</v>
      </c>
      <c r="B84" s="106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0">
        <v>16</v>
      </c>
      <c r="B85" s="106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0">
        <v>17</v>
      </c>
      <c r="B86" s="106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0">
        <v>18</v>
      </c>
      <c r="B87" s="106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0">
        <v>19</v>
      </c>
      <c r="B88" s="106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0">
        <v>20</v>
      </c>
      <c r="B89" s="106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0">
        <v>21</v>
      </c>
      <c r="B90" s="106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0">
        <v>22</v>
      </c>
      <c r="B91" s="106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0">
        <v>23</v>
      </c>
      <c r="B92" s="106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0">
        <v>24</v>
      </c>
      <c r="B93" s="106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0">
        <v>25</v>
      </c>
      <c r="B94" s="106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0">
        <v>26</v>
      </c>
      <c r="B95" s="106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0">
        <v>27</v>
      </c>
      <c r="B96" s="106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0">
        <v>28</v>
      </c>
      <c r="B97" s="106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0">
        <v>29</v>
      </c>
      <c r="B98" s="106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0">
        <v>30</v>
      </c>
      <c r="B99" s="106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0">
        <v>1</v>
      </c>
      <c r="B103" s="1060">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0">
        <v>2</v>
      </c>
      <c r="B104" s="106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0">
        <v>3</v>
      </c>
      <c r="B105" s="106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0">
        <v>4</v>
      </c>
      <c r="B106" s="106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0">
        <v>5</v>
      </c>
      <c r="B107" s="106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0">
        <v>6</v>
      </c>
      <c r="B108" s="106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0">
        <v>7</v>
      </c>
      <c r="B109" s="106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0">
        <v>8</v>
      </c>
      <c r="B110" s="106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0">
        <v>9</v>
      </c>
      <c r="B111" s="106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0">
        <v>10</v>
      </c>
      <c r="B112" s="106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0">
        <v>11</v>
      </c>
      <c r="B113" s="106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0">
        <v>12</v>
      </c>
      <c r="B114" s="106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0">
        <v>13</v>
      </c>
      <c r="B115" s="106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0">
        <v>14</v>
      </c>
      <c r="B116" s="106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0">
        <v>15</v>
      </c>
      <c r="B117" s="106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0">
        <v>16</v>
      </c>
      <c r="B118" s="106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0">
        <v>17</v>
      </c>
      <c r="B119" s="106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0">
        <v>18</v>
      </c>
      <c r="B120" s="106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0">
        <v>19</v>
      </c>
      <c r="B121" s="106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0">
        <v>20</v>
      </c>
      <c r="B122" s="106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0">
        <v>21</v>
      </c>
      <c r="B123" s="106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0">
        <v>22</v>
      </c>
      <c r="B124" s="106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0">
        <v>23</v>
      </c>
      <c r="B125" s="106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0">
        <v>24</v>
      </c>
      <c r="B126" s="106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0">
        <v>25</v>
      </c>
      <c r="B127" s="106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0">
        <v>26</v>
      </c>
      <c r="B128" s="106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0">
        <v>27</v>
      </c>
      <c r="B129" s="106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0">
        <v>28</v>
      </c>
      <c r="B130" s="106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0">
        <v>29</v>
      </c>
      <c r="B131" s="106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0">
        <v>30</v>
      </c>
      <c r="B132" s="106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0">
        <v>1</v>
      </c>
      <c r="B136" s="106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0">
        <v>2</v>
      </c>
      <c r="B137" s="106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0">
        <v>3</v>
      </c>
      <c r="B138" s="106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0">
        <v>4</v>
      </c>
      <c r="B139" s="106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0">
        <v>5</v>
      </c>
      <c r="B140" s="106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0">
        <v>6</v>
      </c>
      <c r="B141" s="106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0">
        <v>7</v>
      </c>
      <c r="B142" s="106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0">
        <v>8</v>
      </c>
      <c r="B143" s="106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0">
        <v>9</v>
      </c>
      <c r="B144" s="106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0">
        <v>10</v>
      </c>
      <c r="B145" s="106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0">
        <v>11</v>
      </c>
      <c r="B146" s="106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0">
        <v>12</v>
      </c>
      <c r="B147" s="106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0">
        <v>13</v>
      </c>
      <c r="B148" s="106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0">
        <v>14</v>
      </c>
      <c r="B149" s="106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0">
        <v>15</v>
      </c>
      <c r="B150" s="106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0">
        <v>16</v>
      </c>
      <c r="B151" s="106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0">
        <v>17</v>
      </c>
      <c r="B152" s="106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0">
        <v>18</v>
      </c>
      <c r="B153" s="106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0">
        <v>19</v>
      </c>
      <c r="B154" s="106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0">
        <v>20</v>
      </c>
      <c r="B155" s="106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0">
        <v>21</v>
      </c>
      <c r="B156" s="106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0">
        <v>22</v>
      </c>
      <c r="B157" s="106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0">
        <v>23</v>
      </c>
      <c r="B158" s="106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0">
        <v>24</v>
      </c>
      <c r="B159" s="106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0">
        <v>25</v>
      </c>
      <c r="B160" s="106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0">
        <v>26</v>
      </c>
      <c r="B161" s="106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0">
        <v>27</v>
      </c>
      <c r="B162" s="106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0">
        <v>28</v>
      </c>
      <c r="B163" s="106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0">
        <v>29</v>
      </c>
      <c r="B164" s="106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0">
        <v>30</v>
      </c>
      <c r="B165" s="106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0">
        <v>1</v>
      </c>
      <c r="B169" s="106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0">
        <v>2</v>
      </c>
      <c r="B170" s="106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0">
        <v>3</v>
      </c>
      <c r="B171" s="106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0">
        <v>4</v>
      </c>
      <c r="B172" s="106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0">
        <v>5</v>
      </c>
      <c r="B173" s="106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0">
        <v>6</v>
      </c>
      <c r="B174" s="106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0">
        <v>7</v>
      </c>
      <c r="B175" s="106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0">
        <v>8</v>
      </c>
      <c r="B176" s="106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0">
        <v>9</v>
      </c>
      <c r="B177" s="106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0">
        <v>10</v>
      </c>
      <c r="B178" s="106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0">
        <v>11</v>
      </c>
      <c r="B179" s="106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0">
        <v>12</v>
      </c>
      <c r="B180" s="106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0">
        <v>13</v>
      </c>
      <c r="B181" s="106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0">
        <v>14</v>
      </c>
      <c r="B182" s="106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0">
        <v>15</v>
      </c>
      <c r="B183" s="106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0">
        <v>16</v>
      </c>
      <c r="B184" s="106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0">
        <v>17</v>
      </c>
      <c r="B185" s="106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0">
        <v>18</v>
      </c>
      <c r="B186" s="106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0">
        <v>19</v>
      </c>
      <c r="B187" s="106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0">
        <v>20</v>
      </c>
      <c r="B188" s="106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0">
        <v>21</v>
      </c>
      <c r="B189" s="106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0">
        <v>22</v>
      </c>
      <c r="B190" s="106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0">
        <v>23</v>
      </c>
      <c r="B191" s="106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0">
        <v>24</v>
      </c>
      <c r="B192" s="106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0">
        <v>25</v>
      </c>
      <c r="B193" s="106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0">
        <v>26</v>
      </c>
      <c r="B194" s="106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0">
        <v>27</v>
      </c>
      <c r="B195" s="106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0">
        <v>28</v>
      </c>
      <c r="B196" s="106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0">
        <v>29</v>
      </c>
      <c r="B197" s="106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0">
        <v>30</v>
      </c>
      <c r="B198" s="106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0">
        <v>1</v>
      </c>
      <c r="B202" s="1060">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0">
        <v>2</v>
      </c>
      <c r="B203" s="106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0">
        <v>3</v>
      </c>
      <c r="B204" s="106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0">
        <v>4</v>
      </c>
      <c r="B205" s="106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0">
        <v>5</v>
      </c>
      <c r="B206" s="106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0">
        <v>6</v>
      </c>
      <c r="B207" s="106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0">
        <v>7</v>
      </c>
      <c r="B208" s="106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0">
        <v>8</v>
      </c>
      <c r="B209" s="106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0">
        <v>9</v>
      </c>
      <c r="B210" s="106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0">
        <v>10</v>
      </c>
      <c r="B211" s="106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0">
        <v>11</v>
      </c>
      <c r="B212" s="106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0">
        <v>12</v>
      </c>
      <c r="B213" s="106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0">
        <v>13</v>
      </c>
      <c r="B214" s="106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0">
        <v>14</v>
      </c>
      <c r="B215" s="106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0">
        <v>15</v>
      </c>
      <c r="B216" s="106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0">
        <v>16</v>
      </c>
      <c r="B217" s="106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0">
        <v>17</v>
      </c>
      <c r="B218" s="106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0">
        <v>18</v>
      </c>
      <c r="B219" s="106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0">
        <v>19</v>
      </c>
      <c r="B220" s="106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0">
        <v>20</v>
      </c>
      <c r="B221" s="106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0">
        <v>21</v>
      </c>
      <c r="B222" s="106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0">
        <v>22</v>
      </c>
      <c r="B223" s="106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0">
        <v>23</v>
      </c>
      <c r="B224" s="106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0">
        <v>24</v>
      </c>
      <c r="B225" s="106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0">
        <v>25</v>
      </c>
      <c r="B226" s="106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0">
        <v>26</v>
      </c>
      <c r="B227" s="106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0">
        <v>27</v>
      </c>
      <c r="B228" s="106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0">
        <v>28</v>
      </c>
      <c r="B229" s="106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0">
        <v>29</v>
      </c>
      <c r="B230" s="106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0">
        <v>30</v>
      </c>
      <c r="B231" s="106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0">
        <v>1</v>
      </c>
      <c r="B235" s="106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0">
        <v>2</v>
      </c>
      <c r="B236" s="106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0">
        <v>3</v>
      </c>
      <c r="B237" s="106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0">
        <v>4</v>
      </c>
      <c r="B238" s="106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0">
        <v>5</v>
      </c>
      <c r="B239" s="106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0">
        <v>6</v>
      </c>
      <c r="B240" s="106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0">
        <v>7</v>
      </c>
      <c r="B241" s="106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0">
        <v>8</v>
      </c>
      <c r="B242" s="106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0">
        <v>9</v>
      </c>
      <c r="B243" s="106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0">
        <v>10</v>
      </c>
      <c r="B244" s="106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0">
        <v>11</v>
      </c>
      <c r="B245" s="106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0">
        <v>12</v>
      </c>
      <c r="B246" s="106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0">
        <v>13</v>
      </c>
      <c r="B247" s="106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0">
        <v>14</v>
      </c>
      <c r="B248" s="106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0">
        <v>15</v>
      </c>
      <c r="B249" s="106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0">
        <v>16</v>
      </c>
      <c r="B250" s="106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0">
        <v>17</v>
      </c>
      <c r="B251" s="106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0">
        <v>18</v>
      </c>
      <c r="B252" s="106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0">
        <v>19</v>
      </c>
      <c r="B253" s="106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0">
        <v>20</v>
      </c>
      <c r="B254" s="106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0">
        <v>21</v>
      </c>
      <c r="B255" s="106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0">
        <v>22</v>
      </c>
      <c r="B256" s="106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0">
        <v>23</v>
      </c>
      <c r="B257" s="106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0">
        <v>24</v>
      </c>
      <c r="B258" s="106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0">
        <v>25</v>
      </c>
      <c r="B259" s="106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0">
        <v>26</v>
      </c>
      <c r="B260" s="106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0">
        <v>27</v>
      </c>
      <c r="B261" s="106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0">
        <v>28</v>
      </c>
      <c r="B262" s="106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0">
        <v>29</v>
      </c>
      <c r="B263" s="106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0">
        <v>30</v>
      </c>
      <c r="B264" s="106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0">
        <v>1</v>
      </c>
      <c r="B268" s="106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0">
        <v>2</v>
      </c>
      <c r="B269" s="106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0">
        <v>3</v>
      </c>
      <c r="B270" s="106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0">
        <v>4</v>
      </c>
      <c r="B271" s="106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0">
        <v>5</v>
      </c>
      <c r="B272" s="106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0">
        <v>6</v>
      </c>
      <c r="B273" s="106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0">
        <v>7</v>
      </c>
      <c r="B274" s="106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0">
        <v>8</v>
      </c>
      <c r="B275" s="106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0">
        <v>9</v>
      </c>
      <c r="B276" s="106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0">
        <v>10</v>
      </c>
      <c r="B277" s="106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0">
        <v>11</v>
      </c>
      <c r="B278" s="106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0">
        <v>12</v>
      </c>
      <c r="B279" s="106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0">
        <v>13</v>
      </c>
      <c r="B280" s="106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0">
        <v>14</v>
      </c>
      <c r="B281" s="106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0">
        <v>15</v>
      </c>
      <c r="B282" s="106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0">
        <v>16</v>
      </c>
      <c r="B283" s="106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0">
        <v>17</v>
      </c>
      <c r="B284" s="106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0">
        <v>18</v>
      </c>
      <c r="B285" s="106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0">
        <v>19</v>
      </c>
      <c r="B286" s="106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0">
        <v>20</v>
      </c>
      <c r="B287" s="106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0">
        <v>21</v>
      </c>
      <c r="B288" s="106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0">
        <v>22</v>
      </c>
      <c r="B289" s="106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0">
        <v>23</v>
      </c>
      <c r="B290" s="106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0">
        <v>24</v>
      </c>
      <c r="B291" s="106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0">
        <v>25</v>
      </c>
      <c r="B292" s="106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0">
        <v>26</v>
      </c>
      <c r="B293" s="106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0">
        <v>27</v>
      </c>
      <c r="B294" s="106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0">
        <v>28</v>
      </c>
      <c r="B295" s="106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0">
        <v>29</v>
      </c>
      <c r="B296" s="106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0">
        <v>30</v>
      </c>
      <c r="B297" s="106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0">
        <v>1</v>
      </c>
      <c r="B301" s="106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0">
        <v>2</v>
      </c>
      <c r="B302" s="106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0">
        <v>3</v>
      </c>
      <c r="B303" s="106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0">
        <v>4</v>
      </c>
      <c r="B304" s="106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0">
        <v>5</v>
      </c>
      <c r="B305" s="106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0">
        <v>6</v>
      </c>
      <c r="B306" s="106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0">
        <v>7</v>
      </c>
      <c r="B307" s="106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0">
        <v>8</v>
      </c>
      <c r="B308" s="106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0">
        <v>9</v>
      </c>
      <c r="B309" s="106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0">
        <v>10</v>
      </c>
      <c r="B310" s="106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0">
        <v>11</v>
      </c>
      <c r="B311" s="106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0">
        <v>12</v>
      </c>
      <c r="B312" s="106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0">
        <v>13</v>
      </c>
      <c r="B313" s="106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0">
        <v>14</v>
      </c>
      <c r="B314" s="106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0">
        <v>15</v>
      </c>
      <c r="B315" s="106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0">
        <v>16</v>
      </c>
      <c r="B316" s="106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0">
        <v>17</v>
      </c>
      <c r="B317" s="106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0">
        <v>18</v>
      </c>
      <c r="B318" s="106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0">
        <v>19</v>
      </c>
      <c r="B319" s="106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0">
        <v>20</v>
      </c>
      <c r="B320" s="106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0">
        <v>21</v>
      </c>
      <c r="B321" s="106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0">
        <v>22</v>
      </c>
      <c r="B322" s="106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0">
        <v>23</v>
      </c>
      <c r="B323" s="106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0">
        <v>24</v>
      </c>
      <c r="B324" s="106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0">
        <v>25</v>
      </c>
      <c r="B325" s="106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0">
        <v>26</v>
      </c>
      <c r="B326" s="106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0">
        <v>27</v>
      </c>
      <c r="B327" s="106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0">
        <v>28</v>
      </c>
      <c r="B328" s="106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0">
        <v>29</v>
      </c>
      <c r="B329" s="106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0">
        <v>30</v>
      </c>
      <c r="B330" s="106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0">
        <v>1</v>
      </c>
      <c r="B334" s="106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0">
        <v>2</v>
      </c>
      <c r="B335" s="106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0">
        <v>3</v>
      </c>
      <c r="B336" s="106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0">
        <v>4</v>
      </c>
      <c r="B337" s="106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0">
        <v>5</v>
      </c>
      <c r="B338" s="106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0">
        <v>6</v>
      </c>
      <c r="B339" s="106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0">
        <v>7</v>
      </c>
      <c r="B340" s="106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0">
        <v>8</v>
      </c>
      <c r="B341" s="106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0">
        <v>9</v>
      </c>
      <c r="B342" s="106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0">
        <v>10</v>
      </c>
      <c r="B343" s="106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0">
        <v>11</v>
      </c>
      <c r="B344" s="106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0">
        <v>12</v>
      </c>
      <c r="B345" s="106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0">
        <v>13</v>
      </c>
      <c r="B346" s="106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0">
        <v>14</v>
      </c>
      <c r="B347" s="106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0">
        <v>15</v>
      </c>
      <c r="B348" s="106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0">
        <v>16</v>
      </c>
      <c r="B349" s="106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0">
        <v>17</v>
      </c>
      <c r="B350" s="106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0">
        <v>18</v>
      </c>
      <c r="B351" s="106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0">
        <v>19</v>
      </c>
      <c r="B352" s="106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0">
        <v>20</v>
      </c>
      <c r="B353" s="106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0">
        <v>21</v>
      </c>
      <c r="B354" s="106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0">
        <v>22</v>
      </c>
      <c r="B355" s="106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0">
        <v>23</v>
      </c>
      <c r="B356" s="106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0">
        <v>24</v>
      </c>
      <c r="B357" s="106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0">
        <v>25</v>
      </c>
      <c r="B358" s="106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0">
        <v>26</v>
      </c>
      <c r="B359" s="106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0">
        <v>27</v>
      </c>
      <c r="B360" s="106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0">
        <v>28</v>
      </c>
      <c r="B361" s="106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0">
        <v>29</v>
      </c>
      <c r="B362" s="106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0">
        <v>30</v>
      </c>
      <c r="B363" s="106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0">
        <v>1</v>
      </c>
      <c r="B367" s="106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0">
        <v>2</v>
      </c>
      <c r="B368" s="106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0">
        <v>3</v>
      </c>
      <c r="B369" s="106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0">
        <v>4</v>
      </c>
      <c r="B370" s="106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0">
        <v>5</v>
      </c>
      <c r="B371" s="106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0">
        <v>6</v>
      </c>
      <c r="B372" s="106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0">
        <v>7</v>
      </c>
      <c r="B373" s="106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0">
        <v>8</v>
      </c>
      <c r="B374" s="106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0">
        <v>9</v>
      </c>
      <c r="B375" s="106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0">
        <v>10</v>
      </c>
      <c r="B376" s="106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0">
        <v>11</v>
      </c>
      <c r="B377" s="106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0">
        <v>12</v>
      </c>
      <c r="B378" s="106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0">
        <v>13</v>
      </c>
      <c r="B379" s="106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0">
        <v>14</v>
      </c>
      <c r="B380" s="106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0">
        <v>15</v>
      </c>
      <c r="B381" s="106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0">
        <v>16</v>
      </c>
      <c r="B382" s="106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0">
        <v>17</v>
      </c>
      <c r="B383" s="106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0">
        <v>18</v>
      </c>
      <c r="B384" s="106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0">
        <v>19</v>
      </c>
      <c r="B385" s="106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0">
        <v>20</v>
      </c>
      <c r="B386" s="106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0">
        <v>21</v>
      </c>
      <c r="B387" s="106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0">
        <v>22</v>
      </c>
      <c r="B388" s="106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0">
        <v>23</v>
      </c>
      <c r="B389" s="106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0">
        <v>24</v>
      </c>
      <c r="B390" s="106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0">
        <v>25</v>
      </c>
      <c r="B391" s="106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0">
        <v>26</v>
      </c>
      <c r="B392" s="106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0">
        <v>27</v>
      </c>
      <c r="B393" s="106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0">
        <v>28</v>
      </c>
      <c r="B394" s="106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0">
        <v>29</v>
      </c>
      <c r="B395" s="106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0">
        <v>30</v>
      </c>
      <c r="B396" s="106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0">
        <v>1</v>
      </c>
      <c r="B400" s="106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0">
        <v>2</v>
      </c>
      <c r="B401" s="106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0">
        <v>3</v>
      </c>
      <c r="B402" s="106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0">
        <v>4</v>
      </c>
      <c r="B403" s="106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0">
        <v>5</v>
      </c>
      <c r="B404" s="106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0">
        <v>6</v>
      </c>
      <c r="B405" s="106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0">
        <v>7</v>
      </c>
      <c r="B406" s="106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0">
        <v>8</v>
      </c>
      <c r="B407" s="106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0">
        <v>9</v>
      </c>
      <c r="B408" s="106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0">
        <v>10</v>
      </c>
      <c r="B409" s="106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0">
        <v>11</v>
      </c>
      <c r="B410" s="106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0">
        <v>12</v>
      </c>
      <c r="B411" s="106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0">
        <v>13</v>
      </c>
      <c r="B412" s="106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0">
        <v>14</v>
      </c>
      <c r="B413" s="106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0">
        <v>15</v>
      </c>
      <c r="B414" s="106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0">
        <v>16</v>
      </c>
      <c r="B415" s="106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0">
        <v>17</v>
      </c>
      <c r="B416" s="106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0">
        <v>18</v>
      </c>
      <c r="B417" s="106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0">
        <v>19</v>
      </c>
      <c r="B418" s="106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0">
        <v>20</v>
      </c>
      <c r="B419" s="106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0">
        <v>21</v>
      </c>
      <c r="B420" s="106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0">
        <v>22</v>
      </c>
      <c r="B421" s="106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0">
        <v>23</v>
      </c>
      <c r="B422" s="106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0">
        <v>24</v>
      </c>
      <c r="B423" s="106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0">
        <v>25</v>
      </c>
      <c r="B424" s="106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0">
        <v>26</v>
      </c>
      <c r="B425" s="106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0">
        <v>27</v>
      </c>
      <c r="B426" s="106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0">
        <v>28</v>
      </c>
      <c r="B427" s="106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0">
        <v>29</v>
      </c>
      <c r="B428" s="106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0">
        <v>30</v>
      </c>
      <c r="B429" s="106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0">
        <v>1</v>
      </c>
      <c r="B433" s="106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0">
        <v>2</v>
      </c>
      <c r="B434" s="106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0">
        <v>3</v>
      </c>
      <c r="B435" s="106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0">
        <v>4</v>
      </c>
      <c r="B436" s="106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0">
        <v>5</v>
      </c>
      <c r="B437" s="106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0">
        <v>6</v>
      </c>
      <c r="B438" s="106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0">
        <v>7</v>
      </c>
      <c r="B439" s="106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0">
        <v>8</v>
      </c>
      <c r="B440" s="106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0">
        <v>9</v>
      </c>
      <c r="B441" s="106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0">
        <v>10</v>
      </c>
      <c r="B442" s="106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0">
        <v>11</v>
      </c>
      <c r="B443" s="106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0">
        <v>12</v>
      </c>
      <c r="B444" s="106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0">
        <v>13</v>
      </c>
      <c r="B445" s="106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0">
        <v>14</v>
      </c>
      <c r="B446" s="106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0">
        <v>15</v>
      </c>
      <c r="B447" s="106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0">
        <v>16</v>
      </c>
      <c r="B448" s="106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0">
        <v>17</v>
      </c>
      <c r="B449" s="106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0">
        <v>18</v>
      </c>
      <c r="B450" s="106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0">
        <v>19</v>
      </c>
      <c r="B451" s="106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0">
        <v>20</v>
      </c>
      <c r="B452" s="106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0">
        <v>21</v>
      </c>
      <c r="B453" s="106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0">
        <v>22</v>
      </c>
      <c r="B454" s="106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0">
        <v>23</v>
      </c>
      <c r="B455" s="106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0">
        <v>24</v>
      </c>
      <c r="B456" s="106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0">
        <v>25</v>
      </c>
      <c r="B457" s="106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0">
        <v>26</v>
      </c>
      <c r="B458" s="106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0">
        <v>27</v>
      </c>
      <c r="B459" s="106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0">
        <v>28</v>
      </c>
      <c r="B460" s="106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0">
        <v>29</v>
      </c>
      <c r="B461" s="106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0">
        <v>30</v>
      </c>
      <c r="B462" s="106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0">
        <v>1</v>
      </c>
      <c r="B466" s="106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0">
        <v>2</v>
      </c>
      <c r="B467" s="106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0">
        <v>3</v>
      </c>
      <c r="B468" s="106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0">
        <v>4</v>
      </c>
      <c r="B469" s="106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0">
        <v>5</v>
      </c>
      <c r="B470" s="106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0">
        <v>6</v>
      </c>
      <c r="B471" s="106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0">
        <v>7</v>
      </c>
      <c r="B472" s="106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0">
        <v>8</v>
      </c>
      <c r="B473" s="106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0">
        <v>9</v>
      </c>
      <c r="B474" s="106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0">
        <v>10</v>
      </c>
      <c r="B475" s="106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0">
        <v>11</v>
      </c>
      <c r="B476" s="106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0">
        <v>12</v>
      </c>
      <c r="B477" s="106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0">
        <v>13</v>
      </c>
      <c r="B478" s="106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0">
        <v>14</v>
      </c>
      <c r="B479" s="106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0">
        <v>15</v>
      </c>
      <c r="B480" s="106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0">
        <v>16</v>
      </c>
      <c r="B481" s="106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0">
        <v>17</v>
      </c>
      <c r="B482" s="106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0">
        <v>18</v>
      </c>
      <c r="B483" s="106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0">
        <v>19</v>
      </c>
      <c r="B484" s="106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0">
        <v>20</v>
      </c>
      <c r="B485" s="106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0">
        <v>21</v>
      </c>
      <c r="B486" s="106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0">
        <v>22</v>
      </c>
      <c r="B487" s="106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0">
        <v>23</v>
      </c>
      <c r="B488" s="106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0">
        <v>24</v>
      </c>
      <c r="B489" s="106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0">
        <v>25</v>
      </c>
      <c r="B490" s="106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0">
        <v>26</v>
      </c>
      <c r="B491" s="106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0">
        <v>27</v>
      </c>
      <c r="B492" s="106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0">
        <v>28</v>
      </c>
      <c r="B493" s="106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0">
        <v>29</v>
      </c>
      <c r="B494" s="106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0">
        <v>30</v>
      </c>
      <c r="B495" s="106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0">
        <v>1</v>
      </c>
      <c r="B499" s="106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0">
        <v>2</v>
      </c>
      <c r="B500" s="106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0">
        <v>3</v>
      </c>
      <c r="B501" s="106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0">
        <v>4</v>
      </c>
      <c r="B502" s="106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0">
        <v>5</v>
      </c>
      <c r="B503" s="106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0">
        <v>6</v>
      </c>
      <c r="B504" s="106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0">
        <v>7</v>
      </c>
      <c r="B505" s="106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0">
        <v>8</v>
      </c>
      <c r="B506" s="106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0">
        <v>9</v>
      </c>
      <c r="B507" s="106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0">
        <v>10</v>
      </c>
      <c r="B508" s="106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0">
        <v>11</v>
      </c>
      <c r="B509" s="106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0">
        <v>12</v>
      </c>
      <c r="B510" s="106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0">
        <v>13</v>
      </c>
      <c r="B511" s="106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0">
        <v>14</v>
      </c>
      <c r="B512" s="106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0">
        <v>15</v>
      </c>
      <c r="B513" s="106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0">
        <v>16</v>
      </c>
      <c r="B514" s="106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0">
        <v>17</v>
      </c>
      <c r="B515" s="106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0">
        <v>18</v>
      </c>
      <c r="B516" s="106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0">
        <v>19</v>
      </c>
      <c r="B517" s="106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0">
        <v>20</v>
      </c>
      <c r="B518" s="106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0">
        <v>21</v>
      </c>
      <c r="B519" s="106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0">
        <v>22</v>
      </c>
      <c r="B520" s="106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0">
        <v>23</v>
      </c>
      <c r="B521" s="106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0">
        <v>24</v>
      </c>
      <c r="B522" s="106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0">
        <v>25</v>
      </c>
      <c r="B523" s="106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0">
        <v>26</v>
      </c>
      <c r="B524" s="106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0">
        <v>27</v>
      </c>
      <c r="B525" s="106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0">
        <v>28</v>
      </c>
      <c r="B526" s="106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0">
        <v>29</v>
      </c>
      <c r="B527" s="106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0">
        <v>30</v>
      </c>
      <c r="B528" s="106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0">
        <v>1</v>
      </c>
      <c r="B532" s="106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0">
        <v>2</v>
      </c>
      <c r="B533" s="106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0">
        <v>3</v>
      </c>
      <c r="B534" s="106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0">
        <v>4</v>
      </c>
      <c r="B535" s="106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0">
        <v>5</v>
      </c>
      <c r="B536" s="106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0">
        <v>6</v>
      </c>
      <c r="B537" s="106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0">
        <v>7</v>
      </c>
      <c r="B538" s="106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0">
        <v>8</v>
      </c>
      <c r="B539" s="106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0">
        <v>9</v>
      </c>
      <c r="B540" s="106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0">
        <v>10</v>
      </c>
      <c r="B541" s="106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0">
        <v>11</v>
      </c>
      <c r="B542" s="106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0">
        <v>12</v>
      </c>
      <c r="B543" s="106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0">
        <v>13</v>
      </c>
      <c r="B544" s="106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0">
        <v>14</v>
      </c>
      <c r="B545" s="106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0">
        <v>15</v>
      </c>
      <c r="B546" s="106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0">
        <v>16</v>
      </c>
      <c r="B547" s="106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0">
        <v>17</v>
      </c>
      <c r="B548" s="106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0">
        <v>18</v>
      </c>
      <c r="B549" s="106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0">
        <v>19</v>
      </c>
      <c r="B550" s="106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0">
        <v>20</v>
      </c>
      <c r="B551" s="106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0">
        <v>21</v>
      </c>
      <c r="B552" s="106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0">
        <v>22</v>
      </c>
      <c r="B553" s="106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0">
        <v>23</v>
      </c>
      <c r="B554" s="106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0">
        <v>24</v>
      </c>
      <c r="B555" s="106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0">
        <v>25</v>
      </c>
      <c r="B556" s="106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0">
        <v>26</v>
      </c>
      <c r="B557" s="106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0">
        <v>27</v>
      </c>
      <c r="B558" s="106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0">
        <v>28</v>
      </c>
      <c r="B559" s="106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0">
        <v>29</v>
      </c>
      <c r="B560" s="106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0">
        <v>30</v>
      </c>
      <c r="B561" s="106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0">
        <v>1</v>
      </c>
      <c r="B565" s="106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0">
        <v>2</v>
      </c>
      <c r="B566" s="106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0">
        <v>3</v>
      </c>
      <c r="B567" s="106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0">
        <v>4</v>
      </c>
      <c r="B568" s="106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0">
        <v>5</v>
      </c>
      <c r="B569" s="106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0">
        <v>6</v>
      </c>
      <c r="B570" s="106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0">
        <v>7</v>
      </c>
      <c r="B571" s="106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0">
        <v>8</v>
      </c>
      <c r="B572" s="106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0">
        <v>9</v>
      </c>
      <c r="B573" s="106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0">
        <v>10</v>
      </c>
      <c r="B574" s="106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0">
        <v>11</v>
      </c>
      <c r="B575" s="106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0">
        <v>12</v>
      </c>
      <c r="B576" s="106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0">
        <v>13</v>
      </c>
      <c r="B577" s="106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0">
        <v>14</v>
      </c>
      <c r="B578" s="106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0">
        <v>15</v>
      </c>
      <c r="B579" s="106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0">
        <v>16</v>
      </c>
      <c r="B580" s="106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0">
        <v>17</v>
      </c>
      <c r="B581" s="106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0">
        <v>18</v>
      </c>
      <c r="B582" s="106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0">
        <v>19</v>
      </c>
      <c r="B583" s="106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0">
        <v>20</v>
      </c>
      <c r="B584" s="106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0">
        <v>21</v>
      </c>
      <c r="B585" s="106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0">
        <v>22</v>
      </c>
      <c r="B586" s="106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0">
        <v>23</v>
      </c>
      <c r="B587" s="106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0">
        <v>24</v>
      </c>
      <c r="B588" s="106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0">
        <v>25</v>
      </c>
      <c r="B589" s="106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0">
        <v>26</v>
      </c>
      <c r="B590" s="106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0">
        <v>27</v>
      </c>
      <c r="B591" s="106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0">
        <v>28</v>
      </c>
      <c r="B592" s="106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0">
        <v>29</v>
      </c>
      <c r="B593" s="106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0">
        <v>30</v>
      </c>
      <c r="B594" s="106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0">
        <v>1</v>
      </c>
      <c r="B598" s="106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0">
        <v>2</v>
      </c>
      <c r="B599" s="106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0">
        <v>3</v>
      </c>
      <c r="B600" s="106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0">
        <v>4</v>
      </c>
      <c r="B601" s="106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0">
        <v>5</v>
      </c>
      <c r="B602" s="106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0">
        <v>6</v>
      </c>
      <c r="B603" s="106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0">
        <v>7</v>
      </c>
      <c r="B604" s="106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0">
        <v>8</v>
      </c>
      <c r="B605" s="106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0">
        <v>9</v>
      </c>
      <c r="B606" s="106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0">
        <v>10</v>
      </c>
      <c r="B607" s="106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0">
        <v>11</v>
      </c>
      <c r="B608" s="106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0">
        <v>12</v>
      </c>
      <c r="B609" s="106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0">
        <v>13</v>
      </c>
      <c r="B610" s="106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0">
        <v>14</v>
      </c>
      <c r="B611" s="106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0">
        <v>15</v>
      </c>
      <c r="B612" s="106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0">
        <v>16</v>
      </c>
      <c r="B613" s="106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0">
        <v>17</v>
      </c>
      <c r="B614" s="106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0">
        <v>18</v>
      </c>
      <c r="B615" s="106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0">
        <v>19</v>
      </c>
      <c r="B616" s="106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0">
        <v>20</v>
      </c>
      <c r="B617" s="106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0">
        <v>21</v>
      </c>
      <c r="B618" s="106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0">
        <v>22</v>
      </c>
      <c r="B619" s="106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0">
        <v>23</v>
      </c>
      <c r="B620" s="106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0">
        <v>24</v>
      </c>
      <c r="B621" s="106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0">
        <v>25</v>
      </c>
      <c r="B622" s="106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0">
        <v>26</v>
      </c>
      <c r="B623" s="106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0">
        <v>27</v>
      </c>
      <c r="B624" s="106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0">
        <v>28</v>
      </c>
      <c r="B625" s="106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0">
        <v>29</v>
      </c>
      <c r="B626" s="106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0">
        <v>30</v>
      </c>
      <c r="B627" s="106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0">
        <v>1</v>
      </c>
      <c r="B631" s="106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0">
        <v>2</v>
      </c>
      <c r="B632" s="106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0">
        <v>3</v>
      </c>
      <c r="B633" s="106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0">
        <v>4</v>
      </c>
      <c r="B634" s="106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0">
        <v>5</v>
      </c>
      <c r="B635" s="106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0">
        <v>6</v>
      </c>
      <c r="B636" s="106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0">
        <v>7</v>
      </c>
      <c r="B637" s="106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0">
        <v>8</v>
      </c>
      <c r="B638" s="106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0">
        <v>9</v>
      </c>
      <c r="B639" s="106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0">
        <v>10</v>
      </c>
      <c r="B640" s="106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0">
        <v>11</v>
      </c>
      <c r="B641" s="106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0">
        <v>12</v>
      </c>
      <c r="B642" s="106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0">
        <v>13</v>
      </c>
      <c r="B643" s="106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0">
        <v>14</v>
      </c>
      <c r="B644" s="106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0">
        <v>15</v>
      </c>
      <c r="B645" s="106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0">
        <v>16</v>
      </c>
      <c r="B646" s="106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0">
        <v>17</v>
      </c>
      <c r="B647" s="1060">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0">
        <v>18</v>
      </c>
      <c r="B648" s="106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0">
        <v>19</v>
      </c>
      <c r="B649" s="106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0">
        <v>20</v>
      </c>
      <c r="B650" s="106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0">
        <v>21</v>
      </c>
      <c r="B651" s="106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0">
        <v>22</v>
      </c>
      <c r="B652" s="106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0">
        <v>23</v>
      </c>
      <c r="B653" s="106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0">
        <v>24</v>
      </c>
      <c r="B654" s="106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0">
        <v>25</v>
      </c>
      <c r="B655" s="106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0">
        <v>26</v>
      </c>
      <c r="B656" s="106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0">
        <v>27</v>
      </c>
      <c r="B657" s="106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0">
        <v>28</v>
      </c>
      <c r="B658" s="106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0">
        <v>29</v>
      </c>
      <c r="B659" s="106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0">
        <v>30</v>
      </c>
      <c r="B660" s="106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0">
        <v>1</v>
      </c>
      <c r="B664" s="106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0">
        <v>2</v>
      </c>
      <c r="B665" s="106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0">
        <v>3</v>
      </c>
      <c r="B666" s="106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0">
        <v>4</v>
      </c>
      <c r="B667" s="106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0">
        <v>5</v>
      </c>
      <c r="B668" s="106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0">
        <v>6</v>
      </c>
      <c r="B669" s="106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0">
        <v>7</v>
      </c>
      <c r="B670" s="106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0">
        <v>8</v>
      </c>
      <c r="B671" s="106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0">
        <v>9</v>
      </c>
      <c r="B672" s="106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0">
        <v>10</v>
      </c>
      <c r="B673" s="106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0">
        <v>11</v>
      </c>
      <c r="B674" s="106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0">
        <v>12</v>
      </c>
      <c r="B675" s="106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0">
        <v>13</v>
      </c>
      <c r="B676" s="106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0">
        <v>14</v>
      </c>
      <c r="B677" s="106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0">
        <v>15</v>
      </c>
      <c r="B678" s="106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0">
        <v>16</v>
      </c>
      <c r="B679" s="106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0">
        <v>17</v>
      </c>
      <c r="B680" s="106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0">
        <v>18</v>
      </c>
      <c r="B681" s="106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0">
        <v>19</v>
      </c>
      <c r="B682" s="106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0">
        <v>20</v>
      </c>
      <c r="B683" s="106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0">
        <v>21</v>
      </c>
      <c r="B684" s="106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0">
        <v>22</v>
      </c>
      <c r="B685" s="106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0">
        <v>23</v>
      </c>
      <c r="B686" s="106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0">
        <v>24</v>
      </c>
      <c r="B687" s="106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0">
        <v>25</v>
      </c>
      <c r="B688" s="106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0">
        <v>26</v>
      </c>
      <c r="B689" s="106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0">
        <v>27</v>
      </c>
      <c r="B690" s="106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0">
        <v>28</v>
      </c>
      <c r="B691" s="106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0">
        <v>29</v>
      </c>
      <c r="B692" s="106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0">
        <v>30</v>
      </c>
      <c r="B693" s="106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0">
        <v>1</v>
      </c>
      <c r="B697" s="106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0">
        <v>2</v>
      </c>
      <c r="B698" s="106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0">
        <v>3</v>
      </c>
      <c r="B699" s="106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0">
        <v>4</v>
      </c>
      <c r="B700" s="106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0">
        <v>5</v>
      </c>
      <c r="B701" s="106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0">
        <v>6</v>
      </c>
      <c r="B702" s="106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0">
        <v>7</v>
      </c>
      <c r="B703" s="106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0">
        <v>8</v>
      </c>
      <c r="B704" s="106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0">
        <v>9</v>
      </c>
      <c r="B705" s="106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0">
        <v>10</v>
      </c>
      <c r="B706" s="106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0">
        <v>11</v>
      </c>
      <c r="B707" s="106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0">
        <v>12</v>
      </c>
      <c r="B708" s="106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0">
        <v>13</v>
      </c>
      <c r="B709" s="106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0">
        <v>14</v>
      </c>
      <c r="B710" s="106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0">
        <v>15</v>
      </c>
      <c r="B711" s="106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0">
        <v>16</v>
      </c>
      <c r="B712" s="106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0">
        <v>17</v>
      </c>
      <c r="B713" s="106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0">
        <v>18</v>
      </c>
      <c r="B714" s="106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0">
        <v>19</v>
      </c>
      <c r="B715" s="106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0">
        <v>20</v>
      </c>
      <c r="B716" s="106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0">
        <v>21</v>
      </c>
      <c r="B717" s="106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0">
        <v>22</v>
      </c>
      <c r="B718" s="106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0">
        <v>23</v>
      </c>
      <c r="B719" s="106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0">
        <v>24</v>
      </c>
      <c r="B720" s="106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0">
        <v>25</v>
      </c>
      <c r="B721" s="106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0">
        <v>26</v>
      </c>
      <c r="B722" s="106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0">
        <v>27</v>
      </c>
      <c r="B723" s="106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0">
        <v>28</v>
      </c>
      <c r="B724" s="106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0">
        <v>29</v>
      </c>
      <c r="B725" s="106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0">
        <v>30</v>
      </c>
      <c r="B726" s="106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0">
        <v>1</v>
      </c>
      <c r="B730" s="106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0">
        <v>2</v>
      </c>
      <c r="B731" s="106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0">
        <v>3</v>
      </c>
      <c r="B732" s="106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0">
        <v>4</v>
      </c>
      <c r="B733" s="106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0">
        <v>5</v>
      </c>
      <c r="B734" s="106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0">
        <v>6</v>
      </c>
      <c r="B735" s="106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0">
        <v>7</v>
      </c>
      <c r="B736" s="106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0">
        <v>8</v>
      </c>
      <c r="B737" s="106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0">
        <v>9</v>
      </c>
      <c r="B738" s="106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0">
        <v>10</v>
      </c>
      <c r="B739" s="106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0">
        <v>11</v>
      </c>
      <c r="B740" s="106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0">
        <v>12</v>
      </c>
      <c r="B741" s="106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0">
        <v>13</v>
      </c>
      <c r="B742" s="106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0">
        <v>14</v>
      </c>
      <c r="B743" s="106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0">
        <v>15</v>
      </c>
      <c r="B744" s="106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0">
        <v>16</v>
      </c>
      <c r="B745" s="106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0">
        <v>17</v>
      </c>
      <c r="B746" s="106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0">
        <v>18</v>
      </c>
      <c r="B747" s="106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0">
        <v>19</v>
      </c>
      <c r="B748" s="106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0">
        <v>20</v>
      </c>
      <c r="B749" s="106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0">
        <v>21</v>
      </c>
      <c r="B750" s="106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0">
        <v>22</v>
      </c>
      <c r="B751" s="106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0">
        <v>23</v>
      </c>
      <c r="B752" s="106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0">
        <v>24</v>
      </c>
      <c r="B753" s="106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0">
        <v>25</v>
      </c>
      <c r="B754" s="106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0">
        <v>26</v>
      </c>
      <c r="B755" s="106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0">
        <v>27</v>
      </c>
      <c r="B756" s="106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0">
        <v>28</v>
      </c>
      <c r="B757" s="106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0">
        <v>29</v>
      </c>
      <c r="B758" s="106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0">
        <v>30</v>
      </c>
      <c r="B759" s="106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0">
        <v>1</v>
      </c>
      <c r="B763" s="106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0">
        <v>2</v>
      </c>
      <c r="B764" s="106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0">
        <v>3</v>
      </c>
      <c r="B765" s="106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0">
        <v>4</v>
      </c>
      <c r="B766" s="106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0">
        <v>5</v>
      </c>
      <c r="B767" s="106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0">
        <v>6</v>
      </c>
      <c r="B768" s="106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0">
        <v>7</v>
      </c>
      <c r="B769" s="106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0">
        <v>8</v>
      </c>
      <c r="B770" s="106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0">
        <v>9</v>
      </c>
      <c r="B771" s="106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0">
        <v>10</v>
      </c>
      <c r="B772" s="106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0">
        <v>11</v>
      </c>
      <c r="B773" s="106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0">
        <v>12</v>
      </c>
      <c r="B774" s="106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0">
        <v>13</v>
      </c>
      <c r="B775" s="106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0">
        <v>14</v>
      </c>
      <c r="B776" s="106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0">
        <v>15</v>
      </c>
      <c r="B777" s="106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0">
        <v>16</v>
      </c>
      <c r="B778" s="106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0">
        <v>17</v>
      </c>
      <c r="B779" s="106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0">
        <v>18</v>
      </c>
      <c r="B780" s="106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0">
        <v>19</v>
      </c>
      <c r="B781" s="106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0">
        <v>20</v>
      </c>
      <c r="B782" s="106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0">
        <v>21</v>
      </c>
      <c r="B783" s="106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0">
        <v>22</v>
      </c>
      <c r="B784" s="106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0">
        <v>23</v>
      </c>
      <c r="B785" s="106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0">
        <v>24</v>
      </c>
      <c r="B786" s="106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0">
        <v>25</v>
      </c>
      <c r="B787" s="106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0">
        <v>26</v>
      </c>
      <c r="B788" s="106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0">
        <v>27</v>
      </c>
      <c r="B789" s="106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0">
        <v>28</v>
      </c>
      <c r="B790" s="106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0">
        <v>29</v>
      </c>
      <c r="B791" s="106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0">
        <v>30</v>
      </c>
      <c r="B792" s="106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0">
        <v>1</v>
      </c>
      <c r="B796" s="106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0">
        <v>2</v>
      </c>
      <c r="B797" s="106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0">
        <v>3</v>
      </c>
      <c r="B798" s="106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0">
        <v>4</v>
      </c>
      <c r="B799" s="106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0">
        <v>5</v>
      </c>
      <c r="B800" s="106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0">
        <v>6</v>
      </c>
      <c r="B801" s="106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0">
        <v>7</v>
      </c>
      <c r="B802" s="106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0">
        <v>8</v>
      </c>
      <c r="B803" s="106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0">
        <v>9</v>
      </c>
      <c r="B804" s="106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0">
        <v>10</v>
      </c>
      <c r="B805" s="106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0">
        <v>11</v>
      </c>
      <c r="B806" s="106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0">
        <v>12</v>
      </c>
      <c r="B807" s="106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0">
        <v>13</v>
      </c>
      <c r="B808" s="106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0">
        <v>14</v>
      </c>
      <c r="B809" s="106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0">
        <v>15</v>
      </c>
      <c r="B810" s="106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0">
        <v>16</v>
      </c>
      <c r="B811" s="106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0">
        <v>17</v>
      </c>
      <c r="B812" s="106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0">
        <v>18</v>
      </c>
      <c r="B813" s="106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0">
        <v>19</v>
      </c>
      <c r="B814" s="106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0">
        <v>20</v>
      </c>
      <c r="B815" s="106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0">
        <v>21</v>
      </c>
      <c r="B816" s="106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0">
        <v>22</v>
      </c>
      <c r="B817" s="106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0">
        <v>23</v>
      </c>
      <c r="B818" s="106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0">
        <v>24</v>
      </c>
      <c r="B819" s="106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0">
        <v>25</v>
      </c>
      <c r="B820" s="106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0">
        <v>26</v>
      </c>
      <c r="B821" s="106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0">
        <v>27</v>
      </c>
      <c r="B822" s="106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0">
        <v>28</v>
      </c>
      <c r="B823" s="106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0">
        <v>29</v>
      </c>
      <c r="B824" s="106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0">
        <v>30</v>
      </c>
      <c r="B825" s="106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0">
        <v>1</v>
      </c>
      <c r="B829" s="106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0">
        <v>2</v>
      </c>
      <c r="B830" s="106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0">
        <v>3</v>
      </c>
      <c r="B831" s="106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0">
        <v>4</v>
      </c>
      <c r="B832" s="106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0">
        <v>5</v>
      </c>
      <c r="B833" s="106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0">
        <v>6</v>
      </c>
      <c r="B834" s="106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0">
        <v>7</v>
      </c>
      <c r="B835" s="106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0">
        <v>8</v>
      </c>
      <c r="B836" s="106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0">
        <v>9</v>
      </c>
      <c r="B837" s="106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0">
        <v>10</v>
      </c>
      <c r="B838" s="106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0">
        <v>11</v>
      </c>
      <c r="B839" s="106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0">
        <v>12</v>
      </c>
      <c r="B840" s="106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0">
        <v>13</v>
      </c>
      <c r="B841" s="106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0">
        <v>14</v>
      </c>
      <c r="B842" s="106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0">
        <v>15</v>
      </c>
      <c r="B843" s="106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0">
        <v>16</v>
      </c>
      <c r="B844" s="106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0">
        <v>17</v>
      </c>
      <c r="B845" s="106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0">
        <v>18</v>
      </c>
      <c r="B846" s="106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0">
        <v>19</v>
      </c>
      <c r="B847" s="106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0">
        <v>20</v>
      </c>
      <c r="B848" s="106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0">
        <v>21</v>
      </c>
      <c r="B849" s="106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0">
        <v>22</v>
      </c>
      <c r="B850" s="106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0">
        <v>23</v>
      </c>
      <c r="B851" s="106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0">
        <v>24</v>
      </c>
      <c r="B852" s="106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0">
        <v>25</v>
      </c>
      <c r="B853" s="106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0">
        <v>26</v>
      </c>
      <c r="B854" s="106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0">
        <v>27</v>
      </c>
      <c r="B855" s="106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0">
        <v>28</v>
      </c>
      <c r="B856" s="106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0">
        <v>29</v>
      </c>
      <c r="B857" s="106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0">
        <v>30</v>
      </c>
      <c r="B858" s="106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0">
        <v>1</v>
      </c>
      <c r="B862" s="106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0">
        <v>2</v>
      </c>
      <c r="B863" s="106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0">
        <v>3</v>
      </c>
      <c r="B864" s="106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0">
        <v>4</v>
      </c>
      <c r="B865" s="106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0">
        <v>5</v>
      </c>
      <c r="B866" s="106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0">
        <v>6</v>
      </c>
      <c r="B867" s="106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0">
        <v>7</v>
      </c>
      <c r="B868" s="106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0">
        <v>8</v>
      </c>
      <c r="B869" s="106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0">
        <v>9</v>
      </c>
      <c r="B870" s="106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0">
        <v>10</v>
      </c>
      <c r="B871" s="106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0">
        <v>11</v>
      </c>
      <c r="B872" s="106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0">
        <v>12</v>
      </c>
      <c r="B873" s="106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0">
        <v>13</v>
      </c>
      <c r="B874" s="106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0">
        <v>14</v>
      </c>
      <c r="B875" s="106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0">
        <v>15</v>
      </c>
      <c r="B876" s="106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0">
        <v>16</v>
      </c>
      <c r="B877" s="106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0">
        <v>17</v>
      </c>
      <c r="B878" s="106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0">
        <v>18</v>
      </c>
      <c r="B879" s="106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0">
        <v>19</v>
      </c>
      <c r="B880" s="106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0">
        <v>20</v>
      </c>
      <c r="B881" s="106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0">
        <v>21</v>
      </c>
      <c r="B882" s="106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0">
        <v>22</v>
      </c>
      <c r="B883" s="106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0">
        <v>23</v>
      </c>
      <c r="B884" s="106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0">
        <v>24</v>
      </c>
      <c r="B885" s="106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0">
        <v>25</v>
      </c>
      <c r="B886" s="106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0">
        <v>26</v>
      </c>
      <c r="B887" s="106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0">
        <v>27</v>
      </c>
      <c r="B888" s="106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0">
        <v>28</v>
      </c>
      <c r="B889" s="106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0">
        <v>29</v>
      </c>
      <c r="B890" s="106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0">
        <v>30</v>
      </c>
      <c r="B891" s="106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0">
        <v>1</v>
      </c>
      <c r="B895" s="106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0">
        <v>2</v>
      </c>
      <c r="B896" s="106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0">
        <v>3</v>
      </c>
      <c r="B897" s="106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0">
        <v>4</v>
      </c>
      <c r="B898" s="106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0">
        <v>5</v>
      </c>
      <c r="B899" s="106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0">
        <v>6</v>
      </c>
      <c r="B900" s="106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0">
        <v>7</v>
      </c>
      <c r="B901" s="106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0">
        <v>8</v>
      </c>
      <c r="B902" s="106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0">
        <v>9</v>
      </c>
      <c r="B903" s="106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0">
        <v>10</v>
      </c>
      <c r="B904" s="106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0">
        <v>11</v>
      </c>
      <c r="B905" s="106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0">
        <v>12</v>
      </c>
      <c r="B906" s="106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0">
        <v>13</v>
      </c>
      <c r="B907" s="106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0">
        <v>14</v>
      </c>
      <c r="B908" s="106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0">
        <v>15</v>
      </c>
      <c r="B909" s="106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0">
        <v>16</v>
      </c>
      <c r="B910" s="106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0">
        <v>17</v>
      </c>
      <c r="B911" s="106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0">
        <v>18</v>
      </c>
      <c r="B912" s="106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0">
        <v>19</v>
      </c>
      <c r="B913" s="106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0">
        <v>20</v>
      </c>
      <c r="B914" s="106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0">
        <v>21</v>
      </c>
      <c r="B915" s="106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0">
        <v>22</v>
      </c>
      <c r="B916" s="106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0">
        <v>23</v>
      </c>
      <c r="B917" s="106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0">
        <v>24</v>
      </c>
      <c r="B918" s="106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0">
        <v>25</v>
      </c>
      <c r="B919" s="106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0">
        <v>26</v>
      </c>
      <c r="B920" s="106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0">
        <v>27</v>
      </c>
      <c r="B921" s="106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0">
        <v>28</v>
      </c>
      <c r="B922" s="106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0">
        <v>29</v>
      </c>
      <c r="B923" s="106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0">
        <v>30</v>
      </c>
      <c r="B924" s="106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0">
        <v>1</v>
      </c>
      <c r="B928" s="1060">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0">
        <v>2</v>
      </c>
      <c r="B929" s="106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0">
        <v>3</v>
      </c>
      <c r="B930" s="106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0">
        <v>4</v>
      </c>
      <c r="B931" s="106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0">
        <v>5</v>
      </c>
      <c r="B932" s="106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0">
        <v>6</v>
      </c>
      <c r="B933" s="106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0">
        <v>7</v>
      </c>
      <c r="B934" s="106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0">
        <v>8</v>
      </c>
      <c r="B935" s="106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0">
        <v>9</v>
      </c>
      <c r="B936" s="106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0">
        <v>10</v>
      </c>
      <c r="B937" s="106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0">
        <v>11</v>
      </c>
      <c r="B938" s="106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0">
        <v>12</v>
      </c>
      <c r="B939" s="106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0">
        <v>13</v>
      </c>
      <c r="B940" s="106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0">
        <v>14</v>
      </c>
      <c r="B941" s="106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0">
        <v>15</v>
      </c>
      <c r="B942" s="106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0">
        <v>16</v>
      </c>
      <c r="B943" s="106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0">
        <v>17</v>
      </c>
      <c r="B944" s="106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0">
        <v>18</v>
      </c>
      <c r="B945" s="106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0">
        <v>19</v>
      </c>
      <c r="B946" s="106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0">
        <v>20</v>
      </c>
      <c r="B947" s="106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0">
        <v>21</v>
      </c>
      <c r="B948" s="106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0">
        <v>22</v>
      </c>
      <c r="B949" s="106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0">
        <v>23</v>
      </c>
      <c r="B950" s="106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0">
        <v>24</v>
      </c>
      <c r="B951" s="106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0">
        <v>25</v>
      </c>
      <c r="B952" s="106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0">
        <v>26</v>
      </c>
      <c r="B953" s="106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0">
        <v>27</v>
      </c>
      <c r="B954" s="106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0">
        <v>28</v>
      </c>
      <c r="B955" s="106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0">
        <v>29</v>
      </c>
      <c r="B956" s="106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0">
        <v>30</v>
      </c>
      <c r="B957" s="106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0">
        <v>1</v>
      </c>
      <c r="B961" s="106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0">
        <v>2</v>
      </c>
      <c r="B962" s="106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0">
        <v>3</v>
      </c>
      <c r="B963" s="106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0">
        <v>4</v>
      </c>
      <c r="B964" s="106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0">
        <v>5</v>
      </c>
      <c r="B965" s="106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0">
        <v>6</v>
      </c>
      <c r="B966" s="106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0">
        <v>7</v>
      </c>
      <c r="B967" s="106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0">
        <v>8</v>
      </c>
      <c r="B968" s="106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0">
        <v>9</v>
      </c>
      <c r="B969" s="106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0">
        <v>10</v>
      </c>
      <c r="B970" s="106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0">
        <v>11</v>
      </c>
      <c r="B971" s="106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0">
        <v>12</v>
      </c>
      <c r="B972" s="106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0">
        <v>13</v>
      </c>
      <c r="B973" s="106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0">
        <v>14</v>
      </c>
      <c r="B974" s="106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0">
        <v>15</v>
      </c>
      <c r="B975" s="106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0">
        <v>16</v>
      </c>
      <c r="B976" s="106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0">
        <v>17</v>
      </c>
      <c r="B977" s="106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0">
        <v>18</v>
      </c>
      <c r="B978" s="106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0">
        <v>19</v>
      </c>
      <c r="B979" s="106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0">
        <v>20</v>
      </c>
      <c r="B980" s="106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0">
        <v>21</v>
      </c>
      <c r="B981" s="106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0">
        <v>22</v>
      </c>
      <c r="B982" s="106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0">
        <v>23</v>
      </c>
      <c r="B983" s="106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0">
        <v>24</v>
      </c>
      <c r="B984" s="106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0">
        <v>25</v>
      </c>
      <c r="B985" s="106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0">
        <v>26</v>
      </c>
      <c r="B986" s="106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0">
        <v>27</v>
      </c>
      <c r="B987" s="106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0">
        <v>28</v>
      </c>
      <c r="B988" s="106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0">
        <v>29</v>
      </c>
      <c r="B989" s="106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0">
        <v>30</v>
      </c>
      <c r="B990" s="106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0">
        <v>1</v>
      </c>
      <c r="B994" s="106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0">
        <v>2</v>
      </c>
      <c r="B995" s="106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0">
        <v>3</v>
      </c>
      <c r="B996" s="106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0">
        <v>4</v>
      </c>
      <c r="B997" s="106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0">
        <v>5</v>
      </c>
      <c r="B998" s="106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0">
        <v>6</v>
      </c>
      <c r="B999" s="106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0">
        <v>7</v>
      </c>
      <c r="B1000" s="106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0">
        <v>8</v>
      </c>
      <c r="B1001" s="106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0">
        <v>9</v>
      </c>
      <c r="B1002" s="106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0">
        <v>10</v>
      </c>
      <c r="B1003" s="106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0">
        <v>11</v>
      </c>
      <c r="B1004" s="106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0">
        <v>12</v>
      </c>
      <c r="B1005" s="106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0">
        <v>13</v>
      </c>
      <c r="B1006" s="106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0">
        <v>14</v>
      </c>
      <c r="B1007" s="106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0">
        <v>15</v>
      </c>
      <c r="B1008" s="106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0">
        <v>16</v>
      </c>
      <c r="B1009" s="106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0">
        <v>17</v>
      </c>
      <c r="B1010" s="106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0">
        <v>18</v>
      </c>
      <c r="B1011" s="106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0">
        <v>19</v>
      </c>
      <c r="B1012" s="106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0">
        <v>20</v>
      </c>
      <c r="B1013" s="106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0">
        <v>21</v>
      </c>
      <c r="B1014" s="106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0">
        <v>22</v>
      </c>
      <c r="B1015" s="106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0">
        <v>23</v>
      </c>
      <c r="B1016" s="106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0">
        <v>24</v>
      </c>
      <c r="B1017" s="106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0">
        <v>25</v>
      </c>
      <c r="B1018" s="106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0">
        <v>26</v>
      </c>
      <c r="B1019" s="106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0">
        <v>27</v>
      </c>
      <c r="B1020" s="106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0">
        <v>28</v>
      </c>
      <c r="B1021" s="106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0">
        <v>29</v>
      </c>
      <c r="B1022" s="106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0">
        <v>30</v>
      </c>
      <c r="B1023" s="106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0">
        <v>1</v>
      </c>
      <c r="B1027" s="106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0">
        <v>2</v>
      </c>
      <c r="B1028" s="106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0">
        <v>3</v>
      </c>
      <c r="B1029" s="106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0">
        <v>4</v>
      </c>
      <c r="B1030" s="106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0">
        <v>5</v>
      </c>
      <c r="B1031" s="106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0">
        <v>6</v>
      </c>
      <c r="B1032" s="106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0">
        <v>7</v>
      </c>
      <c r="B1033" s="106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0">
        <v>8</v>
      </c>
      <c r="B1034" s="106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0">
        <v>9</v>
      </c>
      <c r="B1035" s="106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0">
        <v>10</v>
      </c>
      <c r="B1036" s="106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0">
        <v>11</v>
      </c>
      <c r="B1037" s="106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0">
        <v>12</v>
      </c>
      <c r="B1038" s="106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0">
        <v>13</v>
      </c>
      <c r="B1039" s="106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0">
        <v>14</v>
      </c>
      <c r="B1040" s="106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0">
        <v>15</v>
      </c>
      <c r="B1041" s="106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0">
        <v>16</v>
      </c>
      <c r="B1042" s="106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0">
        <v>17</v>
      </c>
      <c r="B1043" s="106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0">
        <v>18</v>
      </c>
      <c r="B1044" s="106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0">
        <v>19</v>
      </c>
      <c r="B1045" s="106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0">
        <v>20</v>
      </c>
      <c r="B1046" s="106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0">
        <v>21</v>
      </c>
      <c r="B1047" s="106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0">
        <v>22</v>
      </c>
      <c r="B1048" s="106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0">
        <v>23</v>
      </c>
      <c r="B1049" s="106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0">
        <v>24</v>
      </c>
      <c r="B1050" s="106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0">
        <v>25</v>
      </c>
      <c r="B1051" s="106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0">
        <v>26</v>
      </c>
      <c r="B1052" s="106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0">
        <v>27</v>
      </c>
      <c r="B1053" s="106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0">
        <v>28</v>
      </c>
      <c r="B1054" s="106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0">
        <v>29</v>
      </c>
      <c r="B1055" s="106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0">
        <v>30</v>
      </c>
      <c r="B1056" s="106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0">
        <v>1</v>
      </c>
      <c r="B1060" s="106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0">
        <v>2</v>
      </c>
      <c r="B1061" s="106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0">
        <v>3</v>
      </c>
      <c r="B1062" s="106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0">
        <v>4</v>
      </c>
      <c r="B1063" s="106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0">
        <v>5</v>
      </c>
      <c r="B1064" s="106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0">
        <v>6</v>
      </c>
      <c r="B1065" s="106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0">
        <v>7</v>
      </c>
      <c r="B1066" s="106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0">
        <v>8</v>
      </c>
      <c r="B1067" s="106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0">
        <v>9</v>
      </c>
      <c r="B1068" s="106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0">
        <v>10</v>
      </c>
      <c r="B1069" s="106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0">
        <v>11</v>
      </c>
      <c r="B1070" s="106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0">
        <v>12</v>
      </c>
      <c r="B1071" s="106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0">
        <v>13</v>
      </c>
      <c r="B1072" s="106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0">
        <v>14</v>
      </c>
      <c r="B1073" s="106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0">
        <v>15</v>
      </c>
      <c r="B1074" s="106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0">
        <v>16</v>
      </c>
      <c r="B1075" s="106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0">
        <v>17</v>
      </c>
      <c r="B1076" s="106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0">
        <v>18</v>
      </c>
      <c r="B1077" s="106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0">
        <v>19</v>
      </c>
      <c r="B1078" s="106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0">
        <v>20</v>
      </c>
      <c r="B1079" s="106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0">
        <v>21</v>
      </c>
      <c r="B1080" s="106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0">
        <v>22</v>
      </c>
      <c r="B1081" s="106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0">
        <v>23</v>
      </c>
      <c r="B1082" s="106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0">
        <v>24</v>
      </c>
      <c r="B1083" s="106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0">
        <v>25</v>
      </c>
      <c r="B1084" s="106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0">
        <v>26</v>
      </c>
      <c r="B1085" s="106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0">
        <v>27</v>
      </c>
      <c r="B1086" s="106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0">
        <v>28</v>
      </c>
      <c r="B1087" s="106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0">
        <v>29</v>
      </c>
      <c r="B1088" s="106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0">
        <v>30</v>
      </c>
      <c r="B1089" s="106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0">
        <v>1</v>
      </c>
      <c r="B1093" s="106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0">
        <v>2</v>
      </c>
      <c r="B1094" s="106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0">
        <v>3</v>
      </c>
      <c r="B1095" s="106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0">
        <v>4</v>
      </c>
      <c r="B1096" s="106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0">
        <v>5</v>
      </c>
      <c r="B1097" s="106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0">
        <v>6</v>
      </c>
      <c r="B1098" s="106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0">
        <v>7</v>
      </c>
      <c r="B1099" s="106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0">
        <v>8</v>
      </c>
      <c r="B1100" s="106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0">
        <v>9</v>
      </c>
      <c r="B1101" s="106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0">
        <v>10</v>
      </c>
      <c r="B1102" s="106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0">
        <v>11</v>
      </c>
      <c r="B1103" s="106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0">
        <v>12</v>
      </c>
      <c r="B1104" s="106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0">
        <v>13</v>
      </c>
      <c r="B1105" s="106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0">
        <v>14</v>
      </c>
      <c r="B1106" s="106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0">
        <v>15</v>
      </c>
      <c r="B1107" s="106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0">
        <v>16</v>
      </c>
      <c r="B1108" s="106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0">
        <v>17</v>
      </c>
      <c r="B1109" s="106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0">
        <v>18</v>
      </c>
      <c r="B1110" s="106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0">
        <v>19</v>
      </c>
      <c r="B1111" s="106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0">
        <v>20</v>
      </c>
      <c r="B1112" s="106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0">
        <v>21</v>
      </c>
      <c r="B1113" s="106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0">
        <v>22</v>
      </c>
      <c r="B1114" s="106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0">
        <v>23</v>
      </c>
      <c r="B1115" s="106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0">
        <v>24</v>
      </c>
      <c r="B1116" s="106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0">
        <v>25</v>
      </c>
      <c r="B1117" s="106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0">
        <v>26</v>
      </c>
      <c r="B1118" s="106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0">
        <v>27</v>
      </c>
      <c r="B1119" s="106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0">
        <v>28</v>
      </c>
      <c r="B1120" s="106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0">
        <v>29</v>
      </c>
      <c r="B1121" s="106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0">
        <v>30</v>
      </c>
      <c r="B1122" s="106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0">
        <v>1</v>
      </c>
      <c r="B1126" s="106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0">
        <v>2</v>
      </c>
      <c r="B1127" s="106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0">
        <v>3</v>
      </c>
      <c r="B1128" s="106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0">
        <v>4</v>
      </c>
      <c r="B1129" s="106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0">
        <v>5</v>
      </c>
      <c r="B1130" s="106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0">
        <v>6</v>
      </c>
      <c r="B1131" s="106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0">
        <v>7</v>
      </c>
      <c r="B1132" s="106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0">
        <v>8</v>
      </c>
      <c r="B1133" s="106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0">
        <v>9</v>
      </c>
      <c r="B1134" s="106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0">
        <v>10</v>
      </c>
      <c r="B1135" s="106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0">
        <v>11</v>
      </c>
      <c r="B1136" s="106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0">
        <v>12</v>
      </c>
      <c r="B1137" s="106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0">
        <v>13</v>
      </c>
      <c r="B1138" s="106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0">
        <v>14</v>
      </c>
      <c r="B1139" s="106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0">
        <v>15</v>
      </c>
      <c r="B1140" s="106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0">
        <v>16</v>
      </c>
      <c r="B1141" s="106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0">
        <v>17</v>
      </c>
      <c r="B1142" s="106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0">
        <v>18</v>
      </c>
      <c r="B1143" s="106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0">
        <v>19</v>
      </c>
      <c r="B1144" s="106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0">
        <v>20</v>
      </c>
      <c r="B1145" s="106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0">
        <v>21</v>
      </c>
      <c r="B1146" s="106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0">
        <v>22</v>
      </c>
      <c r="B1147" s="106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0">
        <v>23</v>
      </c>
      <c r="B1148" s="106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0">
        <v>24</v>
      </c>
      <c r="B1149" s="106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0">
        <v>25</v>
      </c>
      <c r="B1150" s="106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0">
        <v>26</v>
      </c>
      <c r="B1151" s="106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0">
        <v>27</v>
      </c>
      <c r="B1152" s="106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0">
        <v>28</v>
      </c>
      <c r="B1153" s="106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0">
        <v>29</v>
      </c>
      <c r="B1154" s="106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0">
        <v>30</v>
      </c>
      <c r="B1155" s="106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0">
        <v>1</v>
      </c>
      <c r="B1159" s="106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0">
        <v>2</v>
      </c>
      <c r="B1160" s="106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0">
        <v>3</v>
      </c>
      <c r="B1161" s="106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0">
        <v>4</v>
      </c>
      <c r="B1162" s="106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0">
        <v>5</v>
      </c>
      <c r="B1163" s="106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0">
        <v>6</v>
      </c>
      <c r="B1164" s="106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0">
        <v>7</v>
      </c>
      <c r="B1165" s="106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0">
        <v>8</v>
      </c>
      <c r="B1166" s="106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0">
        <v>9</v>
      </c>
      <c r="B1167" s="106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0">
        <v>10</v>
      </c>
      <c r="B1168" s="106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0">
        <v>11</v>
      </c>
      <c r="B1169" s="106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0">
        <v>12</v>
      </c>
      <c r="B1170" s="106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0">
        <v>13</v>
      </c>
      <c r="B1171" s="106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0">
        <v>14</v>
      </c>
      <c r="B1172" s="106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0">
        <v>15</v>
      </c>
      <c r="B1173" s="106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0">
        <v>16</v>
      </c>
      <c r="B1174" s="106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0">
        <v>17</v>
      </c>
      <c r="B1175" s="106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0">
        <v>18</v>
      </c>
      <c r="B1176" s="106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0">
        <v>19</v>
      </c>
      <c r="B1177" s="106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0">
        <v>20</v>
      </c>
      <c r="B1178" s="106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0">
        <v>21</v>
      </c>
      <c r="B1179" s="106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0">
        <v>22</v>
      </c>
      <c r="B1180" s="106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0">
        <v>23</v>
      </c>
      <c r="B1181" s="106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0">
        <v>24</v>
      </c>
      <c r="B1182" s="106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0">
        <v>25</v>
      </c>
      <c r="B1183" s="106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0">
        <v>26</v>
      </c>
      <c r="B1184" s="106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0">
        <v>27</v>
      </c>
      <c r="B1185" s="106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0">
        <v>28</v>
      </c>
      <c r="B1186" s="106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0">
        <v>29</v>
      </c>
      <c r="B1187" s="106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0">
        <v>30</v>
      </c>
      <c r="B1188" s="106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0">
        <v>1</v>
      </c>
      <c r="B1192" s="106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0">
        <v>2</v>
      </c>
      <c r="B1193" s="106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0">
        <v>3</v>
      </c>
      <c r="B1194" s="106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0">
        <v>4</v>
      </c>
      <c r="B1195" s="106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0">
        <v>5</v>
      </c>
      <c r="B1196" s="106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0">
        <v>6</v>
      </c>
      <c r="B1197" s="106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0">
        <v>7</v>
      </c>
      <c r="B1198" s="106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0">
        <v>8</v>
      </c>
      <c r="B1199" s="106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0">
        <v>9</v>
      </c>
      <c r="B1200" s="106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0">
        <v>10</v>
      </c>
      <c r="B1201" s="106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0">
        <v>11</v>
      </c>
      <c r="B1202" s="106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0">
        <v>12</v>
      </c>
      <c r="B1203" s="106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0">
        <v>13</v>
      </c>
      <c r="B1204" s="106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0">
        <v>14</v>
      </c>
      <c r="B1205" s="106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0">
        <v>15</v>
      </c>
      <c r="B1206" s="106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0">
        <v>16</v>
      </c>
      <c r="B1207" s="106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0">
        <v>17</v>
      </c>
      <c r="B1208" s="106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0">
        <v>18</v>
      </c>
      <c r="B1209" s="106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0">
        <v>19</v>
      </c>
      <c r="B1210" s="106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0">
        <v>20</v>
      </c>
      <c r="B1211" s="106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0">
        <v>21</v>
      </c>
      <c r="B1212" s="106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0">
        <v>22</v>
      </c>
      <c r="B1213" s="106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0">
        <v>23</v>
      </c>
      <c r="B1214" s="106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0">
        <v>24</v>
      </c>
      <c r="B1215" s="106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0">
        <v>25</v>
      </c>
      <c r="B1216" s="106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0">
        <v>26</v>
      </c>
      <c r="B1217" s="106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0">
        <v>27</v>
      </c>
      <c r="B1218" s="106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0">
        <v>28</v>
      </c>
      <c r="B1219" s="106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0">
        <v>29</v>
      </c>
      <c r="B1220" s="106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0">
        <v>30</v>
      </c>
      <c r="B1221" s="106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0">
        <v>1</v>
      </c>
      <c r="B1225" s="106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0">
        <v>2</v>
      </c>
      <c r="B1226" s="106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0">
        <v>3</v>
      </c>
      <c r="B1227" s="106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0">
        <v>4</v>
      </c>
      <c r="B1228" s="106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0">
        <v>5</v>
      </c>
      <c r="B1229" s="106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0">
        <v>6</v>
      </c>
      <c r="B1230" s="106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0">
        <v>7</v>
      </c>
      <c r="B1231" s="106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0">
        <v>8</v>
      </c>
      <c r="B1232" s="106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0">
        <v>9</v>
      </c>
      <c r="B1233" s="106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0">
        <v>10</v>
      </c>
      <c r="B1234" s="106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0">
        <v>11</v>
      </c>
      <c r="B1235" s="106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0">
        <v>12</v>
      </c>
      <c r="B1236" s="106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0">
        <v>13</v>
      </c>
      <c r="B1237" s="106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0">
        <v>14</v>
      </c>
      <c r="B1238" s="106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0">
        <v>15</v>
      </c>
      <c r="B1239" s="106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0">
        <v>16</v>
      </c>
      <c r="B1240" s="106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0">
        <v>17</v>
      </c>
      <c r="B1241" s="106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0">
        <v>18</v>
      </c>
      <c r="B1242" s="106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0">
        <v>19</v>
      </c>
      <c r="B1243" s="106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0">
        <v>20</v>
      </c>
      <c r="B1244" s="106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0">
        <v>21</v>
      </c>
      <c r="B1245" s="106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0">
        <v>22</v>
      </c>
      <c r="B1246" s="106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0">
        <v>23</v>
      </c>
      <c r="B1247" s="106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0">
        <v>24</v>
      </c>
      <c r="B1248" s="106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0">
        <v>25</v>
      </c>
      <c r="B1249" s="106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0">
        <v>26</v>
      </c>
      <c r="B1250" s="106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0">
        <v>27</v>
      </c>
      <c r="B1251" s="106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0">
        <v>28</v>
      </c>
      <c r="B1252" s="106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0">
        <v>29</v>
      </c>
      <c r="B1253" s="106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0">
        <v>30</v>
      </c>
      <c r="B1254" s="106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0">
        <v>1</v>
      </c>
      <c r="B1258" s="106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0">
        <v>2</v>
      </c>
      <c r="B1259" s="106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0">
        <v>3</v>
      </c>
      <c r="B1260" s="106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0">
        <v>4</v>
      </c>
      <c r="B1261" s="106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0">
        <v>5</v>
      </c>
      <c r="B1262" s="106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0">
        <v>6</v>
      </c>
      <c r="B1263" s="106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0">
        <v>7</v>
      </c>
      <c r="B1264" s="106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0">
        <v>8</v>
      </c>
      <c r="B1265" s="106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0">
        <v>9</v>
      </c>
      <c r="B1266" s="106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0">
        <v>10</v>
      </c>
      <c r="B1267" s="106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0">
        <v>11</v>
      </c>
      <c r="B1268" s="106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0">
        <v>12</v>
      </c>
      <c r="B1269" s="106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0">
        <v>13</v>
      </c>
      <c r="B1270" s="106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0">
        <v>14</v>
      </c>
      <c r="B1271" s="106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0">
        <v>15</v>
      </c>
      <c r="B1272" s="106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0">
        <v>16</v>
      </c>
      <c r="B1273" s="106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0">
        <v>17</v>
      </c>
      <c r="B1274" s="106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0">
        <v>18</v>
      </c>
      <c r="B1275" s="106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0">
        <v>19</v>
      </c>
      <c r="B1276" s="106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0">
        <v>20</v>
      </c>
      <c r="B1277" s="106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0">
        <v>21</v>
      </c>
      <c r="B1278" s="106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0">
        <v>22</v>
      </c>
      <c r="B1279" s="106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0">
        <v>23</v>
      </c>
      <c r="B1280" s="106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0">
        <v>24</v>
      </c>
      <c r="B1281" s="106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0">
        <v>25</v>
      </c>
      <c r="B1282" s="106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0">
        <v>26</v>
      </c>
      <c r="B1283" s="106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0">
        <v>27</v>
      </c>
      <c r="B1284" s="106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0">
        <v>28</v>
      </c>
      <c r="B1285" s="106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0">
        <v>29</v>
      </c>
      <c r="B1286" s="106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0">
        <v>30</v>
      </c>
      <c r="B1287" s="106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0">
        <v>1</v>
      </c>
      <c r="B1291" s="106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0">
        <v>2</v>
      </c>
      <c r="B1292" s="106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0">
        <v>3</v>
      </c>
      <c r="B1293" s="106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0">
        <v>4</v>
      </c>
      <c r="B1294" s="106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0">
        <v>5</v>
      </c>
      <c r="B1295" s="106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0">
        <v>6</v>
      </c>
      <c r="B1296" s="106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0">
        <v>7</v>
      </c>
      <c r="B1297" s="106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0">
        <v>8</v>
      </c>
      <c r="B1298" s="106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0">
        <v>9</v>
      </c>
      <c r="B1299" s="106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0">
        <v>10</v>
      </c>
      <c r="B1300" s="106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0">
        <v>11</v>
      </c>
      <c r="B1301" s="106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0">
        <v>12</v>
      </c>
      <c r="B1302" s="106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0">
        <v>13</v>
      </c>
      <c r="B1303" s="106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0">
        <v>14</v>
      </c>
      <c r="B1304" s="106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0">
        <v>15</v>
      </c>
      <c r="B1305" s="106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0">
        <v>16</v>
      </c>
      <c r="B1306" s="106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0">
        <v>17</v>
      </c>
      <c r="B1307" s="106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0">
        <v>18</v>
      </c>
      <c r="B1308" s="106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0">
        <v>19</v>
      </c>
      <c r="B1309" s="106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0">
        <v>20</v>
      </c>
      <c r="B1310" s="106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0">
        <v>21</v>
      </c>
      <c r="B1311" s="106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0">
        <v>22</v>
      </c>
      <c r="B1312" s="106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0">
        <v>23</v>
      </c>
      <c r="B1313" s="106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0">
        <v>24</v>
      </c>
      <c r="B1314" s="106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0">
        <v>25</v>
      </c>
      <c r="B1315" s="106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0">
        <v>26</v>
      </c>
      <c r="B1316" s="106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0">
        <v>27</v>
      </c>
      <c r="B1317" s="106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0">
        <v>28</v>
      </c>
      <c r="B1318" s="106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0">
        <v>29</v>
      </c>
      <c r="B1319" s="106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0">
        <v>30</v>
      </c>
      <c r="B1320" s="106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2019-07-01T08:40:43Z</cp:lastPrinted>
  <dcterms:created xsi:type="dcterms:W3CDTF">2012-03-13T00:50:25Z</dcterms:created>
  <dcterms:modified xsi:type="dcterms:W3CDTF">2019-07-09T00:08:29Z</dcterms:modified>
</cp:coreProperties>
</file>