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3B4A8AA-F83F-4B0F-ADAF-EA083BEA54DE}"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<sst xmlns="http://schemas.openxmlformats.org/spreadsheetml/2006/main" count="2957" uniqueCount="672">
  <si>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</si>
  <si>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</si>
  <si>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</si>
  <si>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</si>
  <si>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</si>
  <si>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</si>
  <si>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</si>
  <si>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</si>
  <si>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</si>
  <si>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</si>
  <si>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</si>
  <si>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</si>
  <si>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</si>
  <si>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</si>
  <si>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</si>
  <si>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</si>
  <si>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</si>
  <si>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</si>
  <si>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</si>
  <si>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</si>
  <si>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</si>
  <si>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</si>
  <si>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</si>
  <si>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</si>
  <si>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</si>
  <si>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</si>
  <si>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</si>
  <si>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</si>
  <si>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</si>
  <si>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</si>
  <si>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</si>
  <si>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</si>
  <si>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</si>
  <si>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</si>
  <si>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</si>
  <si>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</si>
  <si>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</si>
  <si>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</si>
  <si>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</si>
  <si>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</si>
  <si>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</si>
  <si>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</si>
  <si>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</si>
  <si>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</si>
  <si>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</si>
  <si>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</si>
  <si>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</si>
  <si>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</si>
  <si>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</si>
  <si>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</si>
  <si>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</si>
  <si>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</si>
  <si>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</si>
  <si>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</si>
  <si>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</si>
  <si>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</si>
  <si>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</si>
  <si>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</si>
  <si>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</si>
  <si>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</si>
  <si>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</si>
  <si>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</si>
  <si>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</si>
  <si>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</si>
  <si>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</si>
  <si>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</si>
  <si>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</si>
  <si>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</si>
  <si>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</si>
  <si>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</si>
  <si>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</si>
  <si>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</si>
  <si>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</si>
  <si>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</si>
  <si>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</si>
  <si>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</si>
  <si>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</si>
  <si>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</si>
  <si>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</si>
  <si>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</si>
  <si>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</si>
  <si>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</si>
  <si>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</si>
  <si>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</si>
  <si>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</si>
  <si>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</si>
  <si>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</si>
  <si>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</si>
  <si>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</si>
  <si>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</si>
  <si>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</si>
  <si>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</si>
  <si>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</si>
  <si>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</si>
  <si>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</si>
  <si>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</si>
  <si>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</si>
  <si>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</si>
  <si>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</si>
  <si>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</si>
  <si>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</si>
  <si>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</si>
  <si>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</si>
  <si>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</si>
  <si>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</si>
  <si>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</si>
  <si>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</si>
  <si>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</si>
  <si>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</si>
  <si>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</si>
  <si>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</si>
  <si>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</si>
  <si>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</si>
  <si>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</si>
  <si>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</si>
  <si>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</si>
  <si>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</si>
  <si>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</si>
  <si>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</si>
  <si>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</si>
  <si>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</si>
  <si>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</si>
  <si>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</si>
  <si>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</si>
  <si>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</si>
  <si>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</si>
  <si>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</si>
  <si>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</si>
  <si>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</si>
  <si>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</si>
  <si>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</si>
  <si>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</si>
  <si>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</si>
  <si>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</si>
  <si>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</si>
  <si>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</si>
  <si>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</si>
  <si>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</si>
  <si>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</si>
  <si>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</si>
  <si>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</si>
  <si>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</si>
  <si>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</si>
  <si>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</si>
  <si>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</si>
  <si>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</si>
  <si>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</si>
  <si>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</si>
  <si>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</si>
  <si>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</si>
  <si>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</si>
  <si>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</si>
  <si>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</si>
  <si>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</si>
  <si>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</si>
  <si>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</si>
  <si>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</si>
  <si>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</si>
  <si>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</si>
  <si>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</si>
  <si>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</si>
  <si>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</si>
  <si>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</si>
  <si>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</si>
  <si>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</si>
  <si>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</si>
  <si>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</si>
  <si>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</si>
  <si>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</si>
  <si>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</si>
  <si>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</si>
  <si>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</si>
  <si>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</si>
  <si>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</si>
  <si>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</si>
  <si>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</si>
  <si>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</si>
  <si>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</si>
  <si>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</si>
  <si>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</si>
  <si>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</si>
  <si>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</si>
  <si>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</si>
  <si>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</si>
  <si>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</si>
  <si>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</si>
  <si>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</si>
  <si>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</si>
  <si>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</si>
  <si>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</si>
  <si>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</si>
  <si>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</si>
  <si>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</si>
  <si>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</si>
  <si>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</si>
  <si>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</si>
  <si>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</si>
  <si>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</si>
  <si>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</si>
  <si>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</si>
  <si>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</si>
  <si>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</si>
  <si>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</si>
  <si>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</si>
  <si>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</si>
  <si>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</si>
  <si>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</si>
  <si>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</si>
  <si>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</si>
  <si>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</si>
  <si>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</si>
  <si>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</si>
  <si>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</si>
  <si>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</si>
  <si>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</si>
  <si>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</si>
  <si>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</si>
  <si>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</si>
  <si>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</si>
  <si>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</si>
  <si>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</si>
  <si>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</si>
  <si>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</si>
  <si>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</si>
  <si>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</si>
  <si>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</si>
  <si>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</si>
  <si>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</si>
  <si>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</si>
  <si>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</si>
  <si>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</si>
  <si>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</si>
  <si>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</si>
  <si>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</si>
  <si>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</si>
  <si>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</si>
  <si>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</si>
  <si>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</si>
  <si>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</si>
  <si>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</si>
  <si>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</si>
  <si>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</si>
  <si>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</si>
  <si>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</si>
  <si>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</si>
  <si>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</si>
  <si>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</si>
  <si>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</si>
  <si>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</si>
  <si>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</si>
  <si>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</si>
  <si>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</si>
  <si>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</si>
  <si>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</si>
  <si>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</si>
  <si>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</si>
  <si>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</si>
  <si>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</si>
  <si>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</si>
  <si>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</si>
  <si>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</si>
  <si>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</si>
  <si>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</si>
  <si>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</si>
  <si>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</si>
  <si>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</si>
  <si>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</si>
  <si>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</si>
  <si>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</si>
  <si>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</si>
  <si>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</si>
  <si>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</si>
  <si>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</si>
  <si>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</si>
  <si>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</si>
  <si>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</si>
  <si>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</si>
  <si>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</si>
  <si>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</si>
  <si>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</si>
  <si>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</si>
  <si>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</si>
  <si>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</si>
  <si>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</si>
  <si>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</si>
  <si>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</si>
  <si>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</si>
  <si>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</si>
  <si>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</si>
  <si>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</si>
  <si>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</si>
  <si>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</si>
  <si>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</si>
  <si>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</si>
  <si>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</si>
  <si>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</si>
  <si>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</si>
  <si>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</si>
  <si>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</si>
  <si>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</si>
  <si>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</si>
  <si>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</si>
  <si>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</si>
  <si>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</si>
  <si>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</si>
  <si>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</si>
  <si>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</si>
  <si>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</si>
  <si>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</si>
  <si>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</si>
  <si>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</si>
  <si>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</si>
  <si>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</si>
  <si>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</si>
  <si>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</si>
  <si>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</si>
  <si>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</si>
  <si>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</si>
  <si>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</si>
  <si>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</si>
  <si>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</si>
  <si>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</si>
  <si>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</si>
  <si>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</si>
  <si>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</si>
  <si>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</si>
  <si>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</si>
  <si>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</si>
  <si>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</si>
  <si>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</si>
  <si>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</si>
  <si>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</si>
  <si>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</si>
  <si>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</si>
  <si>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</si>
  <si>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</si>
  <si>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</si>
  <si>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</si>
  <si>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</si>
  <si>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</si>
  <si>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</si>
  <si>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</si>
  <si>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</si>
  <si>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</si>
  <si>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</si>
  <si>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</si>
  <si>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</si>
  <si>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</si>
  <si>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</si>
  <si>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</si>
  <si>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</si>
  <si>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</si>
  <si>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</si>
  <si>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</si>
  <si>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</si>
  <si>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</si>
  <si>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</si>
  <si>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</si>
  <si>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</si>
  <si>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</si>
  <si>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</si>
  <si>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</si>
  <si>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</si>
  <si>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</si>
  <si>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</si>
  <si>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</si>
  <si>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</si>
  <si>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</si>
  <si>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</si>
  <si>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</si>
  <si>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</si>
  <si>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</si>
  <si>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</si>
  <si>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</si>
  <si>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</si>
  <si>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</si>
  <si>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</si>
  <si>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</si>
  <si>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</si>
  <si>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</si>
  <si>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</si>
  <si>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</si>
  <si>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</si>
  <si>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</si>
  <si>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</si>
  <si>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</si>
  <si>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</si>
  <si>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</si>
  <si>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</si>
  <si>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</si>
  <si>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</si>
  <si>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</si>
  <si>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</si>
  <si>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</si>
  <si>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</si>
  <si>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</si>
  <si>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</si>
  <si>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</si>
  <si>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</si>
  <si>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</si>
  <si>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</si>
  <si>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</si>
  <si>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</si>
  <si>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</si>
  <si>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</si>
  <si>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</si>
  <si>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</si>
  <si>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</si>
  <si>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</si>
  <si>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</si>
  <si>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</si>
  <si>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</si>
  <si>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</si>
  <si>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</si>
  <si>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</si>
  <si>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</si>
  <si>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</si>
  <si>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</si>
  <si>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</si>
  <si>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</si>
  <si>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</si>
  <si>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</si>
  <si>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</si>
  <si>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</si>
  <si>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</si>
  <si>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</si>
  <si>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</si>
  <si>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</si>
  <si>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</si>
  <si>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</si>
  <si>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</si>
  <si>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</si>
  <si>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</si>
  <si>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</si>
  <si>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</si>
  <si>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</si>
  <si>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</si>
  <si>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</si>
  <si>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</si>
  <si>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</si>
  <si>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</si>
  <si>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</si>
  <si>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</si>
  <si>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</si>
  <si>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</si>
  <si>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</si>
  <si>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</si>
  <si>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</si>
  <si>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</si>
  <si>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</si>
  <si>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</si>
  <si>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</si>
  <si>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</si>
  <si>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</si>
  <si>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</si>
  <si>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</si>
  <si>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</si>
  <si>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</si>
  <si>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</si>
  <si>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</si>
  <si>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</si>
  <si>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</si>
  <si>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</si>
  <si>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</si>
  <si>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</si>
  <si>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</si>
  <si>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</si>
  <si>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</si>
  <si>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</si>
  <si>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</si>
  <si>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</si>
  <si>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</si>
  <si>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</si>
  <si>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</si>
  <si>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</si>
  <si>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</si>
  <si>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</si>
  <si>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</si>
  <si>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</si>
  <si>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</si>
  <si>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</si>
  <si>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</si>
  <si>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</si>
  <si>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</si>
  <si>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</si>
  <si>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</si>
  <si>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</si>
  <si>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</si>
  <si>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</si>
  <si>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</si>
  <si>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</si>
  <si>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</si>
  <si>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</si>
  <si>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</si>
  <si>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</si>
  <si>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</si>
  <si>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</si>
  <si>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</si>
  <si>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</si>
  <si>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</si>
  <si>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</si>
  <si>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</si>
  <si>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</si>
  <si>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</si>
  <si>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</si>
  <si>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</si>
  <si>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</si>
  <si>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</si>
  <si>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</si>
  <si>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</si>
  <si>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</si>
  <si>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</si>
  <si>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</si>
  <si>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</si>
  <si>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</si>
  <si>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</si>
  <si>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</si>
  <si>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</si>
  <si>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</si>
  <si>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</si>
  <si>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</si>
  <si>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</si>
  <si>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</si>
  <si>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</si>
  <si>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</si>
  <si>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</si>
  <si>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</si>
  <si>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</si>
  <si>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</si>
  <si>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</si>
  <si>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</si>
  <si>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</si>
  <si>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</si>
  <si>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</si>
  <si>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</si>
  <si>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</si>
  <si>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</si>
  <si>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</si>
  <si>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</si>
  <si>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</si>
  <si>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</si>
  <si>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</si>
  <si>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</si>
  <si>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</si>
  <si>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</si>
  <si>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</si>
  <si>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</si>
  <si>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</si>
  <si>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</si>
  <si>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</si>
  <si>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</si>
  <si>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</si>
  <si>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</si>
  <si>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</si>
  <si>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</si>
  <si>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</si>
  <si>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</si>
  <si>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</si>
  <si>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</si>
  <si>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</si>
  <si>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</si>
  <si>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</si>
  <si>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</si>
  <si>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</si>
  <si>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</si>
  <si>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</si>
  <si>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</si>
  <si>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</si>
  <si>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</si>
  <si>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</si>
  <si>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</si>
  <si>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</si>
  <si>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</si>
  <si>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</si>
  <si>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</si>
  <si>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</si>
  <si>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</si>
  <si>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昭和４７年度</t>
  </si>
  <si>
    <t>終了予定なし</t>
  </si>
  <si>
    <t>幼児教育課長　先﨑　卓歩</t>
  </si>
  <si>
    <t>教育振興基本計画（平成25年6月14日閣議決定）
子ども・子育てビジョン（平成22年1月29日閣議決定）</t>
  </si>
  <si>
    <t>幼稚園に通う園児をもつ保護者の所得状況に応じて経済的負担を軽減するとともに、公私立幼稚園間における保護者負担の格差の是正を図り、幼稚園への就園機会の充実を図る。</t>
  </si>
  <si>
    <t xml:space="preserve">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する。（補助率：一般の市町村は１／３以内。東京都特別区及び財政力指数が1.00を超える指定都市は１／４以内。）
</t>
  </si>
  <si>
    <t>幼稚園就園奨励費補助金</t>
  </si>
  <si>
    <t>「幼稚園就園奨励事業」の対象となった園児数の増加</t>
  </si>
  <si>
    <t>幼稚園就園奨励事業対象率（全園児に対し、就園奨励事業の対象となった園児の割合）※中間目標は、対象となった園児の割合の増加とする。</t>
  </si>
  <si>
    <t>実施人数（人）</t>
  </si>
  <si>
    <t>園児数（人）</t>
  </si>
  <si>
    <t>幼稚園就園奨励費補助金実績報告書（文部科学省調べ）</t>
  </si>
  <si>
    <t>対象園児一人当たりの平均支給額の対前年度増（100％以上）</t>
  </si>
  <si>
    <t>対象園児一人当たりの平均支給額
※中間目標は、平均支給額の対前年度増加とする。</t>
  </si>
  <si>
    <t>支給額（千円/人）</t>
  </si>
  <si>
    <t>増減率（％）</t>
  </si>
  <si>
    <t>幼稚園就園奨励費補助金の増減額と制度拡充内容</t>
  </si>
  <si>
    <t>１市町村あたりの事業費　　(100万円単位）　　　　　　</t>
    <phoneticPr fontId="5"/>
  </si>
  <si>
    <t>100万円</t>
  </si>
  <si>
    <t>支給総額　　/1事業実施市町村数</t>
    <phoneticPr fontId="5"/>
  </si>
  <si>
    <t>32,575百万円/1,013市町村</t>
  </si>
  <si>
    <t>30,899百万円/986市町村</t>
  </si>
  <si>
    <t>　　/</t>
    <phoneticPr fontId="5"/>
  </si>
  <si>
    <t>／　　　　　　　　　　　　　　</t>
    <phoneticPr fontId="5"/>
  </si>
  <si>
    <t>　　/</t>
    <phoneticPr fontId="5"/>
  </si>
  <si>
    <t>家庭の教育費負担（「子供の学習費調査」の幼稚園年間『授業料』の数値を活用）</t>
  </si>
  <si>
    <t>幼稚園・幼保連携型認定こども園・保育所就園率（推計）（％）（３～５歳児全体）</t>
  </si>
  <si>
    <t>（万円/人）</t>
  </si>
  <si>
    <t>（％）</t>
  </si>
  <si>
    <t>幼稚園就園奨励費補助の拡充等（市町村民税非課税世帯第2子の無償化等）により、園児一人当たりの支給額が増加し、私立幼稚園に通う園児をもつ保護者負担が軽減されることで、公私立幼稚園間における保護者負担の格差の是正が図られた。それにより、幼稚園の就園機会の拡充が図られ、幼稚園等の就園率が上昇した。</t>
  </si>
  <si>
    <t>-</t>
    <phoneticPr fontId="5"/>
  </si>
  <si>
    <t>-</t>
    <phoneticPr fontId="5"/>
  </si>
  <si>
    <t>-</t>
    <phoneticPr fontId="5"/>
  </si>
  <si>
    <t>平成18年に改正された教育基本法第11条の規定や平成25年に閣議決定された教育振興基本計画基本施策５で掲げるように、幼児期の教育は生涯にわたる人格形成の基礎を培う重要なものであり、この時期に質の高い幼児教育が提供されることは極めて重要である。本補助事業は、幼稚園に通う園児を持つ保護者の所得状況に応じて経済的負担を軽減するなど、幼稚園の就園機会の充実を図り、希望する全ての子供が質の高い幼児教育を受けられるよう、国として市町村の取組を積極的に支援するものであり、国民や社会のニーズに応えた事業である。</t>
  </si>
  <si>
    <t>本事業は、保育料等を軽減するなど、保護者の経済的負担の軽減を目的とし行う、地方公共団体の「幼稚園就園奨励事業」に対し、国が所要経費の一部を補助し、希望する全ての子供が質の高い幼児教育を受けれるよう支援するものであり、国が積極的に行うべき事業である。</t>
  </si>
  <si>
    <t>本事業は、就園機会の充実を図るため、希望する全ての子供が質の高い幼児教育を受けれるよう支援することものであり、　優先度の高い事業である。</t>
  </si>
  <si>
    <t>「幼稚園就園奨励事業」を実施している地方公共団体に対して、国が所要経費の一部を補助しており、補助率は一般の市町村は１／３以内、東京都特別区及び財政力指数が1.00を超える指定都市は１／４以内としている。</t>
  </si>
  <si>
    <t>市町村に応じた補助を適当に行っている。</t>
  </si>
  <si>
    <t>対象費目は交付要綱に示しており、真に必要な経費に限定している。</t>
  </si>
  <si>
    <t>就園奨励事業を実施している大半の市町村に対し補助が行えている。</t>
  </si>
  <si>
    <t>本事業は、幼稚園に通う園児を持つ保護者に対して、所得状況に応じた経済的負担の軽減や、兄弟等が幼稚園に同時就園している場合等に、第２子以降の経済的負担を軽減する多子負担軽減制度を実施するなど、家庭の状況に応じた支援策を講じており、幼稚園の就園機会を確保する上で効果的な事業である。</t>
  </si>
  <si>
    <t>適正である</t>
  </si>
  <si>
    <t>143</t>
  </si>
  <si>
    <t>118</t>
  </si>
  <si>
    <t>123</t>
  </si>
  <si>
    <t>116</t>
  </si>
  <si>
    <t>119</t>
  </si>
  <si>
    <t>113</t>
  </si>
  <si>
    <t>110</t>
  </si>
  <si>
    <t>○</t>
  </si>
  <si>
    <t>2　確かな学力の向上、豊かな心と健やかな体の育成と信頼される学校づくり</t>
    <phoneticPr fontId="5"/>
  </si>
  <si>
    <t>2-7 幼児教育の振興</t>
    <phoneticPr fontId="5"/>
  </si>
  <si>
    <t>幼稚園就園奨励費補助</t>
    <phoneticPr fontId="5"/>
  </si>
  <si>
    <t>初等中等教育局</t>
    <phoneticPr fontId="5"/>
  </si>
  <si>
    <t>幼児教育課</t>
    <phoneticPr fontId="5"/>
  </si>
  <si>
    <t>-</t>
    <phoneticPr fontId="5"/>
  </si>
  <si>
    <t>-</t>
    <phoneticPr fontId="5"/>
  </si>
  <si>
    <t>-</t>
    <phoneticPr fontId="5"/>
  </si>
  <si>
    <t>-</t>
    <phoneticPr fontId="5"/>
  </si>
  <si>
    <t>-</t>
    <phoneticPr fontId="5"/>
  </si>
  <si>
    <t>補助金</t>
    <rPh sb="0" eb="3">
      <t>ホジョキン</t>
    </rPh>
    <phoneticPr fontId="5"/>
  </si>
  <si>
    <t>幼稚園就園奨励費補助金</t>
    <rPh sb="0" eb="3">
      <t>ヨウチエン</t>
    </rPh>
    <rPh sb="3" eb="5">
      <t>シュウエン</t>
    </rPh>
    <rPh sb="5" eb="7">
      <t>ショウレイ</t>
    </rPh>
    <rPh sb="7" eb="8">
      <t>ヒ</t>
    </rPh>
    <rPh sb="8" eb="11">
      <t>ホジョキン</t>
    </rPh>
    <phoneticPr fontId="5"/>
  </si>
  <si>
    <t>幼稚園就園奨励事業の実施</t>
    <rPh sb="0" eb="3">
      <t>ヨウチエン</t>
    </rPh>
    <rPh sb="3" eb="5">
      <t>シュウエン</t>
    </rPh>
    <rPh sb="5" eb="7">
      <t>ショウレイ</t>
    </rPh>
    <rPh sb="7" eb="9">
      <t>ジギョウ</t>
    </rPh>
    <rPh sb="10" eb="12">
      <t>ジッシ</t>
    </rPh>
    <phoneticPr fontId="5"/>
  </si>
  <si>
    <t>A.埼玉県</t>
    <rPh sb="2" eb="5">
      <t>サイタマケン</t>
    </rPh>
    <phoneticPr fontId="5"/>
  </si>
  <si>
    <t>B.横浜市</t>
    <rPh sb="2" eb="5">
      <t>ヨコハマシ</t>
    </rPh>
    <phoneticPr fontId="5"/>
  </si>
  <si>
    <t>埼玉県</t>
    <rPh sb="0" eb="3">
      <t>サイタマケン</t>
    </rPh>
    <phoneticPr fontId="5"/>
  </si>
  <si>
    <t>神奈川県</t>
    <rPh sb="0" eb="4">
      <t>カナガワケン</t>
    </rPh>
    <phoneticPr fontId="5"/>
  </si>
  <si>
    <t>愛知県</t>
    <rPh sb="0" eb="3">
      <t>アイチケン</t>
    </rPh>
    <phoneticPr fontId="5"/>
  </si>
  <si>
    <t>千葉県</t>
    <rPh sb="0" eb="3">
      <t>チバケン</t>
    </rPh>
    <phoneticPr fontId="5"/>
  </si>
  <si>
    <t>大阪府</t>
    <rPh sb="0" eb="3">
      <t>オオサカフ</t>
    </rPh>
    <phoneticPr fontId="5"/>
  </si>
  <si>
    <t>福岡県</t>
    <rPh sb="0" eb="3">
      <t>フクオカケン</t>
    </rPh>
    <phoneticPr fontId="5"/>
  </si>
  <si>
    <t>静岡県</t>
    <rPh sb="0" eb="3">
      <t>シズオカケン</t>
    </rPh>
    <phoneticPr fontId="5"/>
  </si>
  <si>
    <t>広島県</t>
    <rPh sb="0" eb="3">
      <t>ヒロシマケン</t>
    </rPh>
    <phoneticPr fontId="5"/>
  </si>
  <si>
    <t>幼稚園就園奨励費補助金の支出（事務委任）</t>
    <rPh sb="0" eb="3">
      <t>ヨウチエン</t>
    </rPh>
    <rPh sb="3" eb="5">
      <t>シュウエン</t>
    </rPh>
    <rPh sb="5" eb="8">
      <t>ショウレイヒ</t>
    </rPh>
    <rPh sb="8" eb="10">
      <t>ホジョ</t>
    </rPh>
    <rPh sb="10" eb="11">
      <t>キン</t>
    </rPh>
    <rPh sb="12" eb="14">
      <t>シシュツ</t>
    </rPh>
    <rPh sb="15" eb="17">
      <t>ジム</t>
    </rPh>
    <rPh sb="17" eb="19">
      <t>イニン</t>
    </rPh>
    <phoneticPr fontId="5"/>
  </si>
  <si>
    <t>東京都</t>
    <rPh sb="0" eb="2">
      <t>トウキョウ</t>
    </rPh>
    <rPh sb="2" eb="3">
      <t>ト</t>
    </rPh>
    <phoneticPr fontId="5"/>
  </si>
  <si>
    <t>京都府</t>
    <rPh sb="0" eb="3">
      <t>キョウトフ</t>
    </rPh>
    <phoneticPr fontId="5"/>
  </si>
  <si>
    <t>横浜市</t>
    <rPh sb="0" eb="3">
      <t>ヨコハマシ</t>
    </rPh>
    <phoneticPr fontId="5"/>
  </si>
  <si>
    <t>名古屋市</t>
    <rPh sb="0" eb="4">
      <t>ナゴヤシ</t>
    </rPh>
    <phoneticPr fontId="5"/>
  </si>
  <si>
    <t>福岡市</t>
    <rPh sb="0" eb="3">
      <t>フクオカシ</t>
    </rPh>
    <phoneticPr fontId="5"/>
  </si>
  <si>
    <t>大阪市</t>
    <rPh sb="0" eb="3">
      <t>オオサカシ</t>
    </rPh>
    <phoneticPr fontId="5"/>
  </si>
  <si>
    <t>さいたま市</t>
    <rPh sb="4" eb="5">
      <t>シ</t>
    </rPh>
    <phoneticPr fontId="5"/>
  </si>
  <si>
    <t>川崎市</t>
    <rPh sb="0" eb="3">
      <t>カワサキシ</t>
    </rPh>
    <phoneticPr fontId="5"/>
  </si>
  <si>
    <t>北九州市</t>
    <rPh sb="0" eb="4">
      <t>キタキュウシュウシ</t>
    </rPh>
    <phoneticPr fontId="5"/>
  </si>
  <si>
    <t>京都市</t>
    <rPh sb="0" eb="3">
      <t>キョウトシ</t>
    </rPh>
    <phoneticPr fontId="5"/>
  </si>
  <si>
    <t>広島市</t>
    <rPh sb="0" eb="3">
      <t>ヒロシマシ</t>
    </rPh>
    <phoneticPr fontId="5"/>
  </si>
  <si>
    <t>幼稚園就園奨励事業</t>
    <rPh sb="0" eb="3">
      <t>ヨウチエン</t>
    </rPh>
    <rPh sb="3" eb="5">
      <t>シュウエン</t>
    </rPh>
    <rPh sb="5" eb="7">
      <t>ショウレイ</t>
    </rPh>
    <rPh sb="7" eb="9">
      <t>ジギョウ</t>
    </rPh>
    <phoneticPr fontId="5"/>
  </si>
  <si>
    <t>補助金等交付</t>
  </si>
  <si>
    <t>仙台市</t>
    <rPh sb="0" eb="3">
      <t>センダイシ</t>
    </rPh>
    <phoneticPr fontId="5"/>
  </si>
  <si>
    <t>-</t>
    <phoneticPr fontId="5"/>
  </si>
  <si>
    <t>14,115百万円/936市町村</t>
    <phoneticPr fontId="5"/>
  </si>
  <si>
    <t>29,565百万円/986市町村</t>
    <phoneticPr fontId="5"/>
  </si>
  <si>
    <t>‐</t>
  </si>
  <si>
    <t>無</t>
  </si>
  <si>
    <t>　この事業は、保護者の所得状況に応じて経済的負担を軽減するとともに、公私立幼稚園間における保護者負担の格差の是正を図るものであり、平成29年度予算においては低所得世帯の保護者負担の軽減を行い、事業目的にそって実施している。</t>
    <phoneticPr fontId="5"/>
  </si>
  <si>
    <t>令和元年10月からの幼児教育・保育の無償化の実施に伴い、本事業については令和元年９月をもって事業終了となる。</t>
    <rPh sb="0" eb="1">
      <t>レイ</t>
    </rPh>
    <rPh sb="1" eb="2">
      <t>ワ</t>
    </rPh>
    <rPh sb="2" eb="3">
      <t>モト</t>
    </rPh>
    <rPh sb="6" eb="7">
      <t>ガツ</t>
    </rPh>
    <rPh sb="10" eb="12">
      <t>ヨウジ</t>
    </rPh>
    <rPh sb="12" eb="14">
      <t>キョウイク</t>
    </rPh>
    <rPh sb="15" eb="17">
      <t>ホイク</t>
    </rPh>
    <rPh sb="18" eb="21">
      <t>ムショウカ</t>
    </rPh>
    <rPh sb="22" eb="24">
      <t>ジッシ</t>
    </rPh>
    <rPh sb="25" eb="26">
      <t>トモナ</t>
    </rPh>
    <rPh sb="28" eb="29">
      <t>ホン</t>
    </rPh>
    <rPh sb="29" eb="31">
      <t>ジギョウ</t>
    </rPh>
    <rPh sb="36" eb="37">
      <t>レイ</t>
    </rPh>
    <rPh sb="37" eb="38">
      <t>ワ</t>
    </rPh>
    <rPh sb="38" eb="39">
      <t>モト</t>
    </rPh>
    <rPh sb="39" eb="40">
      <t>ネン</t>
    </rPh>
    <rPh sb="41" eb="42">
      <t>ガツ</t>
    </rPh>
    <rPh sb="46" eb="48">
      <t>ジギョウ</t>
    </rPh>
    <rPh sb="48" eb="5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</si>
</sst>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100</xdr:row>
      <xdr:rowOff>81643</xdr:rowOff>
    </xdr:from>
    <xdr:to>
      <xdr:col>33</xdr:col>
      <xdr:colOff>175871</xdr:colOff>
      <xdr:row>101</xdr:row>
      <xdr:rowOff>13607</xdr:rowOff>
    </xdr:to>
    <xdr:sp macro="" textlink="">
      <xdr:nvSpPr>
        <xdr:cNvPr id="4" name="テキスト ボックス 3">
          <a:extLst>
            <a:ext uri="{FF2B5EF4-FFF2-40B4-BE49-F238E27FC236}">
              <a16:creationId xmlns:a16="http://schemas.microsoft.com/office/drawing/2014/main" id="{8822FAB3-2CAD-4DE3-B9D2-F34602618DC4}"/>
            </a:ext>
          </a:extLst>
        </xdr:cNvPr>
        <xdr:cNvSpPr txBox="1"/>
      </xdr:nvSpPr>
      <xdr:spPr>
        <a:xfrm>
          <a:off x="6123214" y="16083643"/>
          <a:ext cx="788193" cy="2490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1,710</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a:p>
          <a:r>
            <a:rPr kumimoji="1" lang="ja-JP" altLang="en-US" sz="1100">
              <a:solidFill>
                <a:sysClr val="windowText" lastClr="000000"/>
              </a:solidFill>
            </a:rPr>
            <a:t>・低所得のひとり親世帯等の負担軽減等</a:t>
          </a:r>
          <a:endParaRPr kumimoji="1" lang="en-US" altLang="ja-JP" sz="1100">
            <a:solidFill>
              <a:sysClr val="windowText" lastClr="000000"/>
            </a:solidFill>
          </a:endParaRPr>
        </a:p>
      </xdr:txBody>
    </xdr:sp>
    <xdr:clientData/>
  </xdr:twoCellAnchor>
  <xdr:twoCellAnchor>
    <xdr:from>
      <xdr:col>34</xdr:col>
      <xdr:colOff>27215</xdr:colOff>
      <xdr:row>100</xdr:row>
      <xdr:rowOff>68036</xdr:rowOff>
    </xdr:from>
    <xdr:to>
      <xdr:col>37</xdr:col>
      <xdr:colOff>203087</xdr:colOff>
      <xdr:row>100</xdr:row>
      <xdr:rowOff>2408464</xdr:rowOff>
    </xdr:to>
    <xdr:sp macro="" textlink="">
      <xdr:nvSpPr>
        <xdr:cNvPr id="5" name="テキスト ボックス 4">
          <a:extLst>
            <a:ext uri="{FF2B5EF4-FFF2-40B4-BE49-F238E27FC236}">
              <a16:creationId xmlns:a16="http://schemas.microsoft.com/office/drawing/2014/main" id="{E20902B7-8762-4F0E-A0DE-C26A559B5993}"/>
            </a:ext>
          </a:extLst>
        </xdr:cNvPr>
        <xdr:cNvSpPr txBox="1"/>
      </xdr:nvSpPr>
      <xdr:spPr>
        <a:xfrm>
          <a:off x="6966858" y="16070036"/>
          <a:ext cx="788193" cy="234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693</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・多子世帯の保護者負担軽減</a:t>
          </a:r>
          <a:endParaRPr kumimoji="1" lang="en-US" altLang="ja-JP" sz="1100">
            <a:solidFill>
              <a:sysClr val="windowText" lastClr="000000"/>
            </a:solidFill>
          </a:endParaRPr>
        </a:p>
      </xdr:txBody>
    </xdr:sp>
    <xdr:clientData/>
  </xdr:twoCellAnchor>
  <xdr:twoCellAnchor>
    <xdr:from>
      <xdr:col>37</xdr:col>
      <xdr:colOff>190499</xdr:colOff>
      <xdr:row>100</xdr:row>
      <xdr:rowOff>54429</xdr:rowOff>
    </xdr:from>
    <xdr:to>
      <xdr:col>41</xdr:col>
      <xdr:colOff>162264</xdr:colOff>
      <xdr:row>100</xdr:row>
      <xdr:rowOff>2340428</xdr:rowOff>
    </xdr:to>
    <xdr:sp macro="" textlink="">
      <xdr:nvSpPr>
        <xdr:cNvPr id="6" name="テキスト ボックス 5">
          <a:extLst>
            <a:ext uri="{FF2B5EF4-FFF2-40B4-BE49-F238E27FC236}">
              <a16:creationId xmlns:a16="http://schemas.microsoft.com/office/drawing/2014/main" id="{C2EA590F-A00B-41BA-8772-67A6CD575A47}"/>
            </a:ext>
          </a:extLst>
        </xdr:cNvPr>
        <xdr:cNvSpPr txBox="1"/>
      </xdr:nvSpPr>
      <xdr:spPr>
        <a:xfrm>
          <a:off x="7742463" y="16056429"/>
          <a:ext cx="788194" cy="2285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1,319</a:t>
          </a:r>
          <a:r>
            <a:rPr kumimoji="1" lang="ja-JP" altLang="en-US" sz="1100">
              <a:solidFill>
                <a:sysClr val="windowText" lastClr="000000"/>
              </a:solidFill>
            </a:rPr>
            <a:t>百万円増</a:t>
          </a:r>
          <a:endParaRPr kumimoji="1" lang="en-US" altLang="ja-JP" sz="1100">
            <a:solidFill>
              <a:sysClr val="windowText" lastClr="000000"/>
            </a:solidFill>
          </a:endParaRPr>
        </a:p>
        <a:p>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・非課税世帯に準じる世帯の保護者負担軽減　</a:t>
          </a:r>
          <a:endParaRPr kumimoji="1" lang="en-US" altLang="ja-JP" sz="1100">
            <a:solidFill>
              <a:sysClr val="windowText" lastClr="000000"/>
            </a:solidFill>
          </a:endParaRPr>
        </a:p>
      </xdr:txBody>
    </xdr:sp>
    <xdr:clientData/>
  </xdr:twoCellAnchor>
  <xdr:twoCellAnchor>
    <xdr:from>
      <xdr:col>42</xdr:col>
      <xdr:colOff>0</xdr:colOff>
      <xdr:row>138</xdr:row>
      <xdr:rowOff>0</xdr:rowOff>
    </xdr:from>
    <xdr:to>
      <xdr:col>45</xdr:col>
      <xdr:colOff>171904</xdr:colOff>
      <xdr:row>186</xdr:row>
      <xdr:rowOff>26761</xdr:rowOff>
    </xdr:to>
    <xdr:sp macro="" textlink="">
      <xdr:nvSpPr>
        <xdr:cNvPr id="8" name="テキスト ボックス 7">
          <a:extLst>
            <a:ext uri="{FF2B5EF4-FFF2-40B4-BE49-F238E27FC236}">
              <a16:creationId xmlns:a16="http://schemas.microsoft.com/office/drawing/2014/main" id="{45F53F09-DF7A-4AA8-B73A-C653E8A19CA7}"/>
            </a:ext>
          </a:extLst>
        </xdr:cNvPr>
        <xdr:cNvSpPr txBox="1"/>
      </xdr:nvSpPr>
      <xdr:spPr>
        <a:xfrm>
          <a:off x="8572500" y="23676429"/>
          <a:ext cx="784225" cy="53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前回調査時より増</a:t>
          </a:r>
          <a:endParaRPr kumimoji="1" lang="en-US" altLang="ja-JP" sz="1100">
            <a:solidFill>
              <a:sysClr val="windowText" lastClr="000000"/>
            </a:solidFill>
          </a:endParaRPr>
        </a:p>
      </xdr:txBody>
    </xdr:sp>
    <xdr:clientData/>
  </xdr:twoCellAnchor>
  <xdr:twoCellAnchor>
    <xdr:from>
      <xdr:col>42</xdr:col>
      <xdr:colOff>40822</xdr:colOff>
      <xdr:row>134</xdr:row>
      <xdr:rowOff>13607</xdr:rowOff>
    </xdr:from>
    <xdr:to>
      <xdr:col>46</xdr:col>
      <xdr:colOff>8618</xdr:colOff>
      <xdr:row>135</xdr:row>
      <xdr:rowOff>49893</xdr:rowOff>
    </xdr:to>
    <xdr:sp macro="" textlink="">
      <xdr:nvSpPr>
        <xdr:cNvPr id="9" name="テキスト ボックス 8">
          <a:extLst>
            <a:ext uri="{FF2B5EF4-FFF2-40B4-BE49-F238E27FC236}">
              <a16:creationId xmlns:a16="http://schemas.microsoft.com/office/drawing/2014/main" id="{403BE44B-B272-430E-9252-101FBCBE8568}"/>
            </a:ext>
          </a:extLst>
        </xdr:cNvPr>
        <xdr:cNvSpPr txBox="1"/>
      </xdr:nvSpPr>
      <xdr:spPr>
        <a:xfrm>
          <a:off x="8613322" y="22193250"/>
          <a:ext cx="784225"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前回調査時より減</a:t>
          </a:r>
          <a:endParaRPr kumimoji="1" lang="en-US" altLang="ja-JP" sz="1100">
            <a:solidFill>
              <a:sysClr val="windowText" lastClr="000000"/>
            </a:solidFill>
          </a:endParaRPr>
        </a:p>
      </xdr:txBody>
    </xdr:sp>
    <xdr:clientData/>
  </xdr:twoCellAnchor>
  <xdr:twoCellAnchor>
    <xdr:from>
      <xdr:col>20</xdr:col>
      <xdr:colOff>163286</xdr:colOff>
      <xdr:row>741</xdr:row>
      <xdr:rowOff>108859</xdr:rowOff>
    </xdr:from>
    <xdr:to>
      <xdr:col>35</xdr:col>
      <xdr:colOff>43180</xdr:colOff>
      <xdr:row>743</xdr:row>
      <xdr:rowOff>14744</xdr:rowOff>
    </xdr:to>
    <xdr:sp macro="" textlink="">
      <xdr:nvSpPr>
        <xdr:cNvPr id="10" name="Text Box 2">
          <a:extLst>
            <a:ext uri="{FF2B5EF4-FFF2-40B4-BE49-F238E27FC236}">
              <a16:creationId xmlns:a16="http://schemas.microsoft.com/office/drawing/2014/main" id="{0DAC9037-A3F2-4224-BFC4-D46B29374572}"/>
            </a:ext>
          </a:extLst>
        </xdr:cNvPr>
        <xdr:cNvSpPr txBox="1">
          <a:spLocks noChangeArrowheads="1"/>
        </xdr:cNvSpPr>
      </xdr:nvSpPr>
      <xdr:spPr bwMode="auto">
        <a:xfrm>
          <a:off x="4245429" y="50618573"/>
          <a:ext cx="2941501" cy="61345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＜２９，５６５百万円＞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122465</xdr:colOff>
      <xdr:row>743</xdr:row>
      <xdr:rowOff>272144</xdr:rowOff>
    </xdr:from>
    <xdr:to>
      <xdr:col>44</xdr:col>
      <xdr:colOff>27445</xdr:colOff>
      <xdr:row>746</xdr:row>
      <xdr:rowOff>208564</xdr:rowOff>
    </xdr:to>
    <xdr:sp macro="" textlink="">
      <xdr:nvSpPr>
        <xdr:cNvPr id="11" name="Text Box 5">
          <a:extLst>
            <a:ext uri="{FF2B5EF4-FFF2-40B4-BE49-F238E27FC236}">
              <a16:creationId xmlns:a16="http://schemas.microsoft.com/office/drawing/2014/main" id="{F8115D79-4EB7-4A02-8649-FF96E19DF3B6}"/>
            </a:ext>
          </a:extLst>
        </xdr:cNvPr>
        <xdr:cNvSpPr txBox="1">
          <a:spLocks noChangeArrowheads="1"/>
        </xdr:cNvSpPr>
      </xdr:nvSpPr>
      <xdr:spPr bwMode="auto">
        <a:xfrm>
          <a:off x="3184072" y="51489430"/>
          <a:ext cx="5824087" cy="997777"/>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108858</xdr:colOff>
      <xdr:row>743</xdr:row>
      <xdr:rowOff>136072</xdr:rowOff>
    </xdr:from>
    <xdr:to>
      <xdr:col>44</xdr:col>
      <xdr:colOff>170968</xdr:colOff>
      <xdr:row>746</xdr:row>
      <xdr:rowOff>304530</xdr:rowOff>
    </xdr:to>
    <xdr:sp macro="" textlink="">
      <xdr:nvSpPr>
        <xdr:cNvPr id="12" name="AutoShape 6">
          <a:extLst>
            <a:ext uri="{FF2B5EF4-FFF2-40B4-BE49-F238E27FC236}">
              <a16:creationId xmlns:a16="http://schemas.microsoft.com/office/drawing/2014/main" id="{A6AE214F-32FF-4A04-B54E-DD87AC30A968}"/>
            </a:ext>
          </a:extLst>
        </xdr:cNvPr>
        <xdr:cNvSpPr>
          <a:spLocks noChangeArrowheads="1"/>
        </xdr:cNvSpPr>
      </xdr:nvSpPr>
      <xdr:spPr bwMode="auto">
        <a:xfrm>
          <a:off x="2966358" y="51353358"/>
          <a:ext cx="6185324" cy="12298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108858</xdr:colOff>
      <xdr:row>747</xdr:row>
      <xdr:rowOff>40823</xdr:rowOff>
    </xdr:from>
    <xdr:to>
      <xdr:col>30</xdr:col>
      <xdr:colOff>158615</xdr:colOff>
      <xdr:row>749</xdr:row>
      <xdr:rowOff>262008</xdr:rowOff>
    </xdr:to>
    <xdr:sp macro="" textlink="">
      <xdr:nvSpPr>
        <xdr:cNvPr id="13" name="AutoShape 3">
          <a:extLst>
            <a:ext uri="{FF2B5EF4-FFF2-40B4-BE49-F238E27FC236}">
              <a16:creationId xmlns:a16="http://schemas.microsoft.com/office/drawing/2014/main" id="{756FD5EB-410F-4677-BAFE-BDC40AED78FA}"/>
            </a:ext>
          </a:extLst>
        </xdr:cNvPr>
        <xdr:cNvSpPr>
          <a:spLocks noChangeArrowheads="1"/>
        </xdr:cNvSpPr>
      </xdr:nvSpPr>
      <xdr:spPr bwMode="auto">
        <a:xfrm>
          <a:off x="5619751" y="52673252"/>
          <a:ext cx="662078" cy="928756"/>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23</xdr:col>
      <xdr:colOff>190501</xdr:colOff>
      <xdr:row>747</xdr:row>
      <xdr:rowOff>312966</xdr:rowOff>
    </xdr:from>
    <xdr:ext cx="734571" cy="278987"/>
    <xdr:sp macro="" textlink="">
      <xdr:nvSpPr>
        <xdr:cNvPr id="14" name="Rectangle 5">
          <a:extLst>
            <a:ext uri="{FF2B5EF4-FFF2-40B4-BE49-F238E27FC236}">
              <a16:creationId xmlns:a16="http://schemas.microsoft.com/office/drawing/2014/main" id="{1CCBEAB9-FE02-4379-9A14-848BAAF0F3BD}"/>
            </a:ext>
          </a:extLst>
        </xdr:cNvPr>
        <xdr:cNvSpPr>
          <a:spLocks noChangeArrowheads="1"/>
        </xdr:cNvSpPr>
      </xdr:nvSpPr>
      <xdr:spPr bwMode="auto">
        <a:xfrm>
          <a:off x="4884965" y="52945395"/>
          <a:ext cx="734571"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明朝"/>
              <a:ea typeface="ＭＳ 明朝"/>
            </a:rPr>
            <a:t>事務委任</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32</xdr:col>
      <xdr:colOff>27215</xdr:colOff>
      <xdr:row>747</xdr:row>
      <xdr:rowOff>217717</xdr:rowOff>
    </xdr:from>
    <xdr:to>
      <xdr:col>49</xdr:col>
      <xdr:colOff>10951</xdr:colOff>
      <xdr:row>749</xdr:row>
      <xdr:rowOff>68913</xdr:rowOff>
    </xdr:to>
    <xdr:sp macro="" textlink="">
      <xdr:nvSpPr>
        <xdr:cNvPr id="15" name="Rectangle 13">
          <a:extLst>
            <a:ext uri="{FF2B5EF4-FFF2-40B4-BE49-F238E27FC236}">
              <a16:creationId xmlns:a16="http://schemas.microsoft.com/office/drawing/2014/main" id="{13BFD366-E12B-405F-AADA-166DDC3A1913}"/>
            </a:ext>
          </a:extLst>
        </xdr:cNvPr>
        <xdr:cNvSpPr>
          <a:spLocks noChangeArrowheads="1"/>
        </xdr:cNvSpPr>
      </xdr:nvSpPr>
      <xdr:spPr bwMode="auto">
        <a:xfrm>
          <a:off x="6558644" y="52850146"/>
          <a:ext cx="3453557" cy="558767"/>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p>
      </xdr:txBody>
    </xdr:sp>
    <xdr:clientData/>
  </xdr:twoCellAnchor>
  <xdr:twoCellAnchor>
    <xdr:from>
      <xdr:col>20</xdr:col>
      <xdr:colOff>54429</xdr:colOff>
      <xdr:row>749</xdr:row>
      <xdr:rowOff>340181</xdr:rowOff>
    </xdr:from>
    <xdr:to>
      <xdr:col>37</xdr:col>
      <xdr:colOff>126136</xdr:colOff>
      <xdr:row>752</xdr:row>
      <xdr:rowOff>250641</xdr:rowOff>
    </xdr:to>
    <xdr:sp macro="" textlink="">
      <xdr:nvSpPr>
        <xdr:cNvPr id="16" name="Text Box 9">
          <a:extLst>
            <a:ext uri="{FF2B5EF4-FFF2-40B4-BE49-F238E27FC236}">
              <a16:creationId xmlns:a16="http://schemas.microsoft.com/office/drawing/2014/main" id="{A59D7945-D80A-41A7-B38B-4C2E3AA7E099}"/>
            </a:ext>
          </a:extLst>
        </xdr:cNvPr>
        <xdr:cNvSpPr txBox="1">
          <a:spLocks noChangeArrowheads="1"/>
        </xdr:cNvSpPr>
      </xdr:nvSpPr>
      <xdr:spPr bwMode="auto">
        <a:xfrm>
          <a:off x="4136572" y="53680181"/>
          <a:ext cx="3541528" cy="971817"/>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A．幼稚園就園奨励費補助金：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２９，５６５百万円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（４７都道府県教育委員会等）</a:t>
          </a:r>
        </a:p>
      </xdr:txBody>
    </xdr:sp>
    <xdr:clientData/>
  </xdr:twoCellAnchor>
  <xdr:twoCellAnchor>
    <xdr:from>
      <xdr:col>21</xdr:col>
      <xdr:colOff>27215</xdr:colOff>
      <xdr:row>753</xdr:row>
      <xdr:rowOff>285749</xdr:rowOff>
    </xdr:from>
    <xdr:to>
      <xdr:col>37</xdr:col>
      <xdr:colOff>50190</xdr:colOff>
      <xdr:row>754</xdr:row>
      <xdr:rowOff>322380</xdr:rowOff>
    </xdr:to>
    <xdr:sp macro="" textlink="">
      <xdr:nvSpPr>
        <xdr:cNvPr id="17" name="Text Box 10">
          <a:extLst>
            <a:ext uri="{FF2B5EF4-FFF2-40B4-BE49-F238E27FC236}">
              <a16:creationId xmlns:a16="http://schemas.microsoft.com/office/drawing/2014/main" id="{1FE66B21-DEC7-4AAF-BD28-DAA0D9106BD4}"/>
            </a:ext>
          </a:extLst>
        </xdr:cNvPr>
        <xdr:cNvSpPr txBox="1">
          <a:spLocks noChangeArrowheads="1"/>
        </xdr:cNvSpPr>
      </xdr:nvSpPr>
      <xdr:spPr bwMode="auto">
        <a:xfrm>
          <a:off x="4313465" y="55040892"/>
          <a:ext cx="3288689" cy="3904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「幼稚園就園奨励事業」の実施に必要な経費を支出</a:t>
          </a:r>
        </a:p>
      </xdr:txBody>
    </xdr:sp>
    <xdr:clientData/>
  </xdr:twoCellAnchor>
  <xdr:twoCellAnchor>
    <xdr:from>
      <xdr:col>19</xdr:col>
      <xdr:colOff>163286</xdr:colOff>
      <xdr:row>753</xdr:row>
      <xdr:rowOff>122463</xdr:rowOff>
    </xdr:from>
    <xdr:to>
      <xdr:col>38</xdr:col>
      <xdr:colOff>90833</xdr:colOff>
      <xdr:row>754</xdr:row>
      <xdr:rowOff>224154</xdr:rowOff>
    </xdr:to>
    <xdr:sp macro="" textlink="">
      <xdr:nvSpPr>
        <xdr:cNvPr id="18" name="AutoShape 11">
          <a:extLst>
            <a:ext uri="{FF2B5EF4-FFF2-40B4-BE49-F238E27FC236}">
              <a16:creationId xmlns:a16="http://schemas.microsoft.com/office/drawing/2014/main" id="{EB1D6460-54C4-497F-9AB5-3FB49E97991E}"/>
            </a:ext>
          </a:extLst>
        </xdr:cNvPr>
        <xdr:cNvSpPr>
          <a:spLocks noChangeArrowheads="1"/>
        </xdr:cNvSpPr>
      </xdr:nvSpPr>
      <xdr:spPr bwMode="auto">
        <a:xfrm>
          <a:off x="4041322" y="54877606"/>
          <a:ext cx="3805582" cy="4554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190500</xdr:colOff>
      <xdr:row>755</xdr:row>
      <xdr:rowOff>27215</xdr:rowOff>
    </xdr:from>
    <xdr:to>
      <xdr:col>31</xdr:col>
      <xdr:colOff>36151</xdr:colOff>
      <xdr:row>757</xdr:row>
      <xdr:rowOff>1592</xdr:rowOff>
    </xdr:to>
    <xdr:sp macro="" textlink="">
      <xdr:nvSpPr>
        <xdr:cNvPr id="19" name="AutoShape 3">
          <a:extLst>
            <a:ext uri="{FF2B5EF4-FFF2-40B4-BE49-F238E27FC236}">
              <a16:creationId xmlns:a16="http://schemas.microsoft.com/office/drawing/2014/main" id="{2671F01D-95EF-4119-8310-57CD83ECB39D}"/>
            </a:ext>
          </a:extLst>
        </xdr:cNvPr>
        <xdr:cNvSpPr>
          <a:spLocks noChangeArrowheads="1"/>
        </xdr:cNvSpPr>
      </xdr:nvSpPr>
      <xdr:spPr bwMode="auto">
        <a:xfrm>
          <a:off x="5701393" y="55489929"/>
          <a:ext cx="662079" cy="994913"/>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26</xdr:col>
      <xdr:colOff>68037</xdr:colOff>
      <xdr:row>757</xdr:row>
      <xdr:rowOff>108861</xdr:rowOff>
    </xdr:from>
    <xdr:ext cx="1321198" cy="278987"/>
    <xdr:sp macro="" textlink="">
      <xdr:nvSpPr>
        <xdr:cNvPr id="20" name="Rectangle 5">
          <a:extLst>
            <a:ext uri="{FF2B5EF4-FFF2-40B4-BE49-F238E27FC236}">
              <a16:creationId xmlns:a16="http://schemas.microsoft.com/office/drawing/2014/main" id="{89AB2EEB-30CC-4190-BD47-106B3F9BAB0A}"/>
            </a:ext>
          </a:extLst>
        </xdr:cNvPr>
        <xdr:cNvSpPr>
          <a:spLocks noChangeArrowheads="1"/>
        </xdr:cNvSpPr>
      </xdr:nvSpPr>
      <xdr:spPr bwMode="auto">
        <a:xfrm>
          <a:off x="5374823" y="56592111"/>
          <a:ext cx="1321198"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補助金等交付</a:t>
          </a:r>
          <a:r>
            <a:rPr lang="en-US" altLang="ja-JP" sz="105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xdr:txBody>
    </xdr:sp>
    <xdr:clientData/>
  </xdr:oneCellAnchor>
  <xdr:twoCellAnchor>
    <xdr:from>
      <xdr:col>20</xdr:col>
      <xdr:colOff>122465</xdr:colOff>
      <xdr:row>757</xdr:row>
      <xdr:rowOff>394611</xdr:rowOff>
    </xdr:from>
    <xdr:to>
      <xdr:col>38</xdr:col>
      <xdr:colOff>8100</xdr:colOff>
      <xdr:row>759</xdr:row>
      <xdr:rowOff>34760</xdr:rowOff>
    </xdr:to>
    <xdr:sp macro="" textlink="">
      <xdr:nvSpPr>
        <xdr:cNvPr id="21" name="Text Box 1">
          <a:extLst>
            <a:ext uri="{FF2B5EF4-FFF2-40B4-BE49-F238E27FC236}">
              <a16:creationId xmlns:a16="http://schemas.microsoft.com/office/drawing/2014/main" id="{A0D6E94F-90F5-4E0D-9C6B-C18D001C2813}"/>
            </a:ext>
          </a:extLst>
        </xdr:cNvPr>
        <xdr:cNvSpPr txBox="1">
          <a:spLocks noChangeArrowheads="1"/>
        </xdr:cNvSpPr>
      </xdr:nvSpPr>
      <xdr:spPr bwMode="auto">
        <a:xfrm>
          <a:off x="4204608" y="56877861"/>
          <a:ext cx="3559563" cy="97364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幼稚園就園奨励事業：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２９，５６５百万円</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９３６市区町村（全機関）</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163287</xdr:colOff>
      <xdr:row>759</xdr:row>
      <xdr:rowOff>312968</xdr:rowOff>
    </xdr:from>
    <xdr:to>
      <xdr:col>38</xdr:col>
      <xdr:colOff>105547</xdr:colOff>
      <xdr:row>761</xdr:row>
      <xdr:rowOff>58197</xdr:rowOff>
    </xdr:to>
    <xdr:sp macro="" textlink="">
      <xdr:nvSpPr>
        <xdr:cNvPr id="22" name="AutoShape 11">
          <a:extLst>
            <a:ext uri="{FF2B5EF4-FFF2-40B4-BE49-F238E27FC236}">
              <a16:creationId xmlns:a16="http://schemas.microsoft.com/office/drawing/2014/main" id="{05850CF1-A304-4021-9D1D-22960D51FED1}"/>
            </a:ext>
          </a:extLst>
        </xdr:cNvPr>
        <xdr:cNvSpPr>
          <a:spLocks noChangeArrowheads="1"/>
        </xdr:cNvSpPr>
      </xdr:nvSpPr>
      <xdr:spPr bwMode="auto">
        <a:xfrm>
          <a:off x="4245430" y="58129718"/>
          <a:ext cx="3616188" cy="3439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40824</xdr:colOff>
      <xdr:row>759</xdr:row>
      <xdr:rowOff>353790</xdr:rowOff>
    </xdr:from>
    <xdr:to>
      <xdr:col>35</xdr:col>
      <xdr:colOff>113673</xdr:colOff>
      <xdr:row>760</xdr:row>
      <xdr:rowOff>215551</xdr:rowOff>
    </xdr:to>
    <xdr:sp macro="" textlink="">
      <xdr:nvSpPr>
        <xdr:cNvPr id="23" name="Text Box 7">
          <a:extLst>
            <a:ext uri="{FF2B5EF4-FFF2-40B4-BE49-F238E27FC236}">
              <a16:creationId xmlns:a16="http://schemas.microsoft.com/office/drawing/2014/main" id="{2D810CDC-BFDC-44ED-B35A-64EAB9F8D299}"/>
            </a:ext>
          </a:extLst>
        </xdr:cNvPr>
        <xdr:cNvSpPr txBox="1">
          <a:spLocks noChangeArrowheads="1"/>
        </xdr:cNvSpPr>
      </xdr:nvSpPr>
      <xdr:spPr bwMode="auto">
        <a:xfrm>
          <a:off x="4939395" y="58170540"/>
          <a:ext cx="2318028" cy="22915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110</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631</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32272</v>
      </c>
      <c r="Q13" s="109"/>
      <c r="R13" s="109"/>
      <c r="S13" s="109"/>
      <c r="T13" s="109"/>
      <c r="U13" s="109"/>
      <c r="V13" s="110"/>
      <c r="W13" s="108">
        <v>30899</v>
      </c>
      <c r="X13" s="109"/>
      <c r="Y13" s="109"/>
      <c r="Z13" s="109"/>
      <c r="AA13" s="109"/>
      <c r="AB13" s="109"/>
      <c r="AC13" s="110"/>
      <c r="AD13" s="108">
        <v>30024</v>
      </c>
      <c r="AE13" s="109"/>
      <c r="AF13" s="109"/>
      <c r="AG13" s="109"/>
      <c r="AH13" s="109"/>
      <c r="AI13" s="109"/>
      <c r="AJ13" s="110"/>
      <c r="AK13" s="108">
        <v>14116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632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303</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32575</v>
      </c>
      <c r="Q18" s="115"/>
      <c r="R18" s="115"/>
      <c r="S18" s="115"/>
      <c r="T18" s="115"/>
      <c r="U18" s="115"/>
      <c r="V18" s="116"/>
      <c r="W18" s="114">
        <f>SUM(W13:AC17)</f>
        <v>30899</v>
      </c>
      <c r="X18" s="115"/>
      <c r="Y18" s="115"/>
      <c r="Z18" s="115"/>
      <c r="AA18" s="115"/>
      <c r="AB18" s="115"/>
      <c r="AC18" s="116"/>
      <c r="AD18" s="114">
        <f>SUM(AD13:AJ17)</f>
        <v>30024</v>
      </c>
      <c r="AE18" s="115"/>
      <c r="AF18" s="115"/>
      <c r="AG18" s="115"/>
      <c r="AH18" s="115"/>
      <c r="AI18" s="115"/>
      <c r="AJ18" s="116"/>
      <c r="AK18" s="114">
        <f>SUM(AK13:AQ17)</f>
        <v>14116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32434</v>
      </c>
      <c r="Q19" s="109"/>
      <c r="R19" s="109"/>
      <c r="S19" s="109"/>
      <c r="T19" s="109"/>
      <c r="U19" s="109"/>
      <c r="V19" s="110"/>
      <c r="W19" s="108">
        <v>30855</v>
      </c>
      <c r="X19" s="109"/>
      <c r="Y19" s="109"/>
      <c r="Z19" s="109"/>
      <c r="AA19" s="109"/>
      <c r="AB19" s="109"/>
      <c r="AC19" s="110"/>
      <c r="AD19" s="108">
        <v>29565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0.99567152724481967</v>
      </c>
      <c r="Q20" s="539"/>
      <c r="R20" s="539"/>
      <c r="S20" s="539"/>
      <c r="T20" s="539"/>
      <c r="U20" s="539"/>
      <c r="V20" s="539"/>
      <c r="W20" s="539">
        <f t="shared" ref="W20" si="0">IF(W18=0, "-", SUM(W19)/W18)</f>
        <v>0.99857600569597726</v>
      </c>
      <c r="X20" s="539"/>
      <c r="Y20" s="539"/>
      <c r="Z20" s="539"/>
      <c r="AA20" s="539"/>
      <c r="AB20" s="539"/>
      <c r="AC20" s="539"/>
      <c r="AD20" s="539">
        <f t="shared" ref="AD20" si="1">IF(AD18=0, "-", SUM(AD19)/AD18)</f>
        <v>0.98471223021582732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1.0050198314328209</v>
      </c>
      <c r="Q21" s="539"/>
      <c r="R21" s="539"/>
      <c r="S21" s="539"/>
      <c r="T21" s="539"/>
      <c r="U21" s="539"/>
      <c r="V21" s="539"/>
      <c r="W21" s="539">
        <f t="shared" ref="W21" si="2">IF(W19=0, "-", SUM(W19)/SUM(W13,W14))</f>
        <v>0.99857600569597726</v>
      </c>
      <c r="X21" s="539"/>
      <c r="Y21" s="539"/>
      <c r="Z21" s="539"/>
      <c r="AA21" s="539"/>
      <c r="AB21" s="539"/>
      <c r="AC21" s="539"/>
      <c r="AD21" s="539">
        <f t="shared" ref="AD21" si="3">IF(AD19=0, "-", SUM(AD19)/SUM(AD13,AD14))</f>
        <v>0.98471223021582732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14116</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14116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570</v>
      </c>
      <c r="AV31" s="271"/>
      <c r="AW31" s="379" t="s">
        <v>300</v>
      </c>
      <c r="AX31" s="380"/>
    </row>
    <row r="32" spans="1:50" ht="31.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794081</v>
      </c>
      <c r="AF32" s="365"/>
      <c r="AG32" s="365"/>
      <c r="AH32" s="365"/>
      <c r="AI32" s="364">
        <v>727314</v>
      </c>
      <c r="AJ32" s="365"/>
      <c r="AK32" s="365"/>
      <c r="AL32" s="365"/>
      <c r="AM32" s="364">
        <v>654665</v>
      </c>
      <c r="AN32" s="365"/>
      <c r="AO32" s="365"/>
      <c r="AP32" s="365"/>
      <c r="AQ32" s="111" t="s">
        <v>570</v>
      </c>
      <c r="AR32" s="112"/>
      <c r="AS32" s="112"/>
      <c r="AT32" s="113"/>
      <c r="AU32" s="365" t="s">
        <v>570</v>
      </c>
      <c r="AV32" s="365"/>
      <c r="AW32" s="365"/>
      <c r="AX32" s="367"/>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954535</v>
      </c>
      <c r="AF33" s="365"/>
      <c r="AG33" s="365"/>
      <c r="AH33" s="365"/>
      <c r="AI33" s="364">
        <v>866263</v>
      </c>
      <c r="AJ33" s="365"/>
      <c r="AK33" s="365"/>
      <c r="AL33" s="365"/>
      <c r="AM33" s="364">
        <v>866263</v>
      </c>
      <c r="AN33" s="365"/>
      <c r="AO33" s="365"/>
      <c r="AP33" s="365"/>
      <c r="AQ33" s="111">
        <v>779636</v>
      </c>
      <c r="AR33" s="112"/>
      <c r="AS33" s="112"/>
      <c r="AT33" s="113"/>
      <c r="AU33" s="365" t="s">
        <v>570</v>
      </c>
      <c r="AV33" s="365"/>
      <c r="AW33" s="365"/>
      <c r="AX33" s="367"/>
    </row>
    <row r="34" spans="1:50" ht="3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83.2</v>
      </c>
      <c r="AF34" s="365"/>
      <c r="AG34" s="365"/>
      <c r="AH34" s="365"/>
      <c r="AI34" s="364">
        <v>84</v>
      </c>
      <c r="AJ34" s="365"/>
      <c r="AK34" s="365"/>
      <c r="AL34" s="365"/>
      <c r="AM34" s="364">
        <v>75.599999999999994</v>
      </c>
      <c r="AN34" s="365"/>
      <c r="AO34" s="365"/>
      <c r="AP34" s="365"/>
      <c r="AQ34" s="111" t="s">
        <v>570</v>
      </c>
      <c r="AR34" s="112"/>
      <c r="AS34" s="112"/>
      <c r="AT34" s="113"/>
      <c r="AU34" s="365" t="s">
        <v>570</v>
      </c>
      <c r="AV34" s="365"/>
      <c r="AW34" s="365"/>
      <c r="AX34" s="367"/>
    </row>
    <row r="35" spans="1:50" ht="23.25" customHeight="1" x14ac:dyDescent="0.15">
      <c r="A35" s="897" t="s">
        <v>502</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570</v>
      </c>
      <c r="AV38" s="271"/>
      <c r="AW38" s="379" t="s">
        <v>300</v>
      </c>
      <c r="AX38" s="380"/>
    </row>
    <row r="39" spans="1:50" ht="23.25" customHeight="1" x14ac:dyDescent="0.15">
      <c r="A39" s="515"/>
      <c r="B39" s="513"/>
      <c r="C39" s="513"/>
      <c r="D39" s="513"/>
      <c r="E39" s="513"/>
      <c r="F39" s="514"/>
      <c r="G39" s="540" t="s">
        <v>589</v>
      </c>
      <c r="H39" s="541"/>
      <c r="I39" s="541"/>
      <c r="J39" s="541"/>
      <c r="K39" s="541"/>
      <c r="L39" s="541"/>
      <c r="M39" s="541"/>
      <c r="N39" s="541"/>
      <c r="O39" s="542"/>
      <c r="P39" s="161" t="s">
        <v>590</v>
      </c>
      <c r="Q39" s="161"/>
      <c r="R39" s="161"/>
      <c r="S39" s="161"/>
      <c r="T39" s="161"/>
      <c r="U39" s="161"/>
      <c r="V39" s="161"/>
      <c r="W39" s="161"/>
      <c r="X39" s="231"/>
      <c r="Y39" s="338" t="s">
        <v>12</v>
      </c>
      <c r="Z39" s="549"/>
      <c r="AA39" s="550"/>
      <c r="AB39" s="551" t="s">
        <v>591</v>
      </c>
      <c r="AC39" s="551"/>
      <c r="AD39" s="551"/>
      <c r="AE39" s="364">
        <v>40.5</v>
      </c>
      <c r="AF39" s="365"/>
      <c r="AG39" s="365"/>
      <c r="AH39" s="365"/>
      <c r="AI39" s="364">
        <v>42.4</v>
      </c>
      <c r="AJ39" s="365"/>
      <c r="AK39" s="365"/>
      <c r="AL39" s="365"/>
      <c r="AM39" s="364">
        <v>45.3</v>
      </c>
      <c r="AN39" s="365"/>
      <c r="AO39" s="365"/>
      <c r="AP39" s="365"/>
      <c r="AQ39" s="111" t="s">
        <v>570</v>
      </c>
      <c r="AR39" s="112"/>
      <c r="AS39" s="112"/>
      <c r="AT39" s="113"/>
      <c r="AU39" s="365" t="s">
        <v>570</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592</v>
      </c>
      <c r="AC40" s="522"/>
      <c r="AD40" s="522"/>
      <c r="AE40" s="364">
        <v>107.7</v>
      </c>
      <c r="AF40" s="365"/>
      <c r="AG40" s="365"/>
      <c r="AH40" s="365"/>
      <c r="AI40" s="364">
        <v>104.7</v>
      </c>
      <c r="AJ40" s="365"/>
      <c r="AK40" s="365"/>
      <c r="AL40" s="365"/>
      <c r="AM40" s="364">
        <v>106.8</v>
      </c>
      <c r="AN40" s="365"/>
      <c r="AO40" s="365"/>
      <c r="AP40" s="365"/>
      <c r="AQ40" s="111">
        <v>106.8</v>
      </c>
      <c r="AR40" s="112"/>
      <c r="AS40" s="112"/>
      <c r="AT40" s="113"/>
      <c r="AU40" s="365" t="s">
        <v>570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102</v>
      </c>
      <c r="AN41" s="365"/>
      <c r="AO41" s="365"/>
      <c r="AP41" s="365"/>
      <c r="AQ41" s="111" t="s">
        <v>570</v>
      </c>
      <c r="AR41" s="112"/>
      <c r="AS41" s="112"/>
      <c r="AT41" s="113"/>
      <c r="AU41" s="365" t="s">
        <v>570</v>
      </c>
      <c r="AV41" s="365"/>
      <c r="AW41" s="365"/>
      <c r="AX41" s="367"/>
    </row>
    <row r="42" spans="1:50" ht="23.25" customHeight="1" x14ac:dyDescent="0.15">
      <c r="A42" s="897" t="s">
        <v>502</v>
      </c>
      <c r="B42" s="898"/>
      <c r="C42" s="898"/>
      <c r="D42" s="898"/>
      <c r="E42" s="898"/>
      <c r="F42" s="899"/>
      <c r="G42" s="903" t="s">
        <v>588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01.7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570</v>
      </c>
      <c r="AC101" s="551"/>
      <c r="AD101" s="551"/>
      <c r="AE101" s="364"/>
      <c r="AF101" s="365"/>
      <c r="AG101" s="365"/>
      <c r="AH101" s="366"/>
      <c r="AI101" s="364"/>
      <c r="AJ101" s="365"/>
      <c r="AK101" s="365"/>
      <c r="AL101" s="366"/>
      <c r="AM101" s="364"/>
      <c r="AN101" s="365"/>
      <c r="AO101" s="365"/>
      <c r="AP101" s="366"/>
      <c r="AQ101" s="364" t="s">
        <v>665</v>
      </c>
      <c r="AR101" s="365"/>
      <c r="AS101" s="365"/>
      <c r="AT101" s="366"/>
      <c r="AU101" s="364" t="s">
        <v>634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570</v>
      </c>
      <c r="AC102" s="551"/>
      <c r="AD102" s="551"/>
      <c r="AE102" s="358" t="s">
        <v>570</v>
      </c>
      <c r="AF102" s="358"/>
      <c r="AG102" s="358"/>
      <c r="AH102" s="358"/>
      <c r="AI102" s="358" t="s">
        <v>570</v>
      </c>
      <c r="AJ102" s="358"/>
      <c r="AK102" s="358"/>
      <c r="AL102" s="358"/>
      <c r="AM102" s="358" t="s">
        <v>570</v>
      </c>
      <c r="AN102" s="358"/>
      <c r="AO102" s="358"/>
      <c r="AP102" s="358"/>
      <c r="AQ102" s="814" t="s">
        <v>570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32.200000000000003</v>
      </c>
      <c r="AF116" s="358"/>
      <c r="AG116" s="358"/>
      <c r="AH116" s="358"/>
      <c r="AI116" s="358">
        <v>31.3</v>
      </c>
      <c r="AJ116" s="358"/>
      <c r="AK116" s="358"/>
      <c r="AL116" s="358"/>
      <c r="AM116" s="358">
        <v>30</v>
      </c>
      <c r="AN116" s="358"/>
      <c r="AO116" s="358"/>
      <c r="AP116" s="358"/>
      <c r="AQ116" s="364">
        <v>15.1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667</v>
      </c>
      <c r="AN117" s="306"/>
      <c r="AO117" s="306"/>
      <c r="AP117" s="306"/>
      <c r="AQ117" s="306" t="s">
        <v>666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600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215933</v>
      </c>
      <c r="AF134" s="112"/>
      <c r="AG134" s="112"/>
      <c r="AH134" s="112"/>
      <c r="AI134" s="266" t="s">
        <v>570</v>
      </c>
      <c r="AJ134" s="112"/>
      <c r="AK134" s="112"/>
      <c r="AL134" s="112"/>
      <c r="AM134" s="266" t="s">
        <v>633</v>
      </c>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634</v>
      </c>
      <c r="AN135" s="112"/>
      <c r="AO135" s="112"/>
      <c r="AP135" s="112"/>
      <c r="AQ135" s="266"/>
      <c r="AR135" s="112"/>
      <c r="AS135" s="112"/>
      <c r="AT135" s="112"/>
      <c r="AU135" s="266" t="s">
        <v>570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635</v>
      </c>
      <c r="AR137" s="271"/>
      <c r="AS137" s="137" t="s">
        <v>355</v>
      </c>
      <c r="AT137" s="172"/>
      <c r="AU137" s="136"/>
      <c r="AV137" s="136"/>
      <c r="AW137" s="137" t="s">
        <v>300</v>
      </c>
      <c r="AX137" s="138"/>
    </row>
    <row r="138" spans="1:50" ht="39.75" customHeight="1" x14ac:dyDescent="0.15">
      <c r="A138" s="994"/>
      <c r="B138" s="252"/>
      <c r="C138" s="251"/>
      <c r="D138" s="252"/>
      <c r="E138" s="251"/>
      <c r="F138" s="314"/>
      <c r="G138" s="230" t="s">
        <v>603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605</v>
      </c>
      <c r="AC138" s="221"/>
      <c r="AD138" s="221"/>
      <c r="AE138" s="266">
        <v>95.3</v>
      </c>
      <c r="AF138" s="112"/>
      <c r="AG138" s="112"/>
      <c r="AH138" s="112"/>
      <c r="AI138" s="266">
        <v>94</v>
      </c>
      <c r="AJ138" s="112"/>
      <c r="AK138" s="112"/>
      <c r="AL138" s="112"/>
      <c r="AM138" s="266" t="s">
        <v>634</v>
      </c>
      <c r="AN138" s="112"/>
      <c r="AO138" s="112"/>
      <c r="AP138" s="112"/>
      <c r="AQ138" s="266" t="s">
        <v>570</v>
      </c>
      <c r="AR138" s="112"/>
      <c r="AS138" s="112"/>
      <c r="AT138" s="112"/>
      <c r="AU138" s="266" t="s">
        <v>570</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570</v>
      </c>
      <c r="AC139" s="133"/>
      <c r="AD139" s="133"/>
      <c r="AE139" s="266" t="s">
        <v>570</v>
      </c>
      <c r="AF139" s="112"/>
      <c r="AG139" s="112"/>
      <c r="AH139" s="112"/>
      <c r="AI139" s="266" t="s">
        <v>570</v>
      </c>
      <c r="AJ139" s="112"/>
      <c r="AK139" s="112"/>
      <c r="AL139" s="112"/>
      <c r="AM139" s="266" t="s">
        <v>636</v>
      </c>
      <c r="AN139" s="112"/>
      <c r="AO139" s="112"/>
      <c r="AP139" s="112"/>
      <c r="AQ139" s="266"/>
      <c r="AR139" s="112"/>
      <c r="AS139" s="112"/>
      <c r="AT139" s="112"/>
      <c r="AU139" s="266" t="s">
        <v>570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607</v>
      </c>
      <c r="K430" s="242"/>
      <c r="L430" s="242"/>
      <c r="M430" s="242"/>
      <c r="N430" s="242"/>
      <c r="O430" s="242"/>
      <c r="P430" s="242"/>
      <c r="Q430" s="242"/>
      <c r="R430" s="242"/>
      <c r="S430" s="242"/>
      <c r="T430" s="243"/>
      <c r="U430" s="244" t="s">
        <v>571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7" t="s">
        <v>571</v>
      </c>
      <c r="AR432" s="136"/>
      <c r="AS432" s="137" t="s">
        <v>355</v>
      </c>
      <c r="AT432" s="172"/>
      <c r="AU432" s="136" t="s">
        <v>571</v>
      </c>
      <c r="AV432" s="136"/>
      <c r="AW432" s="137" t="s">
        <v>300</v>
      </c>
      <c r="AX432" s="138"/>
    </row>
    <row r="433" spans="1:50" ht="23.25" customHeight="1" x14ac:dyDescent="0.15">
      <c r="A433" s="994"/>
      <c r="B433" s="252"/>
      <c r="C433" s="251"/>
      <c r="D433" s="252"/>
      <c r="E433" s="166"/>
      <c r="F433" s="167"/>
      <c r="G433" s="230" t="s">
        <v>571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571</v>
      </c>
      <c r="AC433" s="133"/>
      <c r="AD433" s="133"/>
      <c r="AE433" s="111" t="s">
        <v>607</v>
      </c>
      <c r="AF433" s="112"/>
      <c r="AG433" s="112"/>
      <c r="AH433" s="113"/>
      <c r="AI433" s="111" t="s">
        <v>608</v>
      </c>
      <c r="AJ433" s="112"/>
      <c r="AK433" s="112"/>
      <c r="AL433" s="112"/>
      <c r="AM433" s="111" t="s">
        <v>570</v>
      </c>
      <c r="AN433" s="112"/>
      <c r="AO433" s="112"/>
      <c r="AP433" s="113"/>
      <c r="AQ433" s="111" t="s">
        <v>607</v>
      </c>
      <c r="AR433" s="112"/>
      <c r="AS433" s="112"/>
      <c r="AT433" s="113"/>
      <c r="AU433" s="112" t="s">
        <v>607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571</v>
      </c>
      <c r="AC434" s="221"/>
      <c r="AD434" s="221"/>
      <c r="AE434" s="111" t="s">
        <v>607</v>
      </c>
      <c r="AF434" s="112"/>
      <c r="AG434" s="112"/>
      <c r="AH434" s="113"/>
      <c r="AI434" s="111" t="s">
        <v>607</v>
      </c>
      <c r="AJ434" s="112"/>
      <c r="AK434" s="112"/>
      <c r="AL434" s="112"/>
      <c r="AM434" s="111" t="s">
        <v>570</v>
      </c>
      <c r="AN434" s="112"/>
      <c r="AO434" s="112"/>
      <c r="AP434" s="113"/>
      <c r="AQ434" s="111" t="s">
        <v>607</v>
      </c>
      <c r="AR434" s="112"/>
      <c r="AS434" s="112"/>
      <c r="AT434" s="113"/>
      <c r="AU434" s="112" t="s">
        <v>607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607</v>
      </c>
      <c r="AJ435" s="112"/>
      <c r="AK435" s="112"/>
      <c r="AL435" s="112"/>
      <c r="AM435" s="111" t="s">
        <v>570</v>
      </c>
      <c r="AN435" s="112"/>
      <c r="AO435" s="112"/>
      <c r="AP435" s="113"/>
      <c r="AQ435" s="111" t="s">
        <v>607</v>
      </c>
      <c r="AR435" s="112"/>
      <c r="AS435" s="112"/>
      <c r="AT435" s="113"/>
      <c r="AU435" s="112" t="s">
        <v>607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7" t="s">
        <v>571</v>
      </c>
      <c r="AR457" s="136"/>
      <c r="AS457" s="137" t="s">
        <v>355</v>
      </c>
      <c r="AT457" s="172"/>
      <c r="AU457" s="136" t="s">
        <v>571</v>
      </c>
      <c r="AV457" s="136"/>
      <c r="AW457" s="137" t="s">
        <v>300</v>
      </c>
      <c r="AX457" s="138"/>
    </row>
    <row r="458" spans="1:50" ht="23.25" customHeight="1" x14ac:dyDescent="0.15">
      <c r="A458" s="994"/>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609</v>
      </c>
      <c r="AC458" s="133"/>
      <c r="AD458" s="133"/>
      <c r="AE458" s="111" t="s">
        <v>607</v>
      </c>
      <c r="AF458" s="112"/>
      <c r="AG458" s="112"/>
      <c r="AH458" s="112"/>
      <c r="AI458" s="111" t="s">
        <v>608</v>
      </c>
      <c r="AJ458" s="112"/>
      <c r="AK458" s="112"/>
      <c r="AL458" s="112"/>
      <c r="AM458" s="111" t="s">
        <v>570</v>
      </c>
      <c r="AN458" s="112"/>
      <c r="AO458" s="112"/>
      <c r="AP458" s="113"/>
      <c r="AQ458" s="111" t="s">
        <v>607</v>
      </c>
      <c r="AR458" s="112"/>
      <c r="AS458" s="112"/>
      <c r="AT458" s="113"/>
      <c r="AU458" s="112" t="s">
        <v>607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607</v>
      </c>
      <c r="AF459" s="112"/>
      <c r="AG459" s="112"/>
      <c r="AH459" s="113"/>
      <c r="AI459" s="111" t="s">
        <v>607</v>
      </c>
      <c r="AJ459" s="112"/>
      <c r="AK459" s="112"/>
      <c r="AL459" s="112"/>
      <c r="AM459" s="111" t="s">
        <v>570</v>
      </c>
      <c r="AN459" s="112"/>
      <c r="AO459" s="112"/>
      <c r="AP459" s="113"/>
      <c r="AQ459" s="111" t="s">
        <v>607</v>
      </c>
      <c r="AR459" s="112"/>
      <c r="AS459" s="112"/>
      <c r="AT459" s="113"/>
      <c r="AU459" s="112" t="s">
        <v>607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607</v>
      </c>
      <c r="AJ460" s="112"/>
      <c r="AK460" s="112"/>
      <c r="AL460" s="112"/>
      <c r="AM460" s="111" t="s">
        <v>570</v>
      </c>
      <c r="AN460" s="112"/>
      <c r="AO460" s="112"/>
      <c r="AP460" s="113"/>
      <c r="AQ460" s="111" t="s">
        <v>607</v>
      </c>
      <c r="AR460" s="112"/>
      <c r="AS460" s="112"/>
      <c r="AT460" s="113"/>
      <c r="AU460" s="112" t="s">
        <v>607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0.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626</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7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626</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626</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668</v>
      </c>
      <c r="AE705" s="733"/>
      <c r="AF705" s="733"/>
      <c r="AG705" s="160" t="s">
        <v>570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626</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626</v>
      </c>
      <c r="AE709" s="155"/>
      <c r="AF709" s="155"/>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626</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626</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668</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668</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668</v>
      </c>
      <c r="AE714" s="592"/>
      <c r="AF714" s="593"/>
      <c r="AG714" s="689" t="s">
        <v>570</v>
      </c>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626</v>
      </c>
      <c r="AE715" s="668"/>
      <c r="AF715" s="777"/>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8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626</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626</v>
      </c>
      <c r="AE717" s="155"/>
      <c r="AF717" s="155"/>
      <c r="AG717" s="664" t="s">
        <v>618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668</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668</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670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619</v>
      </c>
      <c r="F737" s="122"/>
      <c r="G737" s="122"/>
      <c r="H737" s="122"/>
      <c r="I737" s="122"/>
      <c r="J737" s="122"/>
      <c r="K737" s="122"/>
      <c r="L737" s="122"/>
      <c r="M737" s="122"/>
      <c r="N737" s="101" t="s">
        <v>540</v>
      </c>
      <c r="O737" s="101"/>
      <c r="P737" s="101"/>
      <c r="Q737" s="101"/>
      <c r="R737" s="122" t="s">
        <v>620</v>
      </c>
      <c r="S737" s="122"/>
      <c r="T737" s="122"/>
      <c r="U737" s="122"/>
      <c r="V737" s="122"/>
      <c r="W737" s="122"/>
      <c r="X737" s="122"/>
      <c r="Y737" s="122"/>
      <c r="Z737" s="122"/>
      <c r="AA737" s="101" t="s">
        <v>539</v>
      </c>
      <c r="AB737" s="101"/>
      <c r="AC737" s="101"/>
      <c r="AD737" s="101"/>
      <c r="AE737" s="122" t="s">
        <v>621</v>
      </c>
      <c r="AF737" s="122"/>
      <c r="AG737" s="122"/>
      <c r="AH737" s="122"/>
      <c r="AI737" s="122"/>
      <c r="AJ737" s="122"/>
      <c r="AK737" s="122"/>
      <c r="AL737" s="122"/>
      <c r="AM737" s="122"/>
      <c r="AN737" s="101" t="s">
        <v>538</v>
      </c>
      <c r="AO737" s="101"/>
      <c r="AP737" s="101"/>
      <c r="AQ737" s="101"/>
      <c r="AR737" s="102" t="s">
        <v>622</v>
      </c>
      <c r="AS737" s="103"/>
      <c r="AT737" s="103"/>
      <c r="AU737" s="103"/>
      <c r="AV737" s="103"/>
      <c r="AW737" s="103"/>
      <c r="AX737" s="104"/>
      <c r="AY737" s="89"/>
      <c r="AZ737" s="89"/>
    </row>
    <row r="738" spans="1:52" ht="24.75" customHeight="1" x14ac:dyDescent="0.15">
      <c r="A738" s="123" t="s">
        <v>537</v>
      </c>
      <c r="B738" s="124"/>
      <c r="C738" s="124"/>
      <c r="D738" s="125"/>
      <c r="E738" s="122" t="s">
        <v>623</v>
      </c>
      <c r="F738" s="122"/>
      <c r="G738" s="122"/>
      <c r="H738" s="122"/>
      <c r="I738" s="122"/>
      <c r="J738" s="122"/>
      <c r="K738" s="122"/>
      <c r="L738" s="122"/>
      <c r="M738" s="122"/>
      <c r="N738" s="101" t="s">
        <v>536</v>
      </c>
      <c r="O738" s="101"/>
      <c r="P738" s="101"/>
      <c r="Q738" s="101"/>
      <c r="R738" s="122" t="s">
        <v>624</v>
      </c>
      <c r="S738" s="122"/>
      <c r="T738" s="122"/>
      <c r="U738" s="122"/>
      <c r="V738" s="122"/>
      <c r="W738" s="122"/>
      <c r="X738" s="122"/>
      <c r="Y738" s="122"/>
      <c r="Z738" s="122"/>
      <c r="AA738" s="101" t="s">
        <v>535</v>
      </c>
      <c r="AB738" s="101"/>
      <c r="AC738" s="101"/>
      <c r="AD738" s="101"/>
      <c r="AE738" s="122" t="s">
        <v>625</v>
      </c>
      <c r="AF738" s="122"/>
      <c r="AG738" s="122"/>
      <c r="AH738" s="122"/>
      <c r="AI738" s="122"/>
      <c r="AJ738" s="122"/>
      <c r="AK738" s="122"/>
      <c r="AL738" s="122"/>
      <c r="AM738" s="122"/>
      <c r="AN738" s="101" t="s">
        <v>531</v>
      </c>
      <c r="AO738" s="101"/>
      <c r="AP738" s="101"/>
      <c r="AQ738" s="101"/>
      <c r="AR738" s="102">
        <v>114</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3.5" customHeight="1" x14ac:dyDescent="0.15">
      <c r="A781" s="556"/>
      <c r="B781" s="763"/>
      <c r="C781" s="763"/>
      <c r="D781" s="763"/>
      <c r="E781" s="763"/>
      <c r="F781" s="764"/>
      <c r="G781" s="449" t="s">
        <v>637</v>
      </c>
      <c r="H781" s="450"/>
      <c r="I781" s="450"/>
      <c r="J781" s="450"/>
      <c r="K781" s="451"/>
      <c r="L781" s="452" t="s">
        <v>638</v>
      </c>
      <c r="M781" s="453"/>
      <c r="N781" s="453"/>
      <c r="O781" s="453"/>
      <c r="P781" s="453"/>
      <c r="Q781" s="453"/>
      <c r="R781" s="453"/>
      <c r="S781" s="453"/>
      <c r="T781" s="453"/>
      <c r="U781" s="453"/>
      <c r="V781" s="453"/>
      <c r="W781" s="453"/>
      <c r="X781" s="454"/>
      <c r="Y781" s="455">
        <v>3416</v>
      </c>
      <c r="Z781" s="456"/>
      <c r="AA781" s="456"/>
      <c r="AB781" s="557"/>
      <c r="AC781" s="449" t="s">
        <v>637</v>
      </c>
      <c r="AD781" s="450"/>
      <c r="AE781" s="450"/>
      <c r="AF781" s="450"/>
      <c r="AG781" s="451"/>
      <c r="AH781" s="452" t="s">
        <v>639</v>
      </c>
      <c r="AI781" s="453"/>
      <c r="AJ781" s="453"/>
      <c r="AK781" s="453"/>
      <c r="AL781" s="453"/>
      <c r="AM781" s="453"/>
      <c r="AN781" s="453"/>
      <c r="AO781" s="453"/>
      <c r="AP781" s="453"/>
      <c r="AQ781" s="453"/>
      <c r="AR781" s="453"/>
      <c r="AS781" s="453"/>
      <c r="AT781" s="454"/>
      <c r="AU781" s="455">
        <v>1079</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3416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1079</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642</v>
      </c>
      <c r="D837" s="418"/>
      <c r="E837" s="418"/>
      <c r="F837" s="418"/>
      <c r="G837" s="418"/>
      <c r="H837" s="418"/>
      <c r="I837" s="418"/>
      <c r="J837" s="419">
        <v>1000020110001</v>
      </c>
      <c r="K837" s="420"/>
      <c r="L837" s="420"/>
      <c r="M837" s="420"/>
      <c r="N837" s="420"/>
      <c r="O837" s="420"/>
      <c r="P837" s="317" t="s">
        <v>650</v>
      </c>
      <c r="Q837" s="317"/>
      <c r="R837" s="317"/>
      <c r="S837" s="317"/>
      <c r="T837" s="317"/>
      <c r="U837" s="317"/>
      <c r="V837" s="317"/>
      <c r="W837" s="317"/>
      <c r="X837" s="317"/>
      <c r="Y837" s="318">
        <v>3416</v>
      </c>
      <c r="Z837" s="319"/>
      <c r="AA837" s="319"/>
      <c r="AB837" s="320"/>
      <c r="AC837" s="328" t="s">
        <v>196</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4" t="s">
        <v>651</v>
      </c>
      <c r="D838" s="418"/>
      <c r="E838" s="418"/>
      <c r="F838" s="418"/>
      <c r="G838" s="418"/>
      <c r="H838" s="418"/>
      <c r="I838" s="418"/>
      <c r="J838" s="419">
        <v>8000020130001</v>
      </c>
      <c r="K838" s="420"/>
      <c r="L838" s="420"/>
      <c r="M838" s="420"/>
      <c r="N838" s="420"/>
      <c r="O838" s="420"/>
      <c r="P838" s="317" t="s">
        <v>650</v>
      </c>
      <c r="Q838" s="317"/>
      <c r="R838" s="317"/>
      <c r="S838" s="317"/>
      <c r="T838" s="317"/>
      <c r="U838" s="317"/>
      <c r="V838" s="317"/>
      <c r="W838" s="317"/>
      <c r="X838" s="317"/>
      <c r="Y838" s="318">
        <v>3269</v>
      </c>
      <c r="Z838" s="319"/>
      <c r="AA838" s="319"/>
      <c r="AB838" s="320"/>
      <c r="AC838" s="328" t="s">
        <v>196</v>
      </c>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643</v>
      </c>
      <c r="D839" s="418"/>
      <c r="E839" s="418"/>
      <c r="F839" s="418"/>
      <c r="G839" s="418"/>
      <c r="H839" s="418"/>
      <c r="I839" s="418"/>
      <c r="J839" s="419">
        <v>1000020140007</v>
      </c>
      <c r="K839" s="420"/>
      <c r="L839" s="420"/>
      <c r="M839" s="420"/>
      <c r="N839" s="420"/>
      <c r="O839" s="420"/>
      <c r="P839" s="425" t="s">
        <v>650</v>
      </c>
      <c r="Q839" s="317"/>
      <c r="R839" s="317"/>
      <c r="S839" s="317"/>
      <c r="T839" s="317"/>
      <c r="U839" s="317"/>
      <c r="V839" s="317"/>
      <c r="W839" s="317"/>
      <c r="X839" s="317"/>
      <c r="Y839" s="318">
        <v>3078</v>
      </c>
      <c r="Z839" s="319"/>
      <c r="AA839" s="319"/>
      <c r="AB839" s="320"/>
      <c r="AC839" s="328" t="s">
        <v>196</v>
      </c>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644</v>
      </c>
      <c r="D840" s="418"/>
      <c r="E840" s="418"/>
      <c r="F840" s="418"/>
      <c r="G840" s="418"/>
      <c r="H840" s="418"/>
      <c r="I840" s="418"/>
      <c r="J840" s="419">
        <v>1000020230006</v>
      </c>
      <c r="K840" s="420"/>
      <c r="L840" s="420"/>
      <c r="M840" s="420"/>
      <c r="N840" s="420"/>
      <c r="O840" s="420"/>
      <c r="P840" s="425" t="s">
        <v>650</v>
      </c>
      <c r="Q840" s="317"/>
      <c r="R840" s="317"/>
      <c r="S840" s="317"/>
      <c r="T840" s="317"/>
      <c r="U840" s="317"/>
      <c r="V840" s="317"/>
      <c r="W840" s="317"/>
      <c r="X840" s="317"/>
      <c r="Y840" s="318">
        <v>2649</v>
      </c>
      <c r="Z840" s="319"/>
      <c r="AA840" s="319"/>
      <c r="AB840" s="320"/>
      <c r="AC840" s="328" t="s">
        <v>196</v>
      </c>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t="s">
        <v>645</v>
      </c>
      <c r="D841" s="418"/>
      <c r="E841" s="418"/>
      <c r="F841" s="418"/>
      <c r="G841" s="418"/>
      <c r="H841" s="418"/>
      <c r="I841" s="418"/>
      <c r="J841" s="419">
        <v>4000020120006</v>
      </c>
      <c r="K841" s="420"/>
      <c r="L841" s="420"/>
      <c r="M841" s="420"/>
      <c r="N841" s="420"/>
      <c r="O841" s="420"/>
      <c r="P841" s="317" t="s">
        <v>650</v>
      </c>
      <c r="Q841" s="317"/>
      <c r="R841" s="317"/>
      <c r="S841" s="317"/>
      <c r="T841" s="317"/>
      <c r="U841" s="317"/>
      <c r="V841" s="317"/>
      <c r="W841" s="317"/>
      <c r="X841" s="317"/>
      <c r="Y841" s="318">
        <v>2445</v>
      </c>
      <c r="Z841" s="319"/>
      <c r="AA841" s="319"/>
      <c r="AB841" s="320"/>
      <c r="AC841" s="322" t="s">
        <v>196</v>
      </c>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t="s">
        <v>646</v>
      </c>
      <c r="D842" s="418"/>
      <c r="E842" s="418"/>
      <c r="F842" s="418"/>
      <c r="G842" s="418"/>
      <c r="H842" s="418"/>
      <c r="I842" s="418"/>
      <c r="J842" s="419">
        <v>4000020270008</v>
      </c>
      <c r="K842" s="420"/>
      <c r="L842" s="420"/>
      <c r="M842" s="420"/>
      <c r="N842" s="420"/>
      <c r="O842" s="420"/>
      <c r="P842" s="317" t="s">
        <v>650</v>
      </c>
      <c r="Q842" s="317"/>
      <c r="R842" s="317"/>
      <c r="S842" s="317"/>
      <c r="T842" s="317"/>
      <c r="U842" s="317"/>
      <c r="V842" s="317"/>
      <c r="W842" s="317"/>
      <c r="X842" s="317"/>
      <c r="Y842" s="318">
        <v>2316</v>
      </c>
      <c r="Z842" s="319"/>
      <c r="AA842" s="319"/>
      <c r="AB842" s="320"/>
      <c r="AC842" s="322" t="s">
        <v>196</v>
      </c>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t="s">
        <v>647</v>
      </c>
      <c r="D843" s="418"/>
      <c r="E843" s="418"/>
      <c r="F843" s="418"/>
      <c r="G843" s="418"/>
      <c r="H843" s="418"/>
      <c r="I843" s="418"/>
      <c r="J843" s="419">
        <v>6000020400009</v>
      </c>
      <c r="K843" s="420"/>
      <c r="L843" s="420"/>
      <c r="M843" s="420"/>
      <c r="N843" s="420"/>
      <c r="O843" s="420"/>
      <c r="P843" s="317" t="s">
        <v>650</v>
      </c>
      <c r="Q843" s="317"/>
      <c r="R843" s="317"/>
      <c r="S843" s="317"/>
      <c r="T843" s="317"/>
      <c r="U843" s="317"/>
      <c r="V843" s="317"/>
      <c r="W843" s="317"/>
      <c r="X843" s="317"/>
      <c r="Y843" s="318">
        <v>2222</v>
      </c>
      <c r="Z843" s="319"/>
      <c r="AA843" s="319"/>
      <c r="AB843" s="320"/>
      <c r="AC843" s="322" t="s">
        <v>196</v>
      </c>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4" t="s">
        <v>649</v>
      </c>
      <c r="D844" s="418"/>
      <c r="E844" s="418"/>
      <c r="F844" s="418"/>
      <c r="G844" s="418"/>
      <c r="H844" s="418"/>
      <c r="I844" s="418"/>
      <c r="J844" s="419">
        <v>8000020280003</v>
      </c>
      <c r="K844" s="420"/>
      <c r="L844" s="420"/>
      <c r="M844" s="420"/>
      <c r="N844" s="420"/>
      <c r="O844" s="420"/>
      <c r="P844" s="317" t="s">
        <v>650</v>
      </c>
      <c r="Q844" s="317"/>
      <c r="R844" s="317"/>
      <c r="S844" s="317"/>
      <c r="T844" s="317"/>
      <c r="U844" s="317"/>
      <c r="V844" s="317"/>
      <c r="W844" s="317"/>
      <c r="X844" s="317"/>
      <c r="Y844" s="318">
        <v>890</v>
      </c>
      <c r="Z844" s="319"/>
      <c r="AA844" s="319"/>
      <c r="AB844" s="320"/>
      <c r="AC844" s="322" t="s">
        <v>196</v>
      </c>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t="s">
        <v>648</v>
      </c>
      <c r="D845" s="418"/>
      <c r="E845" s="418"/>
      <c r="F845" s="418"/>
      <c r="G845" s="418"/>
      <c r="H845" s="418"/>
      <c r="I845" s="418"/>
      <c r="J845" s="419">
        <v>7000020220001</v>
      </c>
      <c r="K845" s="420"/>
      <c r="L845" s="420"/>
      <c r="M845" s="420"/>
      <c r="N845" s="420"/>
      <c r="O845" s="420"/>
      <c r="P845" s="317" t="s">
        <v>650</v>
      </c>
      <c r="Q845" s="317"/>
      <c r="R845" s="317"/>
      <c r="S845" s="317"/>
      <c r="T845" s="317"/>
      <c r="U845" s="317"/>
      <c r="V845" s="317"/>
      <c r="W845" s="317"/>
      <c r="X845" s="317"/>
      <c r="Y845" s="318">
        <v>888</v>
      </c>
      <c r="Z845" s="319"/>
      <c r="AA845" s="319"/>
      <c r="AB845" s="320"/>
      <c r="AC845" s="322" t="s">
        <v>196</v>
      </c>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4" t="s">
        <v>652</v>
      </c>
      <c r="D846" s="418"/>
      <c r="E846" s="418"/>
      <c r="F846" s="418"/>
      <c r="G846" s="418"/>
      <c r="H846" s="418"/>
      <c r="I846" s="418"/>
      <c r="J846" s="419">
        <v>2000020260002</v>
      </c>
      <c r="K846" s="420"/>
      <c r="L846" s="420"/>
      <c r="M846" s="420"/>
      <c r="N846" s="420"/>
      <c r="O846" s="420"/>
      <c r="P846" s="317" t="s">
        <v>650</v>
      </c>
      <c r="Q846" s="317"/>
      <c r="R846" s="317"/>
      <c r="S846" s="317"/>
      <c r="T846" s="317"/>
      <c r="U846" s="317"/>
      <c r="V846" s="317"/>
      <c r="W846" s="317"/>
      <c r="X846" s="317"/>
      <c r="Y846" s="318">
        <v>839</v>
      </c>
      <c r="Z846" s="319"/>
      <c r="AA846" s="319"/>
      <c r="AB846" s="320"/>
      <c r="AC846" s="322" t="s">
        <v>196</v>
      </c>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653</v>
      </c>
      <c r="D870" s="418"/>
      <c r="E870" s="418"/>
      <c r="F870" s="418"/>
      <c r="G870" s="418"/>
      <c r="H870" s="418"/>
      <c r="I870" s="418"/>
      <c r="J870" s="419">
        <v>3000020141003</v>
      </c>
      <c r="K870" s="420"/>
      <c r="L870" s="420"/>
      <c r="M870" s="420"/>
      <c r="N870" s="420"/>
      <c r="O870" s="420"/>
      <c r="P870" s="317" t="s">
        <v>662</v>
      </c>
      <c r="Q870" s="317"/>
      <c r="R870" s="317"/>
      <c r="S870" s="317"/>
      <c r="T870" s="317"/>
      <c r="U870" s="317"/>
      <c r="V870" s="317"/>
      <c r="W870" s="317"/>
      <c r="X870" s="317"/>
      <c r="Y870" s="318">
        <v>1079</v>
      </c>
      <c r="Z870" s="319"/>
      <c r="AA870" s="319"/>
      <c r="AB870" s="320"/>
      <c r="AC870" s="328" t="s">
        <v>663</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18" t="s">
        <v>654</v>
      </c>
      <c r="D871" s="418"/>
      <c r="E871" s="418"/>
      <c r="F871" s="418"/>
      <c r="G871" s="418"/>
      <c r="H871" s="418"/>
      <c r="I871" s="418"/>
      <c r="J871" s="419">
        <v>3000020231002</v>
      </c>
      <c r="K871" s="420"/>
      <c r="L871" s="420"/>
      <c r="M871" s="420"/>
      <c r="N871" s="420"/>
      <c r="O871" s="420"/>
      <c r="P871" s="317" t="s">
        <v>662</v>
      </c>
      <c r="Q871" s="317"/>
      <c r="R871" s="317"/>
      <c r="S871" s="317"/>
      <c r="T871" s="317"/>
      <c r="U871" s="317"/>
      <c r="V871" s="317"/>
      <c r="W871" s="317"/>
      <c r="X871" s="317"/>
      <c r="Y871" s="318">
        <v>901</v>
      </c>
      <c r="Z871" s="319"/>
      <c r="AA871" s="319"/>
      <c r="AB871" s="320"/>
      <c r="AC871" s="328" t="s">
        <v>663</v>
      </c>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655</v>
      </c>
      <c r="D872" s="418"/>
      <c r="E872" s="418"/>
      <c r="F872" s="418"/>
      <c r="G872" s="418"/>
      <c r="H872" s="418"/>
      <c r="I872" s="418"/>
      <c r="J872" s="419">
        <v>3000020401307</v>
      </c>
      <c r="K872" s="420"/>
      <c r="L872" s="420"/>
      <c r="M872" s="420"/>
      <c r="N872" s="420"/>
      <c r="O872" s="420"/>
      <c r="P872" s="425" t="s">
        <v>662</v>
      </c>
      <c r="Q872" s="317"/>
      <c r="R872" s="317"/>
      <c r="S872" s="317"/>
      <c r="T872" s="317"/>
      <c r="U872" s="317"/>
      <c r="V872" s="317"/>
      <c r="W872" s="317"/>
      <c r="X872" s="317"/>
      <c r="Y872" s="318">
        <v>763</v>
      </c>
      <c r="Z872" s="319"/>
      <c r="AA872" s="319"/>
      <c r="AB872" s="320"/>
      <c r="AC872" s="328" t="s">
        <v>663</v>
      </c>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656</v>
      </c>
      <c r="D873" s="418"/>
      <c r="E873" s="418"/>
      <c r="F873" s="418"/>
      <c r="G873" s="418"/>
      <c r="H873" s="418"/>
      <c r="I873" s="418"/>
      <c r="J873" s="419">
        <v>6000020271004</v>
      </c>
      <c r="K873" s="420"/>
      <c r="L873" s="420"/>
      <c r="M873" s="420"/>
      <c r="N873" s="420"/>
      <c r="O873" s="420"/>
      <c r="P873" s="425" t="s">
        <v>662</v>
      </c>
      <c r="Q873" s="317"/>
      <c r="R873" s="317"/>
      <c r="S873" s="317"/>
      <c r="T873" s="317"/>
      <c r="U873" s="317"/>
      <c r="V873" s="317"/>
      <c r="W873" s="317"/>
      <c r="X873" s="317"/>
      <c r="Y873" s="318">
        <v>686</v>
      </c>
      <c r="Z873" s="319"/>
      <c r="AA873" s="319"/>
      <c r="AB873" s="320"/>
      <c r="AC873" s="328" t="s">
        <v>663</v>
      </c>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18" t="s">
        <v>657</v>
      </c>
      <c r="D874" s="418"/>
      <c r="E874" s="418"/>
      <c r="F874" s="418"/>
      <c r="G874" s="418"/>
      <c r="H874" s="418"/>
      <c r="I874" s="418"/>
      <c r="J874" s="419">
        <v>2000020111007</v>
      </c>
      <c r="K874" s="420"/>
      <c r="L874" s="420"/>
      <c r="M874" s="420"/>
      <c r="N874" s="420"/>
      <c r="O874" s="420"/>
      <c r="P874" s="317" t="s">
        <v>662</v>
      </c>
      <c r="Q874" s="317"/>
      <c r="R874" s="317"/>
      <c r="S874" s="317"/>
      <c r="T874" s="317"/>
      <c r="U874" s="317"/>
      <c r="V874" s="317"/>
      <c r="W874" s="317"/>
      <c r="X874" s="317"/>
      <c r="Y874" s="318">
        <v>638</v>
      </c>
      <c r="Z874" s="319"/>
      <c r="AA874" s="319"/>
      <c r="AB874" s="320"/>
      <c r="AC874" s="322" t="s">
        <v>663</v>
      </c>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18" t="s">
        <v>658</v>
      </c>
      <c r="D875" s="418"/>
      <c r="E875" s="418"/>
      <c r="F875" s="418"/>
      <c r="G875" s="418"/>
      <c r="H875" s="418"/>
      <c r="I875" s="418"/>
      <c r="J875" s="419">
        <v>7000020141305</v>
      </c>
      <c r="K875" s="420"/>
      <c r="L875" s="420"/>
      <c r="M875" s="420"/>
      <c r="N875" s="420"/>
      <c r="O875" s="420"/>
      <c r="P875" s="317" t="s">
        <v>662</v>
      </c>
      <c r="Q875" s="317"/>
      <c r="R875" s="317"/>
      <c r="S875" s="317"/>
      <c r="T875" s="317"/>
      <c r="U875" s="317"/>
      <c r="V875" s="317"/>
      <c r="W875" s="317"/>
      <c r="X875" s="317"/>
      <c r="Y875" s="318">
        <v>623</v>
      </c>
      <c r="Z875" s="319"/>
      <c r="AA875" s="319"/>
      <c r="AB875" s="320"/>
      <c r="AC875" s="322" t="s">
        <v>663</v>
      </c>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18" t="s">
        <v>660</v>
      </c>
      <c r="D876" s="418"/>
      <c r="E876" s="418"/>
      <c r="F876" s="418"/>
      <c r="G876" s="418"/>
      <c r="H876" s="418"/>
      <c r="I876" s="418"/>
      <c r="J876" s="419">
        <v>2000020261009</v>
      </c>
      <c r="K876" s="420"/>
      <c r="L876" s="420"/>
      <c r="M876" s="420"/>
      <c r="N876" s="420"/>
      <c r="O876" s="420"/>
      <c r="P876" s="317" t="s">
        <v>662</v>
      </c>
      <c r="Q876" s="317"/>
      <c r="R876" s="317"/>
      <c r="S876" s="317"/>
      <c r="T876" s="317"/>
      <c r="U876" s="317"/>
      <c r="V876" s="317"/>
      <c r="W876" s="317"/>
      <c r="X876" s="317"/>
      <c r="Y876" s="318">
        <v>494</v>
      </c>
      <c r="Z876" s="319"/>
      <c r="AA876" s="319"/>
      <c r="AB876" s="320"/>
      <c r="AC876" s="322" t="s">
        <v>663</v>
      </c>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659</v>
      </c>
      <c r="D877" s="418"/>
      <c r="E877" s="418"/>
      <c r="F877" s="418"/>
      <c r="G877" s="418"/>
      <c r="H877" s="418"/>
      <c r="I877" s="418"/>
      <c r="J877" s="419">
        <v>8000020401005</v>
      </c>
      <c r="K877" s="420"/>
      <c r="L877" s="420"/>
      <c r="M877" s="420"/>
      <c r="N877" s="420"/>
      <c r="O877" s="420"/>
      <c r="P877" s="317" t="s">
        <v>662</v>
      </c>
      <c r="Q877" s="317"/>
      <c r="R877" s="317"/>
      <c r="S877" s="317"/>
      <c r="T877" s="317"/>
      <c r="U877" s="317"/>
      <c r="V877" s="317"/>
      <c r="W877" s="317"/>
      <c r="X877" s="317"/>
      <c r="Y877" s="318">
        <v>473</v>
      </c>
      <c r="Z877" s="319"/>
      <c r="AA877" s="319"/>
      <c r="AB877" s="320"/>
      <c r="AC877" s="322" t="s">
        <v>663</v>
      </c>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18" t="s">
        <v>661</v>
      </c>
      <c r="D878" s="418"/>
      <c r="E878" s="418"/>
      <c r="F878" s="418"/>
      <c r="G878" s="418"/>
      <c r="H878" s="418"/>
      <c r="I878" s="418"/>
      <c r="J878" s="419">
        <v>9000020341002</v>
      </c>
      <c r="K878" s="420"/>
      <c r="L878" s="420"/>
      <c r="M878" s="420"/>
      <c r="N878" s="420"/>
      <c r="O878" s="420"/>
      <c r="P878" s="317" t="s">
        <v>662</v>
      </c>
      <c r="Q878" s="317"/>
      <c r="R878" s="317"/>
      <c r="S878" s="317"/>
      <c r="T878" s="317"/>
      <c r="U878" s="317"/>
      <c r="V878" s="317"/>
      <c r="W878" s="317"/>
      <c r="X878" s="317"/>
      <c r="Y878" s="318">
        <v>441</v>
      </c>
      <c r="Z878" s="319"/>
      <c r="AA878" s="319"/>
      <c r="AB878" s="320"/>
      <c r="AC878" s="322" t="s">
        <v>663</v>
      </c>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664</v>
      </c>
      <c r="D879" s="418"/>
      <c r="E879" s="418"/>
      <c r="F879" s="418"/>
      <c r="G879" s="418"/>
      <c r="H879" s="418"/>
      <c r="I879" s="418"/>
      <c r="J879" s="419">
        <v>8000020041009</v>
      </c>
      <c r="K879" s="420"/>
      <c r="L879" s="420"/>
      <c r="M879" s="420"/>
      <c r="N879" s="420"/>
      <c r="O879" s="420"/>
      <c r="P879" s="317" t="s">
        <v>662</v>
      </c>
      <c r="Q879" s="317"/>
      <c r="R879" s="317"/>
      <c r="S879" s="317"/>
      <c r="T879" s="317"/>
      <c r="U879" s="317"/>
      <c r="V879" s="317"/>
      <c r="W879" s="317"/>
      <c r="X879" s="317"/>
      <c r="Y879" s="318">
        <v>425</v>
      </c>
      <c r="Z879" s="319"/>
      <c r="AA879" s="319"/>
      <c r="AB879" s="320"/>
      <c r="AC879" s="322" t="s">
        <v>663</v>
      </c>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626</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626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626</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626</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2019-07-09T00:00:45Z</dcterms:modified>
</cp:coreProperties>
</file>