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E59BEB3-A919-4B5E-8B6E-21542FEFFAC7}"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<sst xmlns="http://schemas.openxmlformats.org/spreadsheetml/2006/main" count="3227" uniqueCount="757">
  <si>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</si>
  <si>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</si>
  <si>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</si>
  <si>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</si>
  <si>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</si>
  <si>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</si>
  <si>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</si>
  <si>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</si>
  <si>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</si>
  <si>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</si>
  <si>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</si>
  <si>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</si>
  <si>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</si>
  <si>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</si>
  <si>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</si>
  <si>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</si>
  <si>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</si>
  <si>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</si>
  <si>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</si>
  <si>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</si>
  <si>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</si>
  <si>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</si>
  <si>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</si>
  <si>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</si>
  <si>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</si>
  <si>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</si>
  <si>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</si>
  <si>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</si>
  <si>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</si>
  <si>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</si>
  <si>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</si>
  <si>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</si>
  <si>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</si>
  <si>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</si>
  <si>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</si>
  <si>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</si>
  <si>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</si>
  <si>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</si>
  <si>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</si>
  <si>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</si>
  <si>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</si>
  <si>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</si>
  <si>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</si>
  <si>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</si>
  <si>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</si>
  <si>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</si>
  <si>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</si>
  <si>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</si>
  <si>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</si>
  <si>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</si>
  <si>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</si>
  <si>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</si>
  <si>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</si>
  <si>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</si>
  <si>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</si>
  <si>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</si>
  <si>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</si>
  <si>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</si>
  <si>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</si>
  <si>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</si>
  <si>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</si>
  <si>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</si>
  <si>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</si>
  <si>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</si>
  <si>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</si>
  <si>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</si>
  <si>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</si>
  <si>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</si>
  <si>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</si>
  <si>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</si>
  <si>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</si>
  <si>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</si>
  <si>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</si>
  <si>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</si>
  <si>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</si>
  <si>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</si>
  <si>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</si>
  <si>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</si>
  <si>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</si>
  <si>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</si>
  <si>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</si>
  <si>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</si>
  <si>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</si>
  <si>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</si>
  <si>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</si>
  <si>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</si>
  <si>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</si>
  <si>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</si>
  <si>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</si>
  <si>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</si>
  <si>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</si>
  <si>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</si>
  <si>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</si>
  <si>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</si>
  <si>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</si>
  <si>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</si>
  <si>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</si>
  <si>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</si>
  <si>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</si>
  <si>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</si>
  <si>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</si>
  <si>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</si>
  <si>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</si>
  <si>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</si>
  <si>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</si>
  <si>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</si>
  <si>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</si>
  <si>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</si>
  <si>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</si>
  <si>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</si>
  <si>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</si>
  <si>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</si>
  <si>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</si>
  <si>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</si>
  <si>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</si>
  <si>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</si>
  <si>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</si>
  <si>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</si>
  <si>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</si>
  <si>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</si>
  <si>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</si>
  <si>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</si>
  <si>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</si>
  <si>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</si>
  <si>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</si>
  <si>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</si>
  <si>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</si>
  <si>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</si>
  <si>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</si>
  <si>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</si>
  <si>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</si>
  <si>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</si>
  <si>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</si>
  <si>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</si>
  <si>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</si>
  <si>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</si>
  <si>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</si>
  <si>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</si>
  <si>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</si>
  <si>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</si>
  <si>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</si>
  <si>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</si>
  <si>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</si>
  <si>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</si>
  <si>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</si>
  <si>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</si>
  <si>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</si>
  <si>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</si>
  <si>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</si>
  <si>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</si>
  <si>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</si>
  <si>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</si>
  <si>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</si>
  <si>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</si>
  <si>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</si>
  <si>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</si>
  <si>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</si>
  <si>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</si>
  <si>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</si>
  <si>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</si>
  <si>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</si>
  <si>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</si>
  <si>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</si>
  <si>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</si>
  <si>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</si>
  <si>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</si>
  <si>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</si>
  <si>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</si>
  <si>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</si>
  <si>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</si>
  <si>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</si>
  <si>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</si>
  <si>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</si>
  <si>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</si>
  <si>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</si>
  <si>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</si>
  <si>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</si>
  <si>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</si>
  <si>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</si>
  <si>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</si>
  <si>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</si>
  <si>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</si>
  <si>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</si>
  <si>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</si>
  <si>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</si>
  <si>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</si>
  <si>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</si>
  <si>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</si>
  <si>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</si>
  <si>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</si>
  <si>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</si>
  <si>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</si>
  <si>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</si>
  <si>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</si>
  <si>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</si>
  <si>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</si>
  <si>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</si>
  <si>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</si>
  <si>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</si>
  <si>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</si>
  <si>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</si>
  <si>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</si>
  <si>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</si>
  <si>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</si>
  <si>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</si>
  <si>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</si>
  <si>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</si>
  <si>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</si>
  <si>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</si>
  <si>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</si>
  <si>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</si>
  <si>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</si>
  <si>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</si>
  <si>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</si>
  <si>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</si>
  <si>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</si>
  <si>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</si>
  <si>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</si>
  <si>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</si>
  <si>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</si>
  <si>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</si>
  <si>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</si>
  <si>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</si>
  <si>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</si>
  <si>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</si>
  <si>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</si>
  <si>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</si>
  <si>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</si>
  <si>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</si>
  <si>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</si>
  <si>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</si>
  <si>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</si>
  <si>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</si>
  <si>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</si>
  <si>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</si>
  <si>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</si>
  <si>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</si>
  <si>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</si>
  <si>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</si>
  <si>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</si>
  <si>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</si>
  <si>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</si>
  <si>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</si>
  <si>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</si>
  <si>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</si>
  <si>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</si>
  <si>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</si>
  <si>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</si>
  <si>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</si>
  <si>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</si>
  <si>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</si>
  <si>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</si>
  <si>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</si>
  <si>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</si>
  <si>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</si>
  <si>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</si>
  <si>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</si>
  <si>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</si>
  <si>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</si>
  <si>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</si>
  <si>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</si>
  <si>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</si>
  <si>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</si>
  <si>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</si>
  <si>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</si>
  <si>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</si>
  <si>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</si>
  <si>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</si>
  <si>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</si>
  <si>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</si>
  <si>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</si>
  <si>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</si>
  <si>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</si>
  <si>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</si>
  <si>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</si>
  <si>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</si>
  <si>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</si>
  <si>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</si>
  <si>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</si>
  <si>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</si>
  <si>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</si>
  <si>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</si>
  <si>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</si>
  <si>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</si>
  <si>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</si>
  <si>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</si>
  <si>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</si>
  <si>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</si>
  <si>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</si>
  <si>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</si>
  <si>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</si>
  <si>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</si>
  <si>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</si>
  <si>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</si>
  <si>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</si>
  <si>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</si>
  <si>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</si>
  <si>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</si>
  <si>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</si>
  <si>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</si>
  <si>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</si>
  <si>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</si>
  <si>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</si>
  <si>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</si>
  <si>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</si>
  <si>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</si>
  <si>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</si>
  <si>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</si>
  <si>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</si>
  <si>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</si>
  <si>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</si>
  <si>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</si>
  <si>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</si>
  <si>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</si>
  <si>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</si>
  <si>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</si>
  <si>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</si>
  <si>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</si>
  <si>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</si>
  <si>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</si>
  <si>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</si>
  <si>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</si>
  <si>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</si>
  <si>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</si>
  <si>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</si>
  <si>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</si>
  <si>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</si>
  <si>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</si>
  <si>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</si>
  <si>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</si>
  <si>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</si>
  <si>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</si>
  <si>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</si>
  <si>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</si>
  <si>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</si>
  <si>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</si>
  <si>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</si>
  <si>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</si>
  <si>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</si>
  <si>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</si>
  <si>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</si>
  <si>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</si>
  <si>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</si>
  <si>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</si>
  <si>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</si>
  <si>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</si>
  <si>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</si>
  <si>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</si>
  <si>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</si>
  <si>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</si>
  <si>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</si>
  <si>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</si>
  <si>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</si>
  <si>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</si>
  <si>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</si>
  <si>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</si>
  <si>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</si>
  <si>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</si>
  <si>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</si>
  <si>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</si>
  <si>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</si>
  <si>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</si>
  <si>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</si>
  <si>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</si>
  <si>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</si>
  <si>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</si>
  <si>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</si>
  <si>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</si>
  <si>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</si>
  <si>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</si>
  <si>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</si>
  <si>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</si>
  <si>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</si>
  <si>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</si>
  <si>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</si>
  <si>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</si>
  <si>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</si>
  <si>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</si>
  <si>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</si>
  <si>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</si>
  <si>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</si>
  <si>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</si>
  <si>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</si>
  <si>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</si>
  <si>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</si>
  <si>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</si>
  <si>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</si>
  <si>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</si>
  <si>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</si>
  <si>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</si>
  <si>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</si>
  <si>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</si>
  <si>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</si>
  <si>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</si>
  <si>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</si>
  <si>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</si>
  <si>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</si>
  <si>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</si>
  <si>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</si>
  <si>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</si>
  <si>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</si>
  <si>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</si>
  <si>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</si>
  <si>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</si>
  <si>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</si>
  <si>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</si>
  <si>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</si>
  <si>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</si>
  <si>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</si>
  <si>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</si>
  <si>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</si>
  <si>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</si>
  <si>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</si>
  <si>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</si>
  <si>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</si>
  <si>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</si>
  <si>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</si>
  <si>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</si>
  <si>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</si>
  <si>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</si>
  <si>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</si>
  <si>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</si>
  <si>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</si>
  <si>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</si>
  <si>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</si>
  <si>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</si>
  <si>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</si>
  <si>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</si>
  <si>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</si>
  <si>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</si>
  <si>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</si>
  <si>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</si>
  <si>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</si>
  <si>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</si>
  <si>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</si>
  <si>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</si>
  <si>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</si>
  <si>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</si>
  <si>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</si>
  <si>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</si>
  <si>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</si>
  <si>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</si>
  <si>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</si>
  <si>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</si>
  <si>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</si>
  <si>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</si>
  <si>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</si>
  <si>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</si>
  <si>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</si>
  <si>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</si>
  <si>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</si>
  <si>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</si>
  <si>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</si>
  <si>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</si>
  <si>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</si>
  <si>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</si>
  <si>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</si>
  <si>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</si>
  <si>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</si>
  <si>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</si>
  <si>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</si>
  <si>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</si>
  <si>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</si>
  <si>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</si>
  <si>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</si>
  <si>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</si>
  <si>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</si>
  <si>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</si>
  <si>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</si>
  <si>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</si>
  <si>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</si>
  <si>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</si>
  <si>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</si>
  <si>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</si>
  <si>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</si>
  <si>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</si>
  <si>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</si>
  <si>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</si>
  <si>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</si>
  <si>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</si>
  <si>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</si>
  <si>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</si>
  <si>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</si>
  <si>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</si>
  <si>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</si>
  <si>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</si>
  <si>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</si>
  <si>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</si>
  <si>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</si>
  <si>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</si>
  <si>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</si>
  <si>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</si>
  <si>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</si>
  <si>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</si>
  <si>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</si>
  <si>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</si>
  <si>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</si>
  <si>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</si>
  <si>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</si>
  <si>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</si>
  <si>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</si>
  <si>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</si>
  <si>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</si>
  <si>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</si>
  <si>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</si>
  <si>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</si>
  <si>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</si>
  <si>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</si>
  <si>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</si>
  <si>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</si>
  <si>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</si>
  <si>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</si>
  <si>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</si>
  <si>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</si>
  <si>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</si>
  <si>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</si>
  <si>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</si>
  <si>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</si>
  <si>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</si>
  <si>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</si>
  <si>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</si>
  <si>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</si>
  <si>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</si>
  <si>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</si>
  <si>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</si>
  <si>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</si>
  <si>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</si>
  <si>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</si>
  <si>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</si>
  <si>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</si>
  <si>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</si>
  <si>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</si>
  <si>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</si>
  <si>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</si>
  <si>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</si>
  <si>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</si>
  <si>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</si>
  <si>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</si>
  <si>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</si>
  <si>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</si>
  <si>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</si>
  <si>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</si>
  <si>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</si>
  <si>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</si>
  <si>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</si>
  <si>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</si>
  <si>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</si>
  <si>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</si>
  <si>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</si>
  <si>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</si>
  <si>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</si>
  <si>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</si>
  <si>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</si>
  <si>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</si>
  <si>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</si>
  <si>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</si>
  <si>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</si>
  <si>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</si>
  <si>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</si>
  <si>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</si>
  <si>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</si>
  <si>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</si>
  <si>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</si>
  <si>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</si>
  <si>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</si>
  <si>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</si>
  <si>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</si>
  <si>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</si>
  <si>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</si>
  <si>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</si>
  <si>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</si>
  <si>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</si>
  <si>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平成１５年度</t>
  </si>
  <si>
    <t>終了予定なし</t>
  </si>
  <si>
    <t>学校保健安全法第３条、第26条～第30条</t>
  </si>
  <si>
    <t>教育政策推進事業委託費</t>
  </si>
  <si>
    <t>教職員研修費</t>
  </si>
  <si>
    <t>職員等旅費</t>
  </si>
  <si>
    <t>委員等旅費</t>
  </si>
  <si>
    <t>諸謝金</t>
  </si>
  <si>
    <t>学校管理下における重篤な事故等の発生を抑止する</t>
  </si>
  <si>
    <t>学校管理下における事件・事故災害で死亡する児童生徒等の数</t>
  </si>
  <si>
    <t>件</t>
  </si>
  <si>
    <t>教職員の学校安全に関する資質・能力の向上</t>
  </si>
  <si>
    <t>学校安全計画の中に、職員の研修等の内容について盛り込んでいる学校の割合</t>
  </si>
  <si>
    <t>学校安全の中核となる教職員を中心とした組織的な学校安全体制の構築</t>
  </si>
  <si>
    <t>中核となる教職員がいる学校の割合</t>
  </si>
  <si>
    <t>すべての学校において危険等発生時等対処要領（危機管理マニュアル）の見直しを行う</t>
  </si>
  <si>
    <t>定期的または必要に応じて危機管理マニュアルの見直しを行った学校の割合</t>
  </si>
  <si>
    <t>防犯教室、交通安全教室及び防災教室の講師となる教職員に対する講習会、心肺蘇生法実技講習会及び学校事故対応に関する講習会の開催数</t>
  </si>
  <si>
    <t>回</t>
  </si>
  <si>
    <t>児童向けパンフレットの作成・配付部数</t>
  </si>
  <si>
    <t>部</t>
  </si>
  <si>
    <t>防犯教室、交通安全教室及び防災教室の講師となる教職員に対する講習会、心肺蘇生法実技講習会及び学校事故対応に関する講習会費／開催数　　　　　　　　　　　　　　</t>
    <phoneticPr fontId="5"/>
  </si>
  <si>
    <t>円</t>
  </si>
  <si>
    <t>　　円/件</t>
    <phoneticPr fontId="5"/>
  </si>
  <si>
    <t>14,589,803
/257</t>
  </si>
  <si>
    <t>児童向けパンフレットの作成経費／作成部数</t>
    <phoneticPr fontId="5"/>
  </si>
  <si>
    <t>　　円/部</t>
    <phoneticPr fontId="5"/>
  </si>
  <si>
    <t>6,053,786
/1,330,000</t>
  </si>
  <si>
    <t>5,196,160
/1,300,300</t>
  </si>
  <si>
    <t>学校安全計画を策定している学校の割合</t>
  </si>
  <si>
    <t>危険等発生時対処要領（危機管理マニュアル）を作成している学校の割合</t>
  </si>
  <si>
    <t>地域のボランティアによる学校内外の巡回・警備が実施されている小学校の割合</t>
  </si>
  <si>
    <t>登下校中に保護者や地区の人々、ボランティア等による同伴又は見守りを実施した小学校の割合</t>
  </si>
  <si>
    <t>-</t>
    <phoneticPr fontId="5"/>
  </si>
  <si>
    <t>-</t>
    <phoneticPr fontId="5"/>
  </si>
  <si>
    <t>-</t>
    <phoneticPr fontId="5"/>
  </si>
  <si>
    <t>全国的に安全に関する最新情報を伝承し、教職員や児童生徒等の学校安全に対する意識の向上等を図るため、国が事業を推進する必要がある。</t>
  </si>
  <si>
    <t>学校安全の推進に関する計画において安全教育の必要性が明記されており、児童生徒の安全を取り巻く現状を鑑みると、その優先度は高い。</t>
  </si>
  <si>
    <t>受益者に対して負担金は求めていない。</t>
  </si>
  <si>
    <t>当事業を適切に実施できる額を設定しており、実際に全ての教育委員会で計画通りに実施している。
児童向けパンフレットの作成に当たっては、一般競争入札により実施事業者を選定しており、コストの削減に努めている。</t>
  </si>
  <si>
    <t>事業計画書及び報告書において支出内容を確認し、不必要な支出が無いことを確認している。</t>
  </si>
  <si>
    <t>事業計画書を審査し，不必要な経費については，指摘し削除している。</t>
  </si>
  <si>
    <t>既に様々な教員研修を実施している教育委員会への直接委託になるため、業者への委託など他の手段より効果的かつ低コストで実施できる。</t>
  </si>
  <si>
    <t>本事業で作成した小学校低学年向けリーフレットを全国に配布しており、同リーフレットは各学校で活用されている。</t>
  </si>
  <si>
    <t>0097/0098/0099</t>
  </si>
  <si>
    <t>○</t>
  </si>
  <si>
    <t>1　新しい時代に向けた教育政策の推進</t>
    <phoneticPr fontId="5"/>
  </si>
  <si>
    <t>1-6 男女共同参画・共生社会の実現及び学校安全の推進</t>
    <phoneticPr fontId="5"/>
  </si>
  <si>
    <t>学校安全推進事業</t>
    <phoneticPr fontId="5"/>
  </si>
  <si>
    <t>総合教育政策局</t>
    <phoneticPr fontId="5"/>
  </si>
  <si>
    <t>男女共同参画共生社会学習・安全課</t>
    <phoneticPr fontId="5"/>
  </si>
  <si>
    <t>男女共同参画共生社会学習・安全課長
三好　圭</t>
    <rPh sb="15" eb="17">
      <t>カチョウ</t>
    </rPh>
    <phoneticPr fontId="5"/>
  </si>
  <si>
    <t>・学校保健法等の一部を改正する法律案に対する附帯決議
（平成20年6月10日参議院文教科学委員会）
・第３期教育振興基本計画（平成30年6月15日閣議決定）
・第２次学校安全の推進に関する計画（平成29年3月24日閣議決定）</t>
    <phoneticPr fontId="5"/>
  </si>
  <si>
    <t>-</t>
    <phoneticPr fontId="5"/>
  </si>
  <si>
    <t>学校安全計画を策定している学校の割合</t>
    <rPh sb="0" eb="2">
      <t>ガッコウ</t>
    </rPh>
    <rPh sb="2" eb="4">
      <t>アンゼン</t>
    </rPh>
    <rPh sb="4" eb="6">
      <t>ケイカク</t>
    </rPh>
    <phoneticPr fontId="5"/>
  </si>
  <si>
    <t>-</t>
    <phoneticPr fontId="5"/>
  </si>
  <si>
    <t>学校安全の推進に関する計画に係る取組状況調査（平成27年度実績）では96.5％
※複数年おきの調査であり、平成30年度実績は平成31年度に調査。</t>
    <rPh sb="41" eb="43">
      <t>フクスウ</t>
    </rPh>
    <rPh sb="43" eb="44">
      <t>ネン</t>
    </rPh>
    <phoneticPr fontId="5"/>
  </si>
  <si>
    <t>学校安全の推進に関する計画に係る取組状況調査（平成27年度実績）では87.9％
※複数年おきの調査であり、平成30年度実績は平成31年度に調査。</t>
    <rPh sb="41" eb="43">
      <t>フクスウ</t>
    </rPh>
    <rPh sb="43" eb="44">
      <t>ネン</t>
    </rPh>
    <phoneticPr fontId="5"/>
  </si>
  <si>
    <t>学校安全の推進に関する計画に係る取組状況調査（平成27年度実績）では99.1％
※複数年おきの調査であり、平成30年度実績は平成31年度に調査。</t>
    <rPh sb="41" eb="43">
      <t>フクスウ</t>
    </rPh>
    <rPh sb="43" eb="44">
      <t>ネン</t>
    </rPh>
    <phoneticPr fontId="5"/>
  </si>
  <si>
    <t>学校安全の推進に関する計画に係る取組状況調査（平成27年度実績）では90.5％
※複数年おきの調査であり、平成30年度実績は平成31年度に調査。</t>
    <rPh sb="41" eb="43">
      <t>フクスウ</t>
    </rPh>
    <rPh sb="43" eb="44">
      <t>ネン</t>
    </rPh>
    <phoneticPr fontId="5"/>
  </si>
  <si>
    <t>学校安全総合支援事業実施都道府県・指定都市数</t>
    <rPh sb="0" eb="2">
      <t>ガッコウ</t>
    </rPh>
    <rPh sb="2" eb="4">
      <t>アンゼン</t>
    </rPh>
    <rPh sb="4" eb="6">
      <t>ソウゴウ</t>
    </rPh>
    <rPh sb="6" eb="8">
      <t>シエン</t>
    </rPh>
    <rPh sb="8" eb="10">
      <t>ジギョウ</t>
    </rPh>
    <rPh sb="10" eb="12">
      <t>ジッシ</t>
    </rPh>
    <rPh sb="12" eb="16">
      <t>トドウフケン</t>
    </rPh>
    <rPh sb="17" eb="19">
      <t>シテイ</t>
    </rPh>
    <rPh sb="19" eb="21">
      <t>トシ</t>
    </rPh>
    <rPh sb="21" eb="22">
      <t>スウ</t>
    </rPh>
    <phoneticPr fontId="5"/>
  </si>
  <si>
    <t>学校安全総合支援事業実施経費／事業実施都道府県・指定都市数</t>
    <rPh sb="0" eb="2">
      <t>ガッコウ</t>
    </rPh>
    <rPh sb="2" eb="4">
      <t>アンゼン</t>
    </rPh>
    <rPh sb="4" eb="6">
      <t>ソウゴウ</t>
    </rPh>
    <rPh sb="6" eb="8">
      <t>シエン</t>
    </rPh>
    <rPh sb="8" eb="10">
      <t>ジギョウ</t>
    </rPh>
    <rPh sb="10" eb="12">
      <t>ジッシ</t>
    </rPh>
    <rPh sb="12" eb="14">
      <t>ケイヒ</t>
    </rPh>
    <rPh sb="15" eb="17">
      <t>ジギョウ</t>
    </rPh>
    <rPh sb="17" eb="19">
      <t>ジッシ</t>
    </rPh>
    <rPh sb="19" eb="23">
      <t>トドウフケン</t>
    </rPh>
    <rPh sb="24" eb="26">
      <t>シテイ</t>
    </rPh>
    <rPh sb="26" eb="28">
      <t>トシ</t>
    </rPh>
    <rPh sb="28" eb="29">
      <t>スウ</t>
    </rPh>
    <phoneticPr fontId="5"/>
  </si>
  <si>
    <t>箇所</t>
    <rPh sb="0" eb="2">
      <t>カショ</t>
    </rPh>
    <phoneticPr fontId="5"/>
  </si>
  <si>
    <t>-</t>
    <phoneticPr fontId="5"/>
  </si>
  <si>
    <t>　　円/箇所</t>
    <rPh sb="4" eb="6">
      <t>カショ</t>
    </rPh>
    <phoneticPr fontId="5"/>
  </si>
  <si>
    <t>-</t>
    <phoneticPr fontId="5"/>
  </si>
  <si>
    <t>-</t>
    <phoneticPr fontId="5"/>
  </si>
  <si>
    <t>-</t>
    <phoneticPr fontId="5"/>
  </si>
  <si>
    <t>-</t>
    <phoneticPr fontId="5"/>
  </si>
  <si>
    <t>全ての学校において、安全教育や安全管理を組織的に実施することや、保護者やボランティア等による登下校の見守りなどの地域との連携を推進することを通じて、教職員や児童生徒等の安全に関する意識の向上及び安全教育や安全管理の充実を図ることにより、学校安全の推進に寄与する。</t>
    <phoneticPr fontId="5"/>
  </si>
  <si>
    <t>有</t>
  </si>
  <si>
    <t>無</t>
  </si>
  <si>
    <t>△</t>
  </si>
  <si>
    <t>安全に関する最新情報を伝承し、教職員や児童生徒の防犯、防災及び交通安全に対する意識を高めるために実施している学校安全教室等は、国民や社会のニーズを的確に反映している。</t>
    <phoneticPr fontId="5"/>
  </si>
  <si>
    <t>委託事業先において一部参加者の減少や実施個所数の減等があり、額の確定において、想定より執行残額が生じた。このため令和元年度当初の契約においては、計画の実現可能性について、過去の実績も踏まえて一層の精査を行った。</t>
    <rPh sb="0" eb="2">
      <t>イタク</t>
    </rPh>
    <rPh sb="2" eb="4">
      <t>ジギョウ</t>
    </rPh>
    <rPh sb="4" eb="5">
      <t>サキ</t>
    </rPh>
    <rPh sb="9" eb="11">
      <t>イチブ</t>
    </rPh>
    <rPh sb="11" eb="14">
      <t>サンカシャ</t>
    </rPh>
    <rPh sb="15" eb="17">
      <t>ゲンショウ</t>
    </rPh>
    <rPh sb="18" eb="20">
      <t>ジッシ</t>
    </rPh>
    <rPh sb="20" eb="22">
      <t>カショ</t>
    </rPh>
    <rPh sb="22" eb="23">
      <t>スウ</t>
    </rPh>
    <rPh sb="24" eb="25">
      <t>ゲン</t>
    </rPh>
    <rPh sb="25" eb="26">
      <t>トウ</t>
    </rPh>
    <rPh sb="30" eb="31">
      <t>ガク</t>
    </rPh>
    <rPh sb="32" eb="34">
      <t>カクテイ</t>
    </rPh>
    <rPh sb="39" eb="41">
      <t>ソウテイ</t>
    </rPh>
    <rPh sb="43" eb="45">
      <t>シッコウ</t>
    </rPh>
    <rPh sb="45" eb="47">
      <t>ザンガク</t>
    </rPh>
    <rPh sb="48" eb="49">
      <t>ショウ</t>
    </rPh>
    <rPh sb="56" eb="58">
      <t>レイワ</t>
    </rPh>
    <rPh sb="58" eb="60">
      <t>ガンネン</t>
    </rPh>
    <rPh sb="60" eb="61">
      <t>ド</t>
    </rPh>
    <rPh sb="61" eb="63">
      <t>トウショ</t>
    </rPh>
    <rPh sb="64" eb="66">
      <t>ケイヤク</t>
    </rPh>
    <rPh sb="72" eb="74">
      <t>ケイカク</t>
    </rPh>
    <rPh sb="75" eb="77">
      <t>ジツゲン</t>
    </rPh>
    <rPh sb="77" eb="80">
      <t>カノウセイ</t>
    </rPh>
    <rPh sb="85" eb="87">
      <t>カコ</t>
    </rPh>
    <rPh sb="88" eb="90">
      <t>ジッセキ</t>
    </rPh>
    <rPh sb="91" eb="92">
      <t>フ</t>
    </rPh>
    <rPh sb="95" eb="97">
      <t>イッソウ</t>
    </rPh>
    <rPh sb="98" eb="100">
      <t>セイサ</t>
    </rPh>
    <rPh sb="101" eb="102">
      <t>オコナ</t>
    </rPh>
    <phoneticPr fontId="5"/>
  </si>
  <si>
    <t>学校管理下における死亡事故発生件数は、過去3年間では件数が上下しているものの減少傾向となっており、学校安全計画の策定状況や学校安全計画に教職員の研修を盛り込んでいる学校の割合に関しては高水準で推移している。</t>
    <rPh sb="49" eb="51">
      <t>ガッコウ</t>
    </rPh>
    <rPh sb="51" eb="53">
      <t>アンゼン</t>
    </rPh>
    <rPh sb="53" eb="55">
      <t>ケイカク</t>
    </rPh>
    <rPh sb="56" eb="58">
      <t>サクテイ</t>
    </rPh>
    <rPh sb="58" eb="60">
      <t>ジョウキョウ</t>
    </rPh>
    <phoneticPr fontId="5"/>
  </si>
  <si>
    <t>年度毎に執行状況を踏まえた事業内容の見直し・予算積算の見直しを行っているが、翌年度についても、執行状況等を踏まえ、より効率的・効果的なものとなるよう、検討していくこととしている。</t>
  </si>
  <si>
    <t>本事業は、児童生徒に対する学校安全の充実に必要な事業であり、事業内容及び予算の執行状況等に問題はなく、引き続き実施すべきものと判断している。</t>
    <rPh sb="13" eb="15">
      <t>ガッコウ</t>
    </rPh>
    <rPh sb="15" eb="17">
      <t>アンゼン</t>
    </rPh>
    <phoneticPr fontId="5"/>
  </si>
  <si>
    <t>諸謝金</t>
    <rPh sb="0" eb="3">
      <t>ショシャキン</t>
    </rPh>
    <phoneticPr fontId="5"/>
  </si>
  <si>
    <t>消耗品費</t>
    <rPh sb="0" eb="3">
      <t>ショウモウヒン</t>
    </rPh>
    <rPh sb="3" eb="4">
      <t>ヒ</t>
    </rPh>
    <phoneticPr fontId="5"/>
  </si>
  <si>
    <t>旅費</t>
    <rPh sb="0" eb="2">
      <t>リョヒ</t>
    </rPh>
    <phoneticPr fontId="5"/>
  </si>
  <si>
    <t>借損費</t>
    <rPh sb="0" eb="2">
      <t>シャクソン</t>
    </rPh>
    <rPh sb="2" eb="3">
      <t>ヒ</t>
    </rPh>
    <phoneticPr fontId="5"/>
  </si>
  <si>
    <t>講習会講師謝金</t>
    <rPh sb="0" eb="3">
      <t>コウシュウカイ</t>
    </rPh>
    <rPh sb="3" eb="5">
      <t>コウシ</t>
    </rPh>
    <rPh sb="5" eb="7">
      <t>シャキン</t>
    </rPh>
    <phoneticPr fontId="5"/>
  </si>
  <si>
    <t>講習会使用物品</t>
    <rPh sb="0" eb="3">
      <t>コウシュウカイ</t>
    </rPh>
    <rPh sb="3" eb="5">
      <t>シヨウ</t>
    </rPh>
    <rPh sb="5" eb="7">
      <t>ブッピン</t>
    </rPh>
    <phoneticPr fontId="5"/>
  </si>
  <si>
    <t>講習会講師交通費</t>
    <rPh sb="0" eb="3">
      <t>コウシュウカイ</t>
    </rPh>
    <rPh sb="3" eb="5">
      <t>コウシ</t>
    </rPh>
    <rPh sb="5" eb="8">
      <t>コウツウヒ</t>
    </rPh>
    <phoneticPr fontId="5"/>
  </si>
  <si>
    <t>講習会会場借料</t>
    <rPh sb="0" eb="2">
      <t>コウシュウ</t>
    </rPh>
    <rPh sb="2" eb="3">
      <t>カイ</t>
    </rPh>
    <rPh sb="3" eb="5">
      <t>カイジョウ</t>
    </rPh>
    <rPh sb="5" eb="6">
      <t>シャク</t>
    </rPh>
    <rPh sb="6" eb="7">
      <t>リョウ</t>
    </rPh>
    <phoneticPr fontId="5"/>
  </si>
  <si>
    <t>A.福岡県教育委員会</t>
    <rPh sb="2" eb="5">
      <t>フクオカケン</t>
    </rPh>
    <rPh sb="5" eb="7">
      <t>キョウイク</t>
    </rPh>
    <rPh sb="7" eb="10">
      <t>イインカイ</t>
    </rPh>
    <phoneticPr fontId="5"/>
  </si>
  <si>
    <t>福岡県教育委員会</t>
    <rPh sb="0" eb="3">
      <t>フクオカケン</t>
    </rPh>
    <rPh sb="3" eb="5">
      <t>キョウイク</t>
    </rPh>
    <rPh sb="5" eb="8">
      <t>イインカイ</t>
    </rPh>
    <phoneticPr fontId="5"/>
  </si>
  <si>
    <t>学校安全に関する教職員講習会等の実施</t>
    <rPh sb="0" eb="2">
      <t>ガッコウ</t>
    </rPh>
    <rPh sb="2" eb="4">
      <t>アンゼン</t>
    </rPh>
    <rPh sb="5" eb="6">
      <t>カン</t>
    </rPh>
    <rPh sb="8" eb="11">
      <t>キョウショクイン</t>
    </rPh>
    <rPh sb="11" eb="14">
      <t>コウシュウカイ</t>
    </rPh>
    <rPh sb="14" eb="15">
      <t>トウ</t>
    </rPh>
    <rPh sb="16" eb="18">
      <t>ジッシ</t>
    </rPh>
    <phoneticPr fontId="5"/>
  </si>
  <si>
    <t>大阪府教育委員会</t>
    <rPh sb="0" eb="3">
      <t>オオサカフ</t>
    </rPh>
    <rPh sb="3" eb="5">
      <t>キョウイク</t>
    </rPh>
    <rPh sb="5" eb="8">
      <t>イインカイ</t>
    </rPh>
    <phoneticPr fontId="5"/>
  </si>
  <si>
    <t>東京都教育員会</t>
    <rPh sb="0" eb="3">
      <t>トウキョウト</t>
    </rPh>
    <rPh sb="3" eb="5">
      <t>キョウイク</t>
    </rPh>
    <rPh sb="5" eb="6">
      <t>イン</t>
    </rPh>
    <rPh sb="6" eb="7">
      <t>カイ</t>
    </rPh>
    <phoneticPr fontId="5"/>
  </si>
  <si>
    <t>沖縄県教育委員会</t>
    <rPh sb="0" eb="3">
      <t>オキナワケン</t>
    </rPh>
    <rPh sb="3" eb="5">
      <t>キョウイク</t>
    </rPh>
    <rPh sb="5" eb="8">
      <t>イインカイ</t>
    </rPh>
    <phoneticPr fontId="5"/>
  </si>
  <si>
    <t>宮城県教育員会</t>
    <rPh sb="0" eb="3">
      <t>ミヤギケン</t>
    </rPh>
    <rPh sb="3" eb="5">
      <t>キョウイク</t>
    </rPh>
    <rPh sb="5" eb="6">
      <t>イン</t>
    </rPh>
    <rPh sb="6" eb="7">
      <t>カイ</t>
    </rPh>
    <phoneticPr fontId="5"/>
  </si>
  <si>
    <t>秋田県教育員会</t>
    <rPh sb="0" eb="3">
      <t>アキタケン</t>
    </rPh>
    <rPh sb="3" eb="5">
      <t>キョウイク</t>
    </rPh>
    <rPh sb="5" eb="6">
      <t>イン</t>
    </rPh>
    <rPh sb="6" eb="7">
      <t>カイ</t>
    </rPh>
    <phoneticPr fontId="5"/>
  </si>
  <si>
    <t>岩手県教育委員会</t>
    <rPh sb="0" eb="3">
      <t>イワテケン</t>
    </rPh>
    <rPh sb="3" eb="5">
      <t>キョウイク</t>
    </rPh>
    <rPh sb="5" eb="8">
      <t>イインカイ</t>
    </rPh>
    <phoneticPr fontId="5"/>
  </si>
  <si>
    <t>熊本県教育委員会</t>
    <rPh sb="0" eb="3">
      <t>クマモトケン</t>
    </rPh>
    <rPh sb="3" eb="8">
      <t>キョウイクイインカイ</t>
    </rPh>
    <phoneticPr fontId="5"/>
  </si>
  <si>
    <t>茨城県教育委員会</t>
    <rPh sb="0" eb="3">
      <t>イバラキケン</t>
    </rPh>
    <rPh sb="3" eb="8">
      <t>キョウイクイインカイ</t>
    </rPh>
    <phoneticPr fontId="5"/>
  </si>
  <si>
    <t>青森県教育員会</t>
    <rPh sb="0" eb="3">
      <t>アオモリケン</t>
    </rPh>
    <rPh sb="3" eb="5">
      <t>キョウイク</t>
    </rPh>
    <rPh sb="5" eb="6">
      <t>イン</t>
    </rPh>
    <rPh sb="6" eb="7">
      <t>カイ</t>
    </rPh>
    <phoneticPr fontId="5"/>
  </si>
  <si>
    <t>-</t>
    <phoneticPr fontId="5"/>
  </si>
  <si>
    <t>99,607,019/41</t>
    <phoneticPr fontId="5"/>
  </si>
  <si>
    <t>15,268,229
/226</t>
    <phoneticPr fontId="5"/>
  </si>
  <si>
    <t>15,769,428
/221</t>
    <phoneticPr fontId="5"/>
  </si>
  <si>
    <t>8,115,136
/1,280,500</t>
    <phoneticPr fontId="5"/>
  </si>
  <si>
    <t>9,525,000/1,280,000</t>
    <phoneticPr fontId="5"/>
  </si>
  <si>
    <t>印刷製本費</t>
    <rPh sb="0" eb="2">
      <t>インサツ</t>
    </rPh>
    <rPh sb="2" eb="4">
      <t>セイホン</t>
    </rPh>
    <rPh sb="4" eb="5">
      <t>ヒ</t>
    </rPh>
    <phoneticPr fontId="5"/>
  </si>
  <si>
    <t>リーフレットの印刷</t>
    <rPh sb="7" eb="9">
      <t>インサツ</t>
    </rPh>
    <phoneticPr fontId="5"/>
  </si>
  <si>
    <t>通信運搬費</t>
    <rPh sb="0" eb="2">
      <t>ツウシン</t>
    </rPh>
    <rPh sb="2" eb="4">
      <t>ウンパン</t>
    </rPh>
    <rPh sb="4" eb="5">
      <t>ヒ</t>
    </rPh>
    <phoneticPr fontId="5"/>
  </si>
  <si>
    <t>リーフレットの梱包・発送</t>
    <rPh sb="7" eb="9">
      <t>コンポウ</t>
    </rPh>
    <rPh sb="10" eb="12">
      <t>ハッソウ</t>
    </rPh>
    <phoneticPr fontId="5"/>
  </si>
  <si>
    <t>リーフレット添書の印刷</t>
    <rPh sb="6" eb="8">
      <t>テンショ</t>
    </rPh>
    <rPh sb="9" eb="11">
      <t>インサツ</t>
    </rPh>
    <phoneticPr fontId="5"/>
  </si>
  <si>
    <t>高知県教育委員会</t>
    <rPh sb="0" eb="3">
      <t>コウチケン</t>
    </rPh>
    <rPh sb="3" eb="8">
      <t>キョウイクイインカイ</t>
    </rPh>
    <phoneticPr fontId="5"/>
  </si>
  <si>
    <t>学校安全の組織的な取組を実施するための体制を構築する。および体系的・系統的実践的な安全教育の実施</t>
    <rPh sb="0" eb="2">
      <t>ガッコウ</t>
    </rPh>
    <rPh sb="2" eb="4">
      <t>アンゼン</t>
    </rPh>
    <rPh sb="5" eb="8">
      <t>ソシキテキ</t>
    </rPh>
    <rPh sb="9" eb="11">
      <t>トリクミ</t>
    </rPh>
    <rPh sb="12" eb="14">
      <t>ジッシ</t>
    </rPh>
    <rPh sb="19" eb="21">
      <t>タイセイ</t>
    </rPh>
    <rPh sb="22" eb="24">
      <t>コウチク</t>
    </rPh>
    <rPh sb="30" eb="33">
      <t>タイケイテキ</t>
    </rPh>
    <rPh sb="34" eb="36">
      <t>ケイトウ</t>
    </rPh>
    <rPh sb="36" eb="37">
      <t>テキ</t>
    </rPh>
    <rPh sb="37" eb="39">
      <t>ジッセン</t>
    </rPh>
    <rPh sb="39" eb="40">
      <t>テキ</t>
    </rPh>
    <rPh sb="41" eb="43">
      <t>アンゼン</t>
    </rPh>
    <rPh sb="43" eb="45">
      <t>キョウイク</t>
    </rPh>
    <rPh sb="46" eb="48">
      <t>ジッシ</t>
    </rPh>
    <phoneticPr fontId="5"/>
  </si>
  <si>
    <t>佐賀県教育委員会</t>
    <rPh sb="0" eb="3">
      <t>サガケン</t>
    </rPh>
    <rPh sb="3" eb="5">
      <t>キョウイク</t>
    </rPh>
    <rPh sb="5" eb="8">
      <t>イインカイ</t>
    </rPh>
    <phoneticPr fontId="5"/>
  </si>
  <si>
    <t>埼玉県教育委員会</t>
    <rPh sb="0" eb="3">
      <t>サイタマケン</t>
    </rPh>
    <rPh sb="3" eb="8">
      <t>キョウイクイインカイ</t>
    </rPh>
    <phoneticPr fontId="5"/>
  </si>
  <si>
    <t>三重県教育委員会</t>
    <rPh sb="0" eb="3">
      <t>ミエケン</t>
    </rPh>
    <rPh sb="3" eb="5">
      <t>キョウイク</t>
    </rPh>
    <rPh sb="5" eb="8">
      <t>イインカイ</t>
    </rPh>
    <phoneticPr fontId="5"/>
  </si>
  <si>
    <t>鹿児島県教育委員会</t>
    <rPh sb="0" eb="4">
      <t>カゴシマケン</t>
    </rPh>
    <rPh sb="4" eb="6">
      <t>キョウイク</t>
    </rPh>
    <rPh sb="6" eb="9">
      <t>イインカイ</t>
    </rPh>
    <phoneticPr fontId="5"/>
  </si>
  <si>
    <t>兵庫県教育委員会</t>
    <rPh sb="0" eb="3">
      <t>ヒョウゴケン</t>
    </rPh>
    <rPh sb="3" eb="8">
      <t>キョウイクイインカイ</t>
    </rPh>
    <phoneticPr fontId="5"/>
  </si>
  <si>
    <t>岩手県教育委員会</t>
    <rPh sb="0" eb="2">
      <t>イワテ</t>
    </rPh>
    <rPh sb="2" eb="3">
      <t>ケン</t>
    </rPh>
    <rPh sb="3" eb="5">
      <t>キョウイク</t>
    </rPh>
    <rPh sb="5" eb="8">
      <t>イインカイ</t>
    </rPh>
    <phoneticPr fontId="5"/>
  </si>
  <si>
    <t>山梨県教育委員会</t>
    <rPh sb="0" eb="2">
      <t>ヤマナシ</t>
    </rPh>
    <rPh sb="2" eb="8">
      <t>ケンキョウイクイインカイ</t>
    </rPh>
    <phoneticPr fontId="5"/>
  </si>
  <si>
    <t>大分県教育委員会</t>
    <rPh sb="0" eb="3">
      <t>オオイタケン</t>
    </rPh>
    <rPh sb="3" eb="8">
      <t>キョウイクイインカイ</t>
    </rPh>
    <phoneticPr fontId="5"/>
  </si>
  <si>
    <t>徳島県教育委員会</t>
    <rPh sb="0" eb="3">
      <t>トクシマケン</t>
    </rPh>
    <rPh sb="3" eb="5">
      <t>キョウイク</t>
    </rPh>
    <rPh sb="5" eb="8">
      <t>イインカイ</t>
    </rPh>
    <phoneticPr fontId="5"/>
  </si>
  <si>
    <t>熊本県教育委員会</t>
    <rPh sb="0" eb="3">
      <t>クマモトケン</t>
    </rPh>
    <rPh sb="3" eb="5">
      <t>キョウイク</t>
    </rPh>
    <rPh sb="5" eb="8">
      <t>イインカイ</t>
    </rPh>
    <phoneticPr fontId="5"/>
  </si>
  <si>
    <t>北海道教育委員会</t>
    <rPh sb="0" eb="3">
      <t>ホッカイドウ</t>
    </rPh>
    <rPh sb="3" eb="5">
      <t>キョウイク</t>
    </rPh>
    <rPh sb="5" eb="8">
      <t>イインカイ</t>
    </rPh>
    <phoneticPr fontId="5"/>
  </si>
  <si>
    <t>神戸市教育委員会</t>
    <rPh sb="0" eb="3">
      <t>コウベシ</t>
    </rPh>
    <rPh sb="3" eb="8">
      <t>キョウイクイインカイ</t>
    </rPh>
    <phoneticPr fontId="5"/>
  </si>
  <si>
    <t>長野県教育委員会</t>
    <rPh sb="0" eb="3">
      <t>ナガノケン</t>
    </rPh>
    <rPh sb="3" eb="8">
      <t>キョウイクイインカイ</t>
    </rPh>
    <phoneticPr fontId="5"/>
  </si>
  <si>
    <t>石川県教育委員会</t>
    <rPh sb="0" eb="3">
      <t>イシカワケン</t>
    </rPh>
    <rPh sb="3" eb="8">
      <t>キョウイクイインカイ</t>
    </rPh>
    <phoneticPr fontId="5"/>
  </si>
  <si>
    <t>千葉県教育委員会</t>
    <rPh sb="0" eb="3">
      <t>チバケン</t>
    </rPh>
    <rPh sb="3" eb="8">
      <t>キョウイクイインカイ</t>
    </rPh>
    <phoneticPr fontId="5"/>
  </si>
  <si>
    <t>山口県教育委員会</t>
    <rPh sb="0" eb="3">
      <t>ヤマグチケン</t>
    </rPh>
    <rPh sb="3" eb="8">
      <t>キョウイクイインカイ</t>
    </rPh>
    <phoneticPr fontId="5"/>
  </si>
  <si>
    <t>栃木県教育委員会</t>
    <rPh sb="0" eb="2">
      <t>トチギ</t>
    </rPh>
    <rPh sb="2" eb="3">
      <t>ケン</t>
    </rPh>
    <rPh sb="3" eb="8">
      <t>キョウイクイインカイ</t>
    </rPh>
    <phoneticPr fontId="5"/>
  </si>
  <si>
    <t>静岡市教育委員会</t>
    <rPh sb="0" eb="3">
      <t>シズオカシ</t>
    </rPh>
    <rPh sb="3" eb="5">
      <t>キョウイク</t>
    </rPh>
    <rPh sb="5" eb="8">
      <t>イインカイ</t>
    </rPh>
    <phoneticPr fontId="5"/>
  </si>
  <si>
    <t>雑役務費</t>
    <rPh sb="0" eb="2">
      <t>ザツエキ</t>
    </rPh>
    <rPh sb="2" eb="3">
      <t>ム</t>
    </rPh>
    <rPh sb="3" eb="4">
      <t>ヒ</t>
    </rPh>
    <phoneticPr fontId="5"/>
  </si>
  <si>
    <t>スケアードストレイト交通安全教室</t>
    <rPh sb="10" eb="12">
      <t>コウツウ</t>
    </rPh>
    <rPh sb="12" eb="14">
      <t>アンゼン</t>
    </rPh>
    <rPh sb="14" eb="16">
      <t>キョウシツ</t>
    </rPh>
    <phoneticPr fontId="5"/>
  </si>
  <si>
    <t>学校アドバイザー旅費・職員旅費</t>
    <rPh sb="0" eb="2">
      <t>ガッコウ</t>
    </rPh>
    <rPh sb="8" eb="10">
      <t>リョヒ</t>
    </rPh>
    <rPh sb="11" eb="13">
      <t>ショクイン</t>
    </rPh>
    <rPh sb="13" eb="15">
      <t>リョヒ</t>
    </rPh>
    <phoneticPr fontId="5"/>
  </si>
  <si>
    <t>諸謝金費</t>
    <rPh sb="0" eb="3">
      <t>ショシャキン</t>
    </rPh>
    <rPh sb="3" eb="4">
      <t>ヒ</t>
    </rPh>
    <phoneticPr fontId="5"/>
  </si>
  <si>
    <t>学校アドバイザー謝金</t>
    <rPh sb="0" eb="2">
      <t>ガッコウ</t>
    </rPh>
    <rPh sb="8" eb="10">
      <t>シャキン</t>
    </rPh>
    <phoneticPr fontId="5"/>
  </si>
  <si>
    <t>成果発表会冊子・事業報告</t>
    <rPh sb="0" eb="2">
      <t>セイカ</t>
    </rPh>
    <rPh sb="2" eb="5">
      <t>ハッピョウカイ</t>
    </rPh>
    <rPh sb="5" eb="7">
      <t>サッシ</t>
    </rPh>
    <rPh sb="8" eb="10">
      <t>ジギョウ</t>
    </rPh>
    <rPh sb="10" eb="12">
      <t>ホウコク</t>
    </rPh>
    <phoneticPr fontId="5"/>
  </si>
  <si>
    <t>研修会会場費</t>
    <rPh sb="0" eb="3">
      <t>ケンシュウカイ</t>
    </rPh>
    <rPh sb="3" eb="6">
      <t>カイジョウヒ</t>
    </rPh>
    <phoneticPr fontId="5"/>
  </si>
  <si>
    <t>安全マップ作成ツール</t>
    <rPh sb="0" eb="2">
      <t>アンゼン</t>
    </rPh>
    <rPh sb="5" eb="7">
      <t>サクセイ</t>
    </rPh>
    <phoneticPr fontId="5"/>
  </si>
  <si>
    <t>再委託費</t>
    <rPh sb="0" eb="3">
      <t>サイイタク</t>
    </rPh>
    <rPh sb="3" eb="4">
      <t>ヒ</t>
    </rPh>
    <phoneticPr fontId="5"/>
  </si>
  <si>
    <t>南国町教育委員会・いの町教育委員会
安芸市教育委員会・香南市教育委員会
土佐清水市教育委員会・黒潮町教育委員会
高知市教育委員会・四万十市教育委員会</t>
    <rPh sb="0" eb="2">
      <t>ナンゴク</t>
    </rPh>
    <rPh sb="2" eb="3">
      <t>マチ</t>
    </rPh>
    <rPh sb="3" eb="5">
      <t>キョウイク</t>
    </rPh>
    <rPh sb="5" eb="8">
      <t>イインカイ</t>
    </rPh>
    <rPh sb="11" eb="12">
      <t>マチ</t>
    </rPh>
    <rPh sb="12" eb="17">
      <t>キョウイクイインカイ</t>
    </rPh>
    <rPh sb="18" eb="21">
      <t>アキシ</t>
    </rPh>
    <rPh sb="21" eb="26">
      <t>キョウイクイインカイ</t>
    </rPh>
    <rPh sb="27" eb="30">
      <t>コウナンシ</t>
    </rPh>
    <rPh sb="30" eb="35">
      <t>キョウイクイインカイ</t>
    </rPh>
    <rPh sb="36" eb="41">
      <t>トサシミズシ</t>
    </rPh>
    <rPh sb="41" eb="46">
      <t>キョウイクイインカイ</t>
    </rPh>
    <rPh sb="47" eb="49">
      <t>クロシオ</t>
    </rPh>
    <rPh sb="49" eb="50">
      <t>マチ</t>
    </rPh>
    <rPh sb="50" eb="55">
      <t>キョウイクイインカイ</t>
    </rPh>
    <rPh sb="56" eb="59">
      <t>コウチシ</t>
    </rPh>
    <rPh sb="59" eb="64">
      <t>キョウイクイインカイ</t>
    </rPh>
    <rPh sb="65" eb="68">
      <t>シマント</t>
    </rPh>
    <rPh sb="68" eb="69">
      <t>シ</t>
    </rPh>
    <rPh sb="69" eb="74">
      <t>キョウイクイインカイ</t>
    </rPh>
    <phoneticPr fontId="5"/>
  </si>
  <si>
    <t>学校アドバイザー：・講師・職員旅費</t>
    <rPh sb="0" eb="2">
      <t>ガッコウ</t>
    </rPh>
    <rPh sb="10" eb="12">
      <t>コウシ</t>
    </rPh>
    <rPh sb="13" eb="15">
      <t>ショクイン</t>
    </rPh>
    <rPh sb="15" eb="17">
      <t>リョヒ</t>
    </rPh>
    <phoneticPr fontId="5"/>
  </si>
  <si>
    <t>講習会・学校アドバイザー謝金</t>
    <rPh sb="0" eb="3">
      <t>コウシュウカイ</t>
    </rPh>
    <rPh sb="4" eb="6">
      <t>ガッコウ</t>
    </rPh>
    <rPh sb="12" eb="14">
      <t>シャキン</t>
    </rPh>
    <phoneticPr fontId="5"/>
  </si>
  <si>
    <t>消耗品費</t>
    <rPh sb="0" eb="4">
      <t>ショウモウヒンヒ</t>
    </rPh>
    <phoneticPr fontId="5"/>
  </si>
  <si>
    <t>ＤＩＧ地図上訓練キット・印刷トナー</t>
    <rPh sb="3" eb="5">
      <t>チズ</t>
    </rPh>
    <rPh sb="5" eb="6">
      <t>ジョウ</t>
    </rPh>
    <rPh sb="6" eb="8">
      <t>クンレン</t>
    </rPh>
    <rPh sb="12" eb="14">
      <t>インサツ</t>
    </rPh>
    <phoneticPr fontId="5"/>
  </si>
  <si>
    <t>講師旅費・職員旅費</t>
    <rPh sb="0" eb="2">
      <t>コウシ</t>
    </rPh>
    <rPh sb="2" eb="4">
      <t>リョヒ</t>
    </rPh>
    <rPh sb="5" eb="7">
      <t>ショクイン</t>
    </rPh>
    <rPh sb="7" eb="9">
      <t>リョヒ</t>
    </rPh>
    <phoneticPr fontId="5"/>
  </si>
  <si>
    <t>B.高知県教育委員会</t>
    <rPh sb="2" eb="5">
      <t>コウチケン</t>
    </rPh>
    <rPh sb="5" eb="7">
      <t>キョウイク</t>
    </rPh>
    <rPh sb="7" eb="10">
      <t>イインカイ</t>
    </rPh>
    <phoneticPr fontId="5"/>
  </si>
  <si>
    <t>D.南国市教育委員会</t>
    <rPh sb="2" eb="5">
      <t>ナンコクシ</t>
    </rPh>
    <rPh sb="5" eb="7">
      <t>キョウイク</t>
    </rPh>
    <rPh sb="7" eb="10">
      <t>イインカイ</t>
    </rPh>
    <phoneticPr fontId="5"/>
  </si>
  <si>
    <t>C.大阪府教育委員会</t>
    <rPh sb="2" eb="5">
      <t>オオサカフ</t>
    </rPh>
    <rPh sb="5" eb="7">
      <t>キョウイク</t>
    </rPh>
    <rPh sb="7" eb="10">
      <t>イインカイ</t>
    </rPh>
    <phoneticPr fontId="5"/>
  </si>
  <si>
    <t>-</t>
    <phoneticPr fontId="5"/>
  </si>
  <si>
    <t>-</t>
    <phoneticPr fontId="5"/>
  </si>
  <si>
    <t>19,792,623/196</t>
    <phoneticPr fontId="5"/>
  </si>
  <si>
    <t>独立行政法人日本スポーツ振興センター</t>
    <rPh sb="0" eb="2">
      <t>ドクリツ</t>
    </rPh>
    <rPh sb="2" eb="4">
      <t>ギョウセイ</t>
    </rPh>
    <rPh sb="4" eb="6">
      <t>ホウジン</t>
    </rPh>
    <rPh sb="6" eb="8">
      <t>ニホン</t>
    </rPh>
    <rPh sb="12" eb="14">
      <t>シンコウ</t>
    </rPh>
    <phoneticPr fontId="5"/>
  </si>
  <si>
    <t>学校安全資料（冊子）の印刷</t>
    <rPh sb="0" eb="2">
      <t>ガッコウ</t>
    </rPh>
    <rPh sb="2" eb="4">
      <t>アンゼン</t>
    </rPh>
    <rPh sb="4" eb="6">
      <t>シリョウ</t>
    </rPh>
    <rPh sb="7" eb="9">
      <t>サッシ</t>
    </rPh>
    <rPh sb="11" eb="13">
      <t>インサツ</t>
    </rPh>
    <phoneticPr fontId="5"/>
  </si>
  <si>
    <t>学校安全資料作成のための調査研究事業</t>
    <rPh sb="0" eb="2">
      <t>ガッコウ</t>
    </rPh>
    <rPh sb="2" eb="4">
      <t>アンゼン</t>
    </rPh>
    <rPh sb="4" eb="6">
      <t>シリョウ</t>
    </rPh>
    <rPh sb="6" eb="8">
      <t>サクセイ</t>
    </rPh>
    <rPh sb="12" eb="14">
      <t>チョウサ</t>
    </rPh>
    <rPh sb="14" eb="16">
      <t>ケンキュウ</t>
    </rPh>
    <rPh sb="16" eb="18">
      <t>ジギョウ</t>
    </rPh>
    <phoneticPr fontId="5"/>
  </si>
  <si>
    <t>冊子の梱包・発送</t>
    <rPh sb="0" eb="2">
      <t>サッシ</t>
    </rPh>
    <rPh sb="3" eb="5">
      <t>コンポウ</t>
    </rPh>
    <rPh sb="6" eb="8">
      <t>ハッソウ</t>
    </rPh>
    <phoneticPr fontId="5"/>
  </si>
  <si>
    <t>E.独立行政法人日本スポーツ振興センター</t>
    <phoneticPr fontId="5"/>
  </si>
  <si>
    <t xml:space="preserve">教職員や児童生徒の防犯、交通安全、防災に関する意識の向上を図り、児童生徒自身に安全に身を守るための能力を身につけさせる安全教育の充実や、児童生徒の生活の場である学校の安全管理体制の充実など、地域全体での学校安全の取組を推進する。
</t>
    <phoneticPr fontId="5"/>
  </si>
  <si>
    <t>学校安全計画の策定率</t>
    <rPh sb="0" eb="2">
      <t>ガッコウ</t>
    </rPh>
    <rPh sb="2" eb="4">
      <t>アンゼン</t>
    </rPh>
    <rPh sb="4" eb="6">
      <t>ケイカク</t>
    </rPh>
    <phoneticPr fontId="5"/>
  </si>
  <si>
    <t>‐</t>
  </si>
  <si>
    <t>-</t>
    <phoneticPr fontId="5"/>
  </si>
  <si>
    <t>0325</t>
    <phoneticPr fontId="5"/>
  </si>
  <si>
    <t>0346</t>
    <phoneticPr fontId="5"/>
  </si>
  <si>
    <t>0076</t>
    <phoneticPr fontId="5"/>
  </si>
  <si>
    <t>0080</t>
    <phoneticPr fontId="5"/>
  </si>
  <si>
    <t>0077</t>
    <phoneticPr fontId="5"/>
  </si>
  <si>
    <t xml:space="preserve">①学校安全教室の推進
　学校における学校安全教室（防犯教室、防災教室及び交通安全教室）の講師となる教職員等に対する講習会や、教職員等向けの事件事故発生時の初期対応能力等向上のための講習会の実施を支援するとともに、小学校低学年向け学校安全教室用リーフレットを作成する。
②学校安全総合支援事業
　地域間・学校間・教職員間での学校安全の取組の差を解消するため、地域全体での体制の構築への支援等を行う。
</t>
    <phoneticPr fontId="5"/>
  </si>
  <si>
    <t>石巻市</t>
    <rPh sb="0" eb="2">
      <t>イシノマキ</t>
    </rPh>
    <rPh sb="2" eb="3">
      <t>シ</t>
    </rPh>
    <phoneticPr fontId="5"/>
  </si>
  <si>
    <t>福井市</t>
    <rPh sb="0" eb="2">
      <t>フクイ</t>
    </rPh>
    <rPh sb="2" eb="3">
      <t>シ</t>
    </rPh>
    <phoneticPr fontId="5"/>
  </si>
  <si>
    <t>壱岐市</t>
    <rPh sb="0" eb="3">
      <t>イキシ</t>
    </rPh>
    <phoneticPr fontId="5"/>
  </si>
  <si>
    <t>三好市</t>
    <rPh sb="0" eb="2">
      <t>ミヨシ</t>
    </rPh>
    <rPh sb="2" eb="3">
      <t>シ</t>
    </rPh>
    <phoneticPr fontId="5"/>
  </si>
  <si>
    <t>鳥取市</t>
    <rPh sb="0" eb="2">
      <t>トットリ</t>
    </rPh>
    <rPh sb="2" eb="3">
      <t>シ</t>
    </rPh>
    <phoneticPr fontId="5"/>
  </si>
  <si>
    <t>鳥栖市</t>
    <rPh sb="0" eb="3">
      <t>トスシ</t>
    </rPh>
    <phoneticPr fontId="5"/>
  </si>
  <si>
    <t>甲府市</t>
    <rPh sb="0" eb="2">
      <t>コウフ</t>
    </rPh>
    <rPh sb="2" eb="3">
      <t>シ</t>
    </rPh>
    <phoneticPr fontId="5"/>
  </si>
  <si>
    <t>志布志市</t>
    <rPh sb="0" eb="3">
      <t>シブシ</t>
    </rPh>
    <rPh sb="3" eb="4">
      <t>シ</t>
    </rPh>
    <phoneticPr fontId="5"/>
  </si>
  <si>
    <t>徳之島町</t>
    <rPh sb="0" eb="3">
      <t>トクノシマ</t>
    </rPh>
    <rPh sb="3" eb="4">
      <t>マチ</t>
    </rPh>
    <phoneticPr fontId="5"/>
  </si>
  <si>
    <t>湧水町</t>
    <rPh sb="0" eb="2">
      <t>ユウスイ</t>
    </rPh>
    <rPh sb="2" eb="3">
      <t>マチ</t>
    </rPh>
    <phoneticPr fontId="5"/>
  </si>
  <si>
    <t>災害共済給付の死亡見舞金支給状況</t>
    <phoneticPr fontId="5"/>
  </si>
  <si>
    <t>-</t>
    <phoneticPr fontId="5"/>
  </si>
  <si>
    <t>委託事業は、関係機関と連携し円滑に事業を実施することが可能な都道府県教育委員会及び指定都市教育委員会を対象として募集を行っている。選定の際には、事業の趣旨に合致しているか精査している。
一者応札となった一般競争入札については、次回の公告期間については十分な日数を確保するなどの改善を実施する。</t>
    <rPh sb="95" eb="97">
      <t>オウサツ</t>
    </rPh>
    <rPh sb="101" eb="103">
      <t>イッパン</t>
    </rPh>
    <rPh sb="103" eb="105">
      <t>キョウソウ</t>
    </rPh>
    <rPh sb="105" eb="107">
      <t>ニュウサツ</t>
    </rPh>
    <rPh sb="113" eb="115">
      <t>ジカイ</t>
    </rPh>
    <rPh sb="116" eb="118">
      <t>コウコク</t>
    </rPh>
    <rPh sb="118" eb="120">
      <t>キカン</t>
    </rPh>
    <rPh sb="125" eb="127">
      <t>ジュウブン</t>
    </rPh>
    <rPh sb="128" eb="130">
      <t>ニッスウ</t>
    </rPh>
    <rPh sb="131" eb="133">
      <t>カクホ</t>
    </rPh>
    <rPh sb="138" eb="140">
      <t>カイゼン</t>
    </rPh>
    <rPh sb="141" eb="143">
      <t>ジッシ</t>
    </rPh>
    <phoneticPr fontId="5"/>
  </si>
  <si>
    <t>活動実績はおおむね当初見込みどおり。</t>
    <phoneticPr fontId="5"/>
  </si>
  <si>
    <t>F. 株式会社アイネット</t>
    <rPh sb="3" eb="7">
      <t>カブシキガイシャ</t>
    </rPh>
    <phoneticPr fontId="5"/>
  </si>
  <si>
    <t>株式会社アイネット</t>
    <rPh sb="0" eb="4">
      <t>カブシキガイシャ</t>
    </rPh>
    <phoneticPr fontId="5"/>
  </si>
  <si>
    <t>株式会社ペア</t>
    <rPh sb="0" eb="4">
      <t>カブシキガイシャ</t>
    </rPh>
    <phoneticPr fontId="5"/>
  </si>
  <si>
    <t>株式会社エムア</t>
    <rPh sb="0" eb="4">
      <t>カブシキガイシャ</t>
    </rPh>
    <phoneticPr fontId="5"/>
  </si>
  <si>
    <t>-</t>
    <phoneticPr fontId="5"/>
  </si>
  <si>
    <t>1,76,400,000/50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</si>
</sst>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0</xdr:colOff>
      <xdr:row>741</xdr:row>
      <xdr:rowOff>28575</xdr:rowOff>
    </xdr:from>
    <xdr:to>
      <xdr:col>47</xdr:col>
      <xdr:colOff>21165</xdr:colOff>
      <xdr:row>759</xdr:row>
      <xdr:rowOff>21205</xdr:rowOff>
    </xdr:to>
    <xdr:pic>
      <xdr:nvPicPr>
        <xdr:cNvPr id="3" name="図 2">
          <a:extLst>
            <a:ext uri="{FF2B5EF4-FFF2-40B4-BE49-F238E27FC236}">
              <a16:creationId xmlns:a16="http://schemas.microsoft.com/office/drawing/2014/main" id="{F8FEA768-7019-477F-9DF0-DD4502783EA4}"/>
            </a:ext>
          </a:extLst>
        </xdr:cNvPr>
        <xdr:cNvPicPr>
          <a:picLocks noChangeAspect="1"/>
        </xdr:cNvPicPr>
      </xdr:nvPicPr>
      <xdr:blipFill>
        <a:blip xmlns:r="http://schemas.openxmlformats.org/officeDocument/2006/relationships" r:embed="rId1"/>
        <a:stretch>
          <a:fillRect/>
        </a:stretch>
      </xdr:blipFill>
      <xdr:spPr>
        <a:xfrm>
          <a:off x="2600325" y="63503175"/>
          <a:ext cx="6822015" cy="72792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6" zoomScale="70" zoomScaleNormal="75" zoomScaleSheetLayoutView="70" zoomScalePageLayoutView="85" workbookViewId="0">
      <selection activeCell="AC805" sqref="AC805:AX8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50</v>
      </c>
      <c r="AT2" s="220"/>
      <c r="AU2" s="220"/>
      <c r="AV2" s="52" t="str">
        <f>IF(AW2="", "", "-")</f>
        <v/>
      </c>
      <c r="AW2" s="401"/>
      <c r="AX2" s="401"/>
    </row>
    <row r="3" spans="1:50" ht="21" customHeight="1" thickBot="1" x14ac:dyDescent="0.2">
      <c r="A3" s="529" t="s">
        <v>537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571</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620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621</v>
      </c>
      <c r="AF4" s="710"/>
      <c r="AG4" s="710"/>
      <c r="AH4" s="710"/>
      <c r="AI4" s="710"/>
      <c r="AJ4" s="710"/>
      <c r="AK4" s="710"/>
      <c r="AL4" s="710"/>
      <c r="AM4" s="710"/>
      <c r="AN4" s="710"/>
      <c r="AO4" s="710"/>
      <c r="AP4" s="711"/>
      <c r="AQ4" s="712" t="s">
        <v>2</v>
      </c>
      <c r="AR4" s="707"/>
      <c r="AS4" s="707"/>
      <c r="AT4" s="707"/>
      <c r="AU4" s="707"/>
      <c r="AV4" s="707"/>
      <c r="AW4" s="707"/>
      <c r="AX4" s="713"/>
    </row>
    <row r="5" spans="1:50" ht="50.25" customHeight="1" x14ac:dyDescent="0.15">
      <c r="A5" s="714" t="s">
        <v>67</v>
      </c>
      <c r="B5" s="715"/>
      <c r="C5" s="715"/>
      <c r="D5" s="715"/>
      <c r="E5" s="715"/>
      <c r="F5" s="716"/>
      <c r="G5" s="564" t="s">
        <v>572</v>
      </c>
      <c r="H5" s="565"/>
      <c r="I5" s="565"/>
      <c r="J5" s="565"/>
      <c r="K5" s="565"/>
      <c r="L5" s="565"/>
      <c r="M5" s="566" t="s">
        <v>66</v>
      </c>
      <c r="N5" s="567"/>
      <c r="O5" s="567"/>
      <c r="P5" s="567"/>
      <c r="Q5" s="567"/>
      <c r="R5" s="568"/>
      <c r="S5" s="569" t="s">
        <v>573</v>
      </c>
      <c r="T5" s="565"/>
      <c r="U5" s="565"/>
      <c r="V5" s="565"/>
      <c r="W5" s="565"/>
      <c r="X5" s="570"/>
      <c r="Y5" s="720" t="s">
        <v>3</v>
      </c>
      <c r="Z5" s="721"/>
      <c r="AA5" s="721"/>
      <c r="AB5" s="721"/>
      <c r="AC5" s="721"/>
      <c r="AD5" s="722"/>
      <c r="AE5" s="723" t="s">
        <v>622</v>
      </c>
      <c r="AF5" s="723"/>
      <c r="AG5" s="723"/>
      <c r="AH5" s="723"/>
      <c r="AI5" s="723"/>
      <c r="AJ5" s="723"/>
      <c r="AK5" s="723"/>
      <c r="AL5" s="723"/>
      <c r="AM5" s="723"/>
      <c r="AN5" s="723"/>
      <c r="AO5" s="723"/>
      <c r="AP5" s="724"/>
      <c r="AQ5" s="725" t="s">
        <v>623</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05" customHeight="1" x14ac:dyDescent="0.15">
      <c r="A7" s="832" t="s">
        <v>22</v>
      </c>
      <c r="B7" s="833"/>
      <c r="C7" s="833"/>
      <c r="D7" s="833"/>
      <c r="E7" s="833"/>
      <c r="F7" s="834"/>
      <c r="G7" s="835" t="s">
        <v>574</v>
      </c>
      <c r="H7" s="836"/>
      <c r="I7" s="836"/>
      <c r="J7" s="836"/>
      <c r="K7" s="836"/>
      <c r="L7" s="836"/>
      <c r="M7" s="836"/>
      <c r="N7" s="836"/>
      <c r="O7" s="836"/>
      <c r="P7" s="836"/>
      <c r="Q7" s="836"/>
      <c r="R7" s="836"/>
      <c r="S7" s="836"/>
      <c r="T7" s="836"/>
      <c r="U7" s="836"/>
      <c r="V7" s="836"/>
      <c r="W7" s="836"/>
      <c r="X7" s="837"/>
      <c r="Y7" s="399" t="s">
        <v>509</v>
      </c>
      <c r="Z7" s="296"/>
      <c r="AA7" s="296"/>
      <c r="AB7" s="296"/>
      <c r="AC7" s="296"/>
      <c r="AD7" s="400"/>
      <c r="AE7" s="387" t="s">
        <v>624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378</v>
      </c>
      <c r="B8" s="833"/>
      <c r="C8" s="833"/>
      <c r="D8" s="833"/>
      <c r="E8" s="833"/>
      <c r="F8" s="834"/>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727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736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64</v>
      </c>
      <c r="Q13" s="109"/>
      <c r="R13" s="109"/>
      <c r="S13" s="109"/>
      <c r="T13" s="109"/>
      <c r="U13" s="109"/>
      <c r="V13" s="110"/>
      <c r="W13" s="108">
        <v>40</v>
      </c>
      <c r="X13" s="109"/>
      <c r="Y13" s="109"/>
      <c r="Z13" s="109"/>
      <c r="AA13" s="109"/>
      <c r="AB13" s="109"/>
      <c r="AC13" s="110"/>
      <c r="AD13" s="108">
        <v>224.6</v>
      </c>
      <c r="AE13" s="109"/>
      <c r="AF13" s="109"/>
      <c r="AG13" s="109"/>
      <c r="AH13" s="109"/>
      <c r="AI13" s="109"/>
      <c r="AJ13" s="110"/>
      <c r="AK13" s="108">
        <v>234.1</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50"/>
      <c r="H14" s="751"/>
      <c r="I14" s="581" t="s">
        <v>8</v>
      </c>
      <c r="J14" s="635"/>
      <c r="K14" s="635"/>
      <c r="L14" s="635"/>
      <c r="M14" s="635"/>
      <c r="N14" s="635"/>
      <c r="O14" s="636"/>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566</v>
      </c>
      <c r="Q16" s="109"/>
      <c r="R16" s="109"/>
      <c r="S16" s="109"/>
      <c r="T16" s="109"/>
      <c r="U16" s="109"/>
      <c r="V16" s="110"/>
      <c r="W16" s="108" t="s">
        <v>566</v>
      </c>
      <c r="X16" s="109"/>
      <c r="Y16" s="109"/>
      <c r="Z16" s="109"/>
      <c r="AA16" s="109"/>
      <c r="AB16" s="109"/>
      <c r="AC16" s="110"/>
      <c r="AD16" s="108"/>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2"/>
      <c r="H18" s="753"/>
      <c r="I18" s="740" t="s">
        <v>20</v>
      </c>
      <c r="J18" s="741"/>
      <c r="K18" s="741"/>
      <c r="L18" s="741"/>
      <c r="M18" s="741"/>
      <c r="N18" s="741"/>
      <c r="O18" s="742"/>
      <c r="P18" s="114">
        <f>SUM(P13:V17)</f>
        <v>64</v>
      </c>
      <c r="Q18" s="115"/>
      <c r="R18" s="115"/>
      <c r="S18" s="115"/>
      <c r="T18" s="115"/>
      <c r="U18" s="115"/>
      <c r="V18" s="116"/>
      <c r="W18" s="114">
        <f>SUM(W13:AC17)</f>
        <v>40</v>
      </c>
      <c r="X18" s="115"/>
      <c r="Y18" s="115"/>
      <c r="Z18" s="115"/>
      <c r="AA18" s="115"/>
      <c r="AB18" s="115"/>
      <c r="AC18" s="116"/>
      <c r="AD18" s="114">
        <f>SUM(AD13:AJ17)</f>
        <v>224.6</v>
      </c>
      <c r="AE18" s="115"/>
      <c r="AF18" s="115"/>
      <c r="AG18" s="115"/>
      <c r="AH18" s="115"/>
      <c r="AI18" s="115"/>
      <c r="AJ18" s="116"/>
      <c r="AK18" s="114">
        <f>SUM(AK13:AQ17)</f>
        <v>234.1</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25</v>
      </c>
      <c r="Q19" s="109"/>
      <c r="R19" s="109"/>
      <c r="S19" s="109"/>
      <c r="T19" s="109"/>
      <c r="U19" s="109"/>
      <c r="V19" s="110"/>
      <c r="W19" s="108">
        <v>22</v>
      </c>
      <c r="X19" s="109"/>
      <c r="Y19" s="109"/>
      <c r="Z19" s="109"/>
      <c r="AA19" s="109"/>
      <c r="AB19" s="109"/>
      <c r="AC19" s="110"/>
      <c r="AD19" s="108">
        <v>146.25766100000001</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0.390625</v>
      </c>
      <c r="Q20" s="545"/>
      <c r="R20" s="545"/>
      <c r="S20" s="545"/>
      <c r="T20" s="545"/>
      <c r="U20" s="545"/>
      <c r="V20" s="545"/>
      <c r="W20" s="545">
        <f t="shared" ref="W20" si="0">IF(W18=0, "-", SUM(W19)/W18)</f>
        <v>0.55000000000000004</v>
      </c>
      <c r="X20" s="545"/>
      <c r="Y20" s="545"/>
      <c r="Z20" s="545"/>
      <c r="AA20" s="545"/>
      <c r="AB20" s="545"/>
      <c r="AC20" s="545"/>
      <c r="AD20" s="545">
        <f t="shared" ref="AD20" si="1">IF(AD18=0, "-", SUM(AD19)/AD18)</f>
        <v>0.65119172306322359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474</v>
      </c>
      <c r="H21" s="933"/>
      <c r="I21" s="933"/>
      <c r="J21" s="933"/>
      <c r="K21" s="933"/>
      <c r="L21" s="933"/>
      <c r="M21" s="933"/>
      <c r="N21" s="933"/>
      <c r="O21" s="933"/>
      <c r="P21" s="545">
        <f>IF(P19=0, "-", SUM(P19)/SUM(P13,P14))</f>
        <v>0.390625</v>
      </c>
      <c r="Q21" s="545"/>
      <c r="R21" s="545"/>
      <c r="S21" s="545"/>
      <c r="T21" s="545"/>
      <c r="U21" s="545"/>
      <c r="V21" s="545"/>
      <c r="W21" s="545">
        <f t="shared" ref="W21" si="2">IF(W19=0, "-", SUM(W19)/SUM(W13,W14))</f>
        <v>0.55000000000000004</v>
      </c>
      <c r="X21" s="545"/>
      <c r="Y21" s="545"/>
      <c r="Z21" s="545"/>
      <c r="AA21" s="545"/>
      <c r="AB21" s="545"/>
      <c r="AC21" s="545"/>
      <c r="AD21" s="545">
        <f t="shared" ref="AD21" si="3">IF(AD19=0, "-", SUM(AD19)/SUM(AD13,AD14))</f>
        <v>0.65119172306322359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553</v>
      </c>
      <c r="B22" s="199"/>
      <c r="C22" s="199"/>
      <c r="D22" s="199"/>
      <c r="E22" s="199"/>
      <c r="F22" s="200"/>
      <c r="G22" s="183" t="s">
        <v>453</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220.148</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11.021000000000001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1.371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0.82899999999999996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0.375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457</v>
      </c>
      <c r="H28" s="193"/>
      <c r="I28" s="193"/>
      <c r="J28" s="193"/>
      <c r="K28" s="193"/>
      <c r="L28" s="193"/>
      <c r="M28" s="193"/>
      <c r="N28" s="193"/>
      <c r="O28" s="194"/>
      <c r="P28" s="114">
        <f>P29-SUM(P23:P27)</f>
        <v>0.35599999999999454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234.1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469</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529</v>
      </c>
      <c r="AF30" s="391"/>
      <c r="AG30" s="391"/>
      <c r="AH30" s="392"/>
      <c r="AI30" s="390" t="s">
        <v>526</v>
      </c>
      <c r="AJ30" s="391"/>
      <c r="AK30" s="391"/>
      <c r="AL30" s="392"/>
      <c r="AM30" s="393" t="s">
        <v>521</v>
      </c>
      <c r="AN30" s="393"/>
      <c r="AO30" s="393"/>
      <c r="AP30" s="390"/>
      <c r="AQ30" s="644" t="s">
        <v>354</v>
      </c>
      <c r="AR30" s="645"/>
      <c r="AS30" s="645"/>
      <c r="AT30" s="646"/>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7" t="s">
        <v>755</v>
      </c>
      <c r="AR31" s="136"/>
      <c r="AS31" s="137" t="s">
        <v>355</v>
      </c>
      <c r="AT31" s="172"/>
      <c r="AU31" s="271">
        <v>33</v>
      </c>
      <c r="AV31" s="271"/>
      <c r="AW31" s="383" t="s">
        <v>300</v>
      </c>
      <c r="AX31" s="384"/>
    </row>
    <row r="32" spans="1:50" ht="23.25" customHeight="1" x14ac:dyDescent="0.15">
      <c r="A32" s="521"/>
      <c r="B32" s="519"/>
      <c r="C32" s="519"/>
      <c r="D32" s="519"/>
      <c r="E32" s="519"/>
      <c r="F32" s="520"/>
      <c r="G32" s="546" t="s">
        <v>626</v>
      </c>
      <c r="H32" s="547"/>
      <c r="I32" s="547"/>
      <c r="J32" s="547"/>
      <c r="K32" s="547"/>
      <c r="L32" s="547"/>
      <c r="M32" s="547"/>
      <c r="N32" s="547"/>
      <c r="O32" s="548"/>
      <c r="P32" s="161" t="s">
        <v>728</v>
      </c>
      <c r="Q32" s="161"/>
      <c r="R32" s="161"/>
      <c r="S32" s="161"/>
      <c r="T32" s="161"/>
      <c r="U32" s="161"/>
      <c r="V32" s="161"/>
      <c r="W32" s="161"/>
      <c r="X32" s="231"/>
      <c r="Y32" s="342" t="s">
        <v>12</v>
      </c>
      <c r="Z32" s="555"/>
      <c r="AA32" s="556"/>
      <c r="AB32" s="557" t="s">
        <v>490</v>
      </c>
      <c r="AC32" s="557"/>
      <c r="AD32" s="557"/>
      <c r="AE32" s="368" t="s">
        <v>566</v>
      </c>
      <c r="AF32" s="369"/>
      <c r="AG32" s="369"/>
      <c r="AH32" s="369"/>
      <c r="AI32" s="368" t="s">
        <v>566</v>
      </c>
      <c r="AJ32" s="369"/>
      <c r="AK32" s="369"/>
      <c r="AL32" s="369"/>
      <c r="AM32" s="368"/>
      <c r="AN32" s="369"/>
      <c r="AO32" s="369"/>
      <c r="AP32" s="369"/>
      <c r="AQ32" s="111" t="s">
        <v>566</v>
      </c>
      <c r="AR32" s="112"/>
      <c r="AS32" s="112"/>
      <c r="AT32" s="113"/>
      <c r="AU32" s="369" t="s">
        <v>566</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490</v>
      </c>
      <c r="AC33" s="528"/>
      <c r="AD33" s="528"/>
      <c r="AE33" s="368" t="s">
        <v>566</v>
      </c>
      <c r="AF33" s="369"/>
      <c r="AG33" s="369"/>
      <c r="AH33" s="369"/>
      <c r="AI33" s="368" t="s">
        <v>625</v>
      </c>
      <c r="AJ33" s="369"/>
      <c r="AK33" s="369"/>
      <c r="AL33" s="369"/>
      <c r="AM33" s="368">
        <v>100</v>
      </c>
      <c r="AN33" s="369"/>
      <c r="AO33" s="369"/>
      <c r="AP33" s="369"/>
      <c r="AQ33" s="111" t="s">
        <v>625</v>
      </c>
      <c r="AR33" s="112"/>
      <c r="AS33" s="112"/>
      <c r="AT33" s="113"/>
      <c r="AU33" s="369">
        <v>100</v>
      </c>
      <c r="AV33" s="369"/>
      <c r="AW33" s="369"/>
      <c r="AX33" s="371"/>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8" t="s">
        <v>566</v>
      </c>
      <c r="AF34" s="369"/>
      <c r="AG34" s="369"/>
      <c r="AH34" s="369"/>
      <c r="AI34" s="368" t="s">
        <v>566</v>
      </c>
      <c r="AJ34" s="369"/>
      <c r="AK34" s="369"/>
      <c r="AL34" s="369"/>
      <c r="AM34" s="368"/>
      <c r="AN34" s="369"/>
      <c r="AO34" s="369"/>
      <c r="AP34" s="369"/>
      <c r="AQ34" s="111" t="s">
        <v>566</v>
      </c>
      <c r="AR34" s="112"/>
      <c r="AS34" s="112"/>
      <c r="AT34" s="113"/>
      <c r="AU34" s="369" t="s">
        <v>566</v>
      </c>
      <c r="AV34" s="369"/>
      <c r="AW34" s="369"/>
      <c r="AX34" s="371"/>
    </row>
    <row r="35" spans="1:50" ht="23.25" customHeight="1" x14ac:dyDescent="0.15">
      <c r="A35" s="903" t="s">
        <v>499</v>
      </c>
      <c r="B35" s="904"/>
      <c r="C35" s="904"/>
      <c r="D35" s="904"/>
      <c r="E35" s="904"/>
      <c r="F35" s="905"/>
      <c r="G35" s="909" t="s">
        <v>628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7" t="s">
        <v>469</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529</v>
      </c>
      <c r="AF37" s="373"/>
      <c r="AG37" s="373"/>
      <c r="AH37" s="374"/>
      <c r="AI37" s="372" t="s">
        <v>526</v>
      </c>
      <c r="AJ37" s="373"/>
      <c r="AK37" s="373"/>
      <c r="AL37" s="374"/>
      <c r="AM37" s="379" t="s">
        <v>521</v>
      </c>
      <c r="AN37" s="379"/>
      <c r="AO37" s="379"/>
      <c r="AP37" s="372"/>
      <c r="AQ37" s="267" t="s">
        <v>354</v>
      </c>
      <c r="AR37" s="268"/>
      <c r="AS37" s="268"/>
      <c r="AT37" s="269"/>
      <c r="AU37" s="385" t="s">
        <v>253</v>
      </c>
      <c r="AV37" s="385"/>
      <c r="AW37" s="385"/>
      <c r="AX37" s="386"/>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17" t="s">
        <v>755</v>
      </c>
      <c r="AR38" s="136"/>
      <c r="AS38" s="137" t="s">
        <v>355</v>
      </c>
      <c r="AT38" s="172"/>
      <c r="AU38" s="271">
        <v>33</v>
      </c>
      <c r="AV38" s="271"/>
      <c r="AW38" s="383" t="s">
        <v>300</v>
      </c>
      <c r="AX38" s="384"/>
    </row>
    <row r="39" spans="1:50" ht="23.25" customHeight="1" x14ac:dyDescent="0.15">
      <c r="A39" s="521"/>
      <c r="B39" s="519"/>
      <c r="C39" s="519"/>
      <c r="D39" s="519"/>
      <c r="E39" s="519"/>
      <c r="F39" s="520"/>
      <c r="G39" s="546" t="s">
        <v>580</v>
      </c>
      <c r="H39" s="547"/>
      <c r="I39" s="547"/>
      <c r="J39" s="547"/>
      <c r="K39" s="547"/>
      <c r="L39" s="547"/>
      <c r="M39" s="547"/>
      <c r="N39" s="547"/>
      <c r="O39" s="548"/>
      <c r="P39" s="161" t="s">
        <v>581</v>
      </c>
      <c r="Q39" s="161"/>
      <c r="R39" s="161"/>
      <c r="S39" s="161"/>
      <c r="T39" s="161"/>
      <c r="U39" s="161"/>
      <c r="V39" s="161"/>
      <c r="W39" s="161"/>
      <c r="X39" s="231"/>
      <c r="Y39" s="342" t="s">
        <v>12</v>
      </c>
      <c r="Z39" s="555"/>
      <c r="AA39" s="556"/>
      <c r="AB39" s="557" t="s">
        <v>582</v>
      </c>
      <c r="AC39" s="557"/>
      <c r="AD39" s="557"/>
      <c r="AE39" s="368">
        <v>47</v>
      </c>
      <c r="AF39" s="369"/>
      <c r="AG39" s="369"/>
      <c r="AH39" s="369"/>
      <c r="AI39" s="368">
        <v>57</v>
      </c>
      <c r="AJ39" s="369"/>
      <c r="AK39" s="369"/>
      <c r="AL39" s="369"/>
      <c r="AM39" s="368">
        <v>74</v>
      </c>
      <c r="AN39" s="369"/>
      <c r="AO39" s="369"/>
      <c r="AP39" s="369"/>
      <c r="AQ39" s="111" t="s">
        <v>566</v>
      </c>
      <c r="AR39" s="112"/>
      <c r="AS39" s="112"/>
      <c r="AT39" s="113"/>
      <c r="AU39" s="369" t="s">
        <v>566</v>
      </c>
      <c r="AV39" s="369"/>
      <c r="AW39" s="369"/>
      <c r="AX39" s="371"/>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582</v>
      </c>
      <c r="AC40" s="528"/>
      <c r="AD40" s="528"/>
      <c r="AE40" s="368">
        <v>0</v>
      </c>
      <c r="AF40" s="369"/>
      <c r="AG40" s="369"/>
      <c r="AH40" s="369"/>
      <c r="AI40" s="368">
        <v>0</v>
      </c>
      <c r="AJ40" s="369"/>
      <c r="AK40" s="369"/>
      <c r="AL40" s="369"/>
      <c r="AM40" s="368">
        <v>0</v>
      </c>
      <c r="AN40" s="369"/>
      <c r="AO40" s="369"/>
      <c r="AP40" s="369"/>
      <c r="AQ40" s="111" t="s">
        <v>627</v>
      </c>
      <c r="AR40" s="112"/>
      <c r="AS40" s="112"/>
      <c r="AT40" s="113"/>
      <c r="AU40" s="369">
        <v>0</v>
      </c>
      <c r="AV40" s="369"/>
      <c r="AW40" s="369"/>
      <c r="AX40" s="371"/>
    </row>
    <row r="41" spans="1:50" ht="23.25"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8" t="s">
        <v>566</v>
      </c>
      <c r="AF41" s="369"/>
      <c r="AG41" s="369"/>
      <c r="AH41" s="369"/>
      <c r="AI41" s="368" t="s">
        <v>566</v>
      </c>
      <c r="AJ41" s="369"/>
      <c r="AK41" s="369"/>
      <c r="AL41" s="369"/>
      <c r="AM41" s="368"/>
      <c r="AN41" s="369"/>
      <c r="AO41" s="369"/>
      <c r="AP41" s="369"/>
      <c r="AQ41" s="111" t="s">
        <v>566</v>
      </c>
      <c r="AR41" s="112"/>
      <c r="AS41" s="112"/>
      <c r="AT41" s="113"/>
      <c r="AU41" s="369" t="s">
        <v>566</v>
      </c>
      <c r="AV41" s="369"/>
      <c r="AW41" s="369"/>
      <c r="AX41" s="371"/>
    </row>
    <row r="42" spans="1:50" ht="23.25" customHeight="1" x14ac:dyDescent="0.15">
      <c r="A42" s="903" t="s">
        <v>499</v>
      </c>
      <c r="B42" s="904"/>
      <c r="C42" s="904"/>
      <c r="D42" s="904"/>
      <c r="E42" s="904"/>
      <c r="F42" s="905"/>
      <c r="G42" s="909" t="s">
        <v>747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7" t="s">
        <v>469</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529</v>
      </c>
      <c r="AF44" s="373"/>
      <c r="AG44" s="373"/>
      <c r="AH44" s="374"/>
      <c r="AI44" s="372" t="s">
        <v>526</v>
      </c>
      <c r="AJ44" s="373"/>
      <c r="AK44" s="373"/>
      <c r="AL44" s="374"/>
      <c r="AM44" s="379" t="s">
        <v>521</v>
      </c>
      <c r="AN44" s="379"/>
      <c r="AO44" s="379"/>
      <c r="AP44" s="372"/>
      <c r="AQ44" s="267" t="s">
        <v>354</v>
      </c>
      <c r="AR44" s="268"/>
      <c r="AS44" s="268"/>
      <c r="AT44" s="269"/>
      <c r="AU44" s="385" t="s">
        <v>253</v>
      </c>
      <c r="AV44" s="385"/>
      <c r="AW44" s="385"/>
      <c r="AX44" s="386"/>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17" t="s">
        <v>755</v>
      </c>
      <c r="AR45" s="136"/>
      <c r="AS45" s="137" t="s">
        <v>355</v>
      </c>
      <c r="AT45" s="172"/>
      <c r="AU45" s="271">
        <v>33</v>
      </c>
      <c r="AV45" s="271"/>
      <c r="AW45" s="383" t="s">
        <v>300</v>
      </c>
      <c r="AX45" s="384"/>
    </row>
    <row r="46" spans="1:50" ht="23.25" customHeight="1" x14ac:dyDescent="0.15">
      <c r="A46" s="521"/>
      <c r="B46" s="519"/>
      <c r="C46" s="519"/>
      <c r="D46" s="519"/>
      <c r="E46" s="519"/>
      <c r="F46" s="520"/>
      <c r="G46" s="546" t="s">
        <v>583</v>
      </c>
      <c r="H46" s="547"/>
      <c r="I46" s="547"/>
      <c r="J46" s="547"/>
      <c r="K46" s="547"/>
      <c r="L46" s="547"/>
      <c r="M46" s="547"/>
      <c r="N46" s="547"/>
      <c r="O46" s="548"/>
      <c r="P46" s="161" t="s">
        <v>584</v>
      </c>
      <c r="Q46" s="161"/>
      <c r="R46" s="161"/>
      <c r="S46" s="161"/>
      <c r="T46" s="161"/>
      <c r="U46" s="161"/>
      <c r="V46" s="161"/>
      <c r="W46" s="161"/>
      <c r="X46" s="231"/>
      <c r="Y46" s="342" t="s">
        <v>12</v>
      </c>
      <c r="Z46" s="555"/>
      <c r="AA46" s="556"/>
      <c r="AB46" s="557" t="s">
        <v>490</v>
      </c>
      <c r="AC46" s="557"/>
      <c r="AD46" s="557"/>
      <c r="AE46" s="368" t="s">
        <v>566</v>
      </c>
      <c r="AF46" s="369"/>
      <c r="AG46" s="369"/>
      <c r="AH46" s="369"/>
      <c r="AI46" s="368" t="s">
        <v>566</v>
      </c>
      <c r="AJ46" s="369"/>
      <c r="AK46" s="369"/>
      <c r="AL46" s="369"/>
      <c r="AM46" s="368"/>
      <c r="AN46" s="369"/>
      <c r="AO46" s="369"/>
      <c r="AP46" s="369"/>
      <c r="AQ46" s="111" t="s">
        <v>566</v>
      </c>
      <c r="AR46" s="112"/>
      <c r="AS46" s="112"/>
      <c r="AT46" s="113"/>
      <c r="AU46" s="369" t="s">
        <v>566</v>
      </c>
      <c r="AV46" s="369"/>
      <c r="AW46" s="369"/>
      <c r="AX46" s="371"/>
    </row>
    <row r="47" spans="1:50" ht="23.25"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490</v>
      </c>
      <c r="AC47" s="528"/>
      <c r="AD47" s="528"/>
      <c r="AE47" s="368" t="s">
        <v>566</v>
      </c>
      <c r="AF47" s="369"/>
      <c r="AG47" s="369"/>
      <c r="AH47" s="369"/>
      <c r="AI47" s="368" t="s">
        <v>566</v>
      </c>
      <c r="AJ47" s="369"/>
      <c r="AK47" s="369"/>
      <c r="AL47" s="369"/>
      <c r="AM47" s="368">
        <v>90</v>
      </c>
      <c r="AN47" s="369"/>
      <c r="AO47" s="369"/>
      <c r="AP47" s="369"/>
      <c r="AQ47" s="111" t="s">
        <v>566</v>
      </c>
      <c r="AR47" s="112"/>
      <c r="AS47" s="112"/>
      <c r="AT47" s="113"/>
      <c r="AU47" s="369">
        <v>100</v>
      </c>
      <c r="AV47" s="369"/>
      <c r="AW47" s="369"/>
      <c r="AX47" s="371"/>
    </row>
    <row r="48" spans="1:50" ht="23.25"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8" t="s">
        <v>566</v>
      </c>
      <c r="AF48" s="369"/>
      <c r="AG48" s="369"/>
      <c r="AH48" s="369"/>
      <c r="AI48" s="368" t="s">
        <v>566</v>
      </c>
      <c r="AJ48" s="369"/>
      <c r="AK48" s="369"/>
      <c r="AL48" s="369"/>
      <c r="AM48" s="368"/>
      <c r="AN48" s="369"/>
      <c r="AO48" s="369"/>
      <c r="AP48" s="369"/>
      <c r="AQ48" s="111" t="s">
        <v>566</v>
      </c>
      <c r="AR48" s="112"/>
      <c r="AS48" s="112"/>
      <c r="AT48" s="113"/>
      <c r="AU48" s="369" t="s">
        <v>566</v>
      </c>
      <c r="AV48" s="369"/>
      <c r="AW48" s="369"/>
      <c r="AX48" s="371"/>
    </row>
    <row r="49" spans="1:50" ht="23.25" customHeight="1" x14ac:dyDescent="0.15">
      <c r="A49" s="903" t="s">
        <v>499</v>
      </c>
      <c r="B49" s="904"/>
      <c r="C49" s="904"/>
      <c r="D49" s="904"/>
      <c r="E49" s="904"/>
      <c r="F49" s="905"/>
      <c r="G49" s="909" t="s">
        <v>629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469</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529</v>
      </c>
      <c r="AF51" s="373"/>
      <c r="AG51" s="373"/>
      <c r="AH51" s="374"/>
      <c r="AI51" s="372" t="s">
        <v>526</v>
      </c>
      <c r="AJ51" s="373"/>
      <c r="AK51" s="373"/>
      <c r="AL51" s="374"/>
      <c r="AM51" s="379" t="s">
        <v>522</v>
      </c>
      <c r="AN51" s="379"/>
      <c r="AO51" s="379"/>
      <c r="AP51" s="372"/>
      <c r="AQ51" s="267" t="s">
        <v>354</v>
      </c>
      <c r="AR51" s="268"/>
      <c r="AS51" s="268"/>
      <c r="AT51" s="269"/>
      <c r="AU51" s="381" t="s">
        <v>253</v>
      </c>
      <c r="AV51" s="381"/>
      <c r="AW51" s="381"/>
      <c r="AX51" s="382"/>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17" t="s">
        <v>755</v>
      </c>
      <c r="AR52" s="136"/>
      <c r="AS52" s="137" t="s">
        <v>355</v>
      </c>
      <c r="AT52" s="172"/>
      <c r="AU52" s="271">
        <v>33</v>
      </c>
      <c r="AV52" s="271"/>
      <c r="AW52" s="383" t="s">
        <v>300</v>
      </c>
      <c r="AX52" s="384"/>
    </row>
    <row r="53" spans="1:50" ht="23.25" customHeight="1" x14ac:dyDescent="0.15">
      <c r="A53" s="521"/>
      <c r="B53" s="519"/>
      <c r="C53" s="519"/>
      <c r="D53" s="519"/>
      <c r="E53" s="519"/>
      <c r="F53" s="520"/>
      <c r="G53" s="546" t="s">
        <v>585</v>
      </c>
      <c r="H53" s="547"/>
      <c r="I53" s="547"/>
      <c r="J53" s="547"/>
      <c r="K53" s="547"/>
      <c r="L53" s="547"/>
      <c r="M53" s="547"/>
      <c r="N53" s="547"/>
      <c r="O53" s="548"/>
      <c r="P53" s="161" t="s">
        <v>586</v>
      </c>
      <c r="Q53" s="161"/>
      <c r="R53" s="161"/>
      <c r="S53" s="161"/>
      <c r="T53" s="161"/>
      <c r="U53" s="161"/>
      <c r="V53" s="161"/>
      <c r="W53" s="161"/>
      <c r="X53" s="231"/>
      <c r="Y53" s="342" t="s">
        <v>12</v>
      </c>
      <c r="Z53" s="555"/>
      <c r="AA53" s="556"/>
      <c r="AB53" s="557" t="s">
        <v>490</v>
      </c>
      <c r="AC53" s="557"/>
      <c r="AD53" s="557"/>
      <c r="AE53" s="368" t="s">
        <v>566</v>
      </c>
      <c r="AF53" s="369"/>
      <c r="AG53" s="369"/>
      <c r="AH53" s="369"/>
      <c r="AI53" s="368" t="s">
        <v>566</v>
      </c>
      <c r="AJ53" s="369"/>
      <c r="AK53" s="369"/>
      <c r="AL53" s="369"/>
      <c r="AM53" s="368"/>
      <c r="AN53" s="369"/>
      <c r="AO53" s="369"/>
      <c r="AP53" s="369"/>
      <c r="AQ53" s="111" t="s">
        <v>566</v>
      </c>
      <c r="AR53" s="112"/>
      <c r="AS53" s="112"/>
      <c r="AT53" s="113"/>
      <c r="AU53" s="369" t="s">
        <v>566</v>
      </c>
      <c r="AV53" s="369"/>
      <c r="AW53" s="369"/>
      <c r="AX53" s="371"/>
    </row>
    <row r="54" spans="1:50" ht="23.25"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t="s">
        <v>490</v>
      </c>
      <c r="AC54" s="528"/>
      <c r="AD54" s="528"/>
      <c r="AE54" s="368" t="s">
        <v>566</v>
      </c>
      <c r="AF54" s="369"/>
      <c r="AG54" s="369"/>
      <c r="AH54" s="369"/>
      <c r="AI54" s="368" t="s">
        <v>566</v>
      </c>
      <c r="AJ54" s="369"/>
      <c r="AK54" s="369"/>
      <c r="AL54" s="369"/>
      <c r="AM54" s="368">
        <v>100</v>
      </c>
      <c r="AN54" s="369"/>
      <c r="AO54" s="369"/>
      <c r="AP54" s="369"/>
      <c r="AQ54" s="111" t="s">
        <v>566</v>
      </c>
      <c r="AR54" s="112"/>
      <c r="AS54" s="112"/>
      <c r="AT54" s="113"/>
      <c r="AU54" s="369">
        <v>100</v>
      </c>
      <c r="AV54" s="369"/>
      <c r="AW54" s="369"/>
      <c r="AX54" s="371"/>
    </row>
    <row r="55" spans="1:50" ht="23.25"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8" t="s">
        <v>566</v>
      </c>
      <c r="AF55" s="369"/>
      <c r="AG55" s="369"/>
      <c r="AH55" s="369"/>
      <c r="AI55" s="368" t="s">
        <v>566</v>
      </c>
      <c r="AJ55" s="369"/>
      <c r="AK55" s="369"/>
      <c r="AL55" s="369"/>
      <c r="AM55" s="368"/>
      <c r="AN55" s="369"/>
      <c r="AO55" s="369"/>
      <c r="AP55" s="369"/>
      <c r="AQ55" s="111" t="s">
        <v>566</v>
      </c>
      <c r="AR55" s="112"/>
      <c r="AS55" s="112"/>
      <c r="AT55" s="113"/>
      <c r="AU55" s="369" t="s">
        <v>566</v>
      </c>
      <c r="AV55" s="369"/>
      <c r="AW55" s="369"/>
      <c r="AX55" s="371"/>
    </row>
    <row r="56" spans="1:50" ht="23.25" customHeight="1" x14ac:dyDescent="0.15">
      <c r="A56" s="903" t="s">
        <v>499</v>
      </c>
      <c r="B56" s="904"/>
      <c r="C56" s="904"/>
      <c r="D56" s="904"/>
      <c r="E56" s="904"/>
      <c r="F56" s="905"/>
      <c r="G56" s="909" t="s">
        <v>630</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469</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530</v>
      </c>
      <c r="AF58" s="373"/>
      <c r="AG58" s="373"/>
      <c r="AH58" s="374"/>
      <c r="AI58" s="372" t="s">
        <v>526</v>
      </c>
      <c r="AJ58" s="373"/>
      <c r="AK58" s="373"/>
      <c r="AL58" s="374"/>
      <c r="AM58" s="379" t="s">
        <v>521</v>
      </c>
      <c r="AN58" s="379"/>
      <c r="AO58" s="379"/>
      <c r="AP58" s="372"/>
      <c r="AQ58" s="267" t="s">
        <v>354</v>
      </c>
      <c r="AR58" s="268"/>
      <c r="AS58" s="268"/>
      <c r="AT58" s="269"/>
      <c r="AU58" s="381" t="s">
        <v>253</v>
      </c>
      <c r="AV58" s="381"/>
      <c r="AW58" s="381"/>
      <c r="AX58" s="382"/>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17" t="s">
        <v>755</v>
      </c>
      <c r="AR59" s="136"/>
      <c r="AS59" s="137" t="s">
        <v>355</v>
      </c>
      <c r="AT59" s="172"/>
      <c r="AU59" s="271">
        <v>33</v>
      </c>
      <c r="AV59" s="271"/>
      <c r="AW59" s="383" t="s">
        <v>300</v>
      </c>
      <c r="AX59" s="384"/>
    </row>
    <row r="60" spans="1:50" ht="23.25" customHeight="1" x14ac:dyDescent="0.15">
      <c r="A60" s="521"/>
      <c r="B60" s="519"/>
      <c r="C60" s="519"/>
      <c r="D60" s="519"/>
      <c r="E60" s="519"/>
      <c r="F60" s="520"/>
      <c r="G60" s="546" t="s">
        <v>587</v>
      </c>
      <c r="H60" s="547"/>
      <c r="I60" s="547"/>
      <c r="J60" s="547"/>
      <c r="K60" s="547"/>
      <c r="L60" s="547"/>
      <c r="M60" s="547"/>
      <c r="N60" s="547"/>
      <c r="O60" s="548"/>
      <c r="P60" s="161" t="s">
        <v>588</v>
      </c>
      <c r="Q60" s="161"/>
      <c r="R60" s="161"/>
      <c r="S60" s="161"/>
      <c r="T60" s="161"/>
      <c r="U60" s="161"/>
      <c r="V60" s="161"/>
      <c r="W60" s="161"/>
      <c r="X60" s="231"/>
      <c r="Y60" s="342" t="s">
        <v>12</v>
      </c>
      <c r="Z60" s="555"/>
      <c r="AA60" s="556"/>
      <c r="AB60" s="557" t="s">
        <v>490</v>
      </c>
      <c r="AC60" s="557"/>
      <c r="AD60" s="557"/>
      <c r="AE60" s="368" t="s">
        <v>566</v>
      </c>
      <c r="AF60" s="369"/>
      <c r="AG60" s="369"/>
      <c r="AH60" s="369"/>
      <c r="AI60" s="368" t="s">
        <v>566</v>
      </c>
      <c r="AJ60" s="369"/>
      <c r="AK60" s="369"/>
      <c r="AL60" s="369"/>
      <c r="AM60" s="368"/>
      <c r="AN60" s="369"/>
      <c r="AO60" s="369"/>
      <c r="AP60" s="369"/>
      <c r="AQ60" s="111" t="s">
        <v>566</v>
      </c>
      <c r="AR60" s="112"/>
      <c r="AS60" s="112"/>
      <c r="AT60" s="113"/>
      <c r="AU60" s="369" t="s">
        <v>566</v>
      </c>
      <c r="AV60" s="369"/>
      <c r="AW60" s="369"/>
      <c r="AX60" s="371"/>
    </row>
    <row r="61" spans="1:50" ht="23.25"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t="s">
        <v>490</v>
      </c>
      <c r="AC61" s="528"/>
      <c r="AD61" s="528"/>
      <c r="AE61" s="368" t="s">
        <v>566</v>
      </c>
      <c r="AF61" s="369"/>
      <c r="AG61" s="369"/>
      <c r="AH61" s="369"/>
      <c r="AI61" s="368" t="s">
        <v>566</v>
      </c>
      <c r="AJ61" s="369"/>
      <c r="AK61" s="369"/>
      <c r="AL61" s="369"/>
      <c r="AM61" s="368">
        <v>100</v>
      </c>
      <c r="AN61" s="369"/>
      <c r="AO61" s="369"/>
      <c r="AP61" s="369"/>
      <c r="AQ61" s="111" t="s">
        <v>566</v>
      </c>
      <c r="AR61" s="112"/>
      <c r="AS61" s="112"/>
      <c r="AT61" s="113"/>
      <c r="AU61" s="369">
        <v>100</v>
      </c>
      <c r="AV61" s="369"/>
      <c r="AW61" s="369"/>
      <c r="AX61" s="371"/>
    </row>
    <row r="62" spans="1:50" ht="23.25"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8" t="s">
        <v>566</v>
      </c>
      <c r="AF62" s="369"/>
      <c r="AG62" s="369"/>
      <c r="AH62" s="369"/>
      <c r="AI62" s="368" t="s">
        <v>566</v>
      </c>
      <c r="AJ62" s="369"/>
      <c r="AK62" s="369"/>
      <c r="AL62" s="369"/>
      <c r="AM62" s="368"/>
      <c r="AN62" s="369"/>
      <c r="AO62" s="369"/>
      <c r="AP62" s="369"/>
      <c r="AQ62" s="111" t="s">
        <v>566</v>
      </c>
      <c r="AR62" s="112"/>
      <c r="AS62" s="112"/>
      <c r="AT62" s="113"/>
      <c r="AU62" s="369" t="s">
        <v>566</v>
      </c>
      <c r="AV62" s="369"/>
      <c r="AW62" s="369"/>
      <c r="AX62" s="371"/>
    </row>
    <row r="63" spans="1:50" ht="23.25" customHeight="1" x14ac:dyDescent="0.15">
      <c r="A63" s="903" t="s">
        <v>499</v>
      </c>
      <c r="B63" s="904"/>
      <c r="C63" s="904"/>
      <c r="D63" s="904"/>
      <c r="E63" s="904"/>
      <c r="F63" s="905"/>
      <c r="G63" s="909" t="s">
        <v>631</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465</v>
      </c>
      <c r="X65" s="876"/>
      <c r="Y65" s="879"/>
      <c r="Z65" s="879"/>
      <c r="AA65" s="880"/>
      <c r="AB65" s="873" t="s">
        <v>11</v>
      </c>
      <c r="AC65" s="869"/>
      <c r="AD65" s="870"/>
      <c r="AE65" s="372" t="s">
        <v>529</v>
      </c>
      <c r="AF65" s="373"/>
      <c r="AG65" s="373"/>
      <c r="AH65" s="374"/>
      <c r="AI65" s="372" t="s">
        <v>526</v>
      </c>
      <c r="AJ65" s="373"/>
      <c r="AK65" s="373"/>
      <c r="AL65" s="374"/>
      <c r="AM65" s="379" t="s">
        <v>521</v>
      </c>
      <c r="AN65" s="379"/>
      <c r="AO65" s="379"/>
      <c r="AP65" s="372"/>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36"/>
      <c r="AQ66" s="270"/>
      <c r="AR66" s="271"/>
      <c r="AS66" s="871" t="s">
        <v>355</v>
      </c>
      <c r="AT66" s="872"/>
      <c r="AU66" s="271"/>
      <c r="AV66" s="271"/>
      <c r="AW66" s="871" t="s">
        <v>468</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489</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489</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490</v>
      </c>
      <c r="AC69" s="981"/>
      <c r="AD69" s="981"/>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475</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488</v>
      </c>
      <c r="X70" s="950"/>
      <c r="Y70" s="955" t="s">
        <v>12</v>
      </c>
      <c r="Z70" s="955"/>
      <c r="AA70" s="956"/>
      <c r="AB70" s="957" t="s">
        <v>489</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489</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490</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470</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2" t="s">
        <v>529</v>
      </c>
      <c r="AF73" s="373"/>
      <c r="AG73" s="373"/>
      <c r="AH73" s="374"/>
      <c r="AI73" s="372" t="s">
        <v>526</v>
      </c>
      <c r="AJ73" s="373"/>
      <c r="AK73" s="373"/>
      <c r="AL73" s="374"/>
      <c r="AM73" s="379" t="s">
        <v>521</v>
      </c>
      <c r="AN73" s="379"/>
      <c r="AO73" s="379"/>
      <c r="AP73" s="372"/>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7" t="s">
        <v>502</v>
      </c>
      <c r="B78" s="918"/>
      <c r="C78" s="918"/>
      <c r="D78" s="918"/>
      <c r="E78" s="915" t="s">
        <v>447</v>
      </c>
      <c r="F78" s="916"/>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464</v>
      </c>
      <c r="AP79" s="149"/>
      <c r="AQ79" s="149"/>
      <c r="AR79" s="81" t="s">
        <v>462</v>
      </c>
      <c r="AS79" s="148"/>
      <c r="AT79" s="149"/>
      <c r="AU79" s="149"/>
      <c r="AV79" s="149"/>
      <c r="AW79" s="149"/>
      <c r="AX79" s="150"/>
    </row>
    <row r="80" spans="1:50" ht="18.75" hidden="1" customHeight="1" x14ac:dyDescent="0.15">
      <c r="A80" s="525" t="s">
        <v>266</v>
      </c>
      <c r="B80" s="852" t="s">
        <v>461</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2" t="s">
        <v>529</v>
      </c>
      <c r="AF85" s="373"/>
      <c r="AG85" s="373"/>
      <c r="AH85" s="374"/>
      <c r="AI85" s="372" t="s">
        <v>526</v>
      </c>
      <c r="AJ85" s="373"/>
      <c r="AK85" s="373"/>
      <c r="AL85" s="374"/>
      <c r="AM85" s="379" t="s">
        <v>521</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2" t="s">
        <v>529</v>
      </c>
      <c r="AF90" s="373"/>
      <c r="AG90" s="373"/>
      <c r="AH90" s="374"/>
      <c r="AI90" s="372" t="s">
        <v>526</v>
      </c>
      <c r="AJ90" s="373"/>
      <c r="AK90" s="373"/>
      <c r="AL90" s="374"/>
      <c r="AM90" s="379" t="s">
        <v>521</v>
      </c>
      <c r="AN90" s="379"/>
      <c r="AO90" s="379"/>
      <c r="AP90" s="372"/>
      <c r="AQ90" s="176" t="s">
        <v>354</v>
      </c>
      <c r="AR90" s="169"/>
      <c r="AS90" s="169"/>
      <c r="AT90" s="170"/>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2" t="s">
        <v>529</v>
      </c>
      <c r="AF95" s="373"/>
      <c r="AG95" s="373"/>
      <c r="AH95" s="374"/>
      <c r="AI95" s="372" t="s">
        <v>526</v>
      </c>
      <c r="AJ95" s="373"/>
      <c r="AK95" s="373"/>
      <c r="AL95" s="374"/>
      <c r="AM95" s="379" t="s">
        <v>521</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11"/>
      <c r="AC97" s="412"/>
      <c r="AD97" s="413"/>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529</v>
      </c>
      <c r="AF100" s="830"/>
      <c r="AG100" s="830"/>
      <c r="AH100" s="831"/>
      <c r="AI100" s="829" t="s">
        <v>526</v>
      </c>
      <c r="AJ100" s="830"/>
      <c r="AK100" s="830"/>
      <c r="AL100" s="831"/>
      <c r="AM100" s="829" t="s">
        <v>522</v>
      </c>
      <c r="AN100" s="830"/>
      <c r="AO100" s="830"/>
      <c r="AP100" s="831"/>
      <c r="AQ100" s="934" t="s">
        <v>515</v>
      </c>
      <c r="AR100" s="935"/>
      <c r="AS100" s="935"/>
      <c r="AT100" s="936"/>
      <c r="AU100" s="934" t="s">
        <v>512</v>
      </c>
      <c r="AV100" s="935"/>
      <c r="AW100" s="935"/>
      <c r="AX100" s="937"/>
    </row>
    <row r="101" spans="1:60" ht="27.75" customHeight="1" x14ac:dyDescent="0.15">
      <c r="A101" s="497"/>
      <c r="B101" s="498"/>
      <c r="C101" s="498"/>
      <c r="D101" s="498"/>
      <c r="E101" s="498"/>
      <c r="F101" s="499"/>
      <c r="G101" s="161" t="s">
        <v>589</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590</v>
      </c>
      <c r="AC101" s="557"/>
      <c r="AD101" s="557"/>
      <c r="AE101" s="368">
        <v>226</v>
      </c>
      <c r="AF101" s="369"/>
      <c r="AG101" s="369"/>
      <c r="AH101" s="370"/>
      <c r="AI101" s="368">
        <v>257</v>
      </c>
      <c r="AJ101" s="369"/>
      <c r="AK101" s="369"/>
      <c r="AL101" s="370"/>
      <c r="AM101" s="368">
        <v>221</v>
      </c>
      <c r="AN101" s="369"/>
      <c r="AO101" s="369"/>
      <c r="AP101" s="370"/>
      <c r="AQ101" s="368" t="s">
        <v>566</v>
      </c>
      <c r="AR101" s="369"/>
      <c r="AS101" s="369"/>
      <c r="AT101" s="370"/>
      <c r="AU101" s="368" t="s">
        <v>637</v>
      </c>
      <c r="AV101" s="369"/>
      <c r="AW101" s="369"/>
      <c r="AX101" s="370"/>
    </row>
    <row r="102" spans="1:60" ht="27.7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3"/>
      <c r="AA102" s="344"/>
      <c r="AB102" s="557" t="s">
        <v>590</v>
      </c>
      <c r="AC102" s="557"/>
      <c r="AD102" s="557"/>
      <c r="AE102" s="362">
        <v>255</v>
      </c>
      <c r="AF102" s="362"/>
      <c r="AG102" s="362"/>
      <c r="AH102" s="362"/>
      <c r="AI102" s="362">
        <v>234</v>
      </c>
      <c r="AJ102" s="362"/>
      <c r="AK102" s="362"/>
      <c r="AL102" s="362"/>
      <c r="AM102" s="362">
        <v>234</v>
      </c>
      <c r="AN102" s="362"/>
      <c r="AO102" s="362"/>
      <c r="AP102" s="362"/>
      <c r="AQ102" s="820">
        <v>196</v>
      </c>
      <c r="AR102" s="821"/>
      <c r="AS102" s="821"/>
      <c r="AT102" s="822"/>
      <c r="AU102" s="820" t="s">
        <v>627</v>
      </c>
      <c r="AV102" s="821"/>
      <c r="AW102" s="821"/>
      <c r="AX102" s="822"/>
    </row>
    <row r="103" spans="1:60" ht="31.5" customHeight="1" x14ac:dyDescent="0.15">
      <c r="A103" s="494" t="s">
        <v>471</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529</v>
      </c>
      <c r="AF103" s="298"/>
      <c r="AG103" s="298"/>
      <c r="AH103" s="299"/>
      <c r="AI103" s="303" t="s">
        <v>526</v>
      </c>
      <c r="AJ103" s="298"/>
      <c r="AK103" s="298"/>
      <c r="AL103" s="299"/>
      <c r="AM103" s="303" t="s">
        <v>522</v>
      </c>
      <c r="AN103" s="298"/>
      <c r="AO103" s="298"/>
      <c r="AP103" s="299"/>
      <c r="AQ103" s="364" t="s">
        <v>515</v>
      </c>
      <c r="AR103" s="365"/>
      <c r="AS103" s="365"/>
      <c r="AT103" s="366"/>
      <c r="AU103" s="364" t="s">
        <v>512</v>
      </c>
      <c r="AV103" s="365"/>
      <c r="AW103" s="365"/>
      <c r="AX103" s="367"/>
    </row>
    <row r="104" spans="1:60" ht="23.25" customHeight="1" x14ac:dyDescent="0.15">
      <c r="A104" s="497"/>
      <c r="B104" s="498"/>
      <c r="C104" s="498"/>
      <c r="D104" s="498"/>
      <c r="E104" s="498"/>
      <c r="F104" s="499"/>
      <c r="G104" s="161" t="s">
        <v>591</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592</v>
      </c>
      <c r="AC104" s="478"/>
      <c r="AD104" s="479"/>
      <c r="AE104" s="368">
        <v>1330000</v>
      </c>
      <c r="AF104" s="369"/>
      <c r="AG104" s="369"/>
      <c r="AH104" s="370"/>
      <c r="AI104" s="368">
        <v>1300300</v>
      </c>
      <c r="AJ104" s="369"/>
      <c r="AK104" s="369"/>
      <c r="AL104" s="370"/>
      <c r="AM104" s="368">
        <v>1280500</v>
      </c>
      <c r="AN104" s="369"/>
      <c r="AO104" s="369"/>
      <c r="AP104" s="370"/>
      <c r="AQ104" s="368" t="s">
        <v>566</v>
      </c>
      <c r="AR104" s="369"/>
      <c r="AS104" s="369"/>
      <c r="AT104" s="370"/>
      <c r="AU104" s="368" t="s">
        <v>627</v>
      </c>
      <c r="AV104" s="369"/>
      <c r="AW104" s="369"/>
      <c r="AX104" s="370"/>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11" t="s">
        <v>592</v>
      </c>
      <c r="AC105" s="412"/>
      <c r="AD105" s="413"/>
      <c r="AE105" s="362">
        <v>1310000</v>
      </c>
      <c r="AF105" s="362"/>
      <c r="AG105" s="362"/>
      <c r="AH105" s="362"/>
      <c r="AI105" s="362">
        <v>1074500</v>
      </c>
      <c r="AJ105" s="362"/>
      <c r="AK105" s="362"/>
      <c r="AL105" s="362"/>
      <c r="AM105" s="362">
        <v>1070000</v>
      </c>
      <c r="AN105" s="362"/>
      <c r="AO105" s="362"/>
      <c r="AP105" s="362"/>
      <c r="AQ105" s="368">
        <v>1280000</v>
      </c>
      <c r="AR105" s="369"/>
      <c r="AS105" s="369"/>
      <c r="AT105" s="370"/>
      <c r="AU105" s="820" t="s">
        <v>625</v>
      </c>
      <c r="AV105" s="821"/>
      <c r="AW105" s="821"/>
      <c r="AX105" s="822"/>
    </row>
    <row r="106" spans="1:60" ht="31.5" customHeight="1" x14ac:dyDescent="0.15">
      <c r="A106" s="494" t="s">
        <v>471</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529</v>
      </c>
      <c r="AF106" s="298"/>
      <c r="AG106" s="298"/>
      <c r="AH106" s="299"/>
      <c r="AI106" s="303" t="s">
        <v>526</v>
      </c>
      <c r="AJ106" s="298"/>
      <c r="AK106" s="298"/>
      <c r="AL106" s="299"/>
      <c r="AM106" s="303" t="s">
        <v>521</v>
      </c>
      <c r="AN106" s="298"/>
      <c r="AO106" s="298"/>
      <c r="AP106" s="299"/>
      <c r="AQ106" s="364" t="s">
        <v>515</v>
      </c>
      <c r="AR106" s="365"/>
      <c r="AS106" s="365"/>
      <c r="AT106" s="366"/>
      <c r="AU106" s="364" t="s">
        <v>512</v>
      </c>
      <c r="AV106" s="365"/>
      <c r="AW106" s="365"/>
      <c r="AX106" s="367"/>
    </row>
    <row r="107" spans="1:60" ht="23.25" customHeight="1" x14ac:dyDescent="0.15">
      <c r="A107" s="497"/>
      <c r="B107" s="498"/>
      <c r="C107" s="498"/>
      <c r="D107" s="498"/>
      <c r="E107" s="498"/>
      <c r="F107" s="499"/>
      <c r="G107" s="161" t="s">
        <v>632</v>
      </c>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t="s">
        <v>634</v>
      </c>
      <c r="AC107" s="478"/>
      <c r="AD107" s="479"/>
      <c r="AE107" s="362" t="s">
        <v>625</v>
      </c>
      <c r="AF107" s="362"/>
      <c r="AG107" s="362"/>
      <c r="AH107" s="362"/>
      <c r="AI107" s="362" t="s">
        <v>625</v>
      </c>
      <c r="AJ107" s="362"/>
      <c r="AK107" s="362"/>
      <c r="AL107" s="362"/>
      <c r="AM107" s="362">
        <v>41</v>
      </c>
      <c r="AN107" s="362"/>
      <c r="AO107" s="362"/>
      <c r="AP107" s="362"/>
      <c r="AQ107" s="368" t="s">
        <v>670</v>
      </c>
      <c r="AR107" s="369"/>
      <c r="AS107" s="369"/>
      <c r="AT107" s="370"/>
      <c r="AU107" s="368" t="s">
        <v>625</v>
      </c>
      <c r="AV107" s="369"/>
      <c r="AW107" s="369"/>
      <c r="AX107" s="370"/>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11" t="s">
        <v>634</v>
      </c>
      <c r="AC108" s="412"/>
      <c r="AD108" s="413"/>
      <c r="AE108" s="362" t="s">
        <v>625</v>
      </c>
      <c r="AF108" s="362"/>
      <c r="AG108" s="362"/>
      <c r="AH108" s="362"/>
      <c r="AI108" s="362" t="s">
        <v>635</v>
      </c>
      <c r="AJ108" s="362"/>
      <c r="AK108" s="362"/>
      <c r="AL108" s="362"/>
      <c r="AM108" s="362">
        <v>47</v>
      </c>
      <c r="AN108" s="362"/>
      <c r="AO108" s="362"/>
      <c r="AP108" s="362"/>
      <c r="AQ108" s="368">
        <v>47</v>
      </c>
      <c r="AR108" s="369"/>
      <c r="AS108" s="369"/>
      <c r="AT108" s="370"/>
      <c r="AU108" s="820" t="s">
        <v>638</v>
      </c>
      <c r="AV108" s="821"/>
      <c r="AW108" s="821"/>
      <c r="AX108" s="822"/>
    </row>
    <row r="109" spans="1:60" ht="31.5" hidden="1" customHeight="1" x14ac:dyDescent="0.15">
      <c r="A109" s="494" t="s">
        <v>471</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529</v>
      </c>
      <c r="AF109" s="298"/>
      <c r="AG109" s="298"/>
      <c r="AH109" s="299"/>
      <c r="AI109" s="303" t="s">
        <v>526</v>
      </c>
      <c r="AJ109" s="298"/>
      <c r="AK109" s="298"/>
      <c r="AL109" s="299"/>
      <c r="AM109" s="303" t="s">
        <v>522</v>
      </c>
      <c r="AN109" s="298"/>
      <c r="AO109" s="298"/>
      <c r="AP109" s="299"/>
      <c r="AQ109" s="364" t="s">
        <v>515</v>
      </c>
      <c r="AR109" s="365"/>
      <c r="AS109" s="365"/>
      <c r="AT109" s="366"/>
      <c r="AU109" s="364" t="s">
        <v>512</v>
      </c>
      <c r="AV109" s="365"/>
      <c r="AW109" s="365"/>
      <c r="AX109" s="367"/>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t="s">
        <v>627</v>
      </c>
      <c r="AV110" s="369"/>
      <c r="AW110" s="369"/>
      <c r="AX110" s="370"/>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11"/>
      <c r="AC111" s="412"/>
      <c r="AD111" s="413"/>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94" t="s">
        <v>471</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529</v>
      </c>
      <c r="AF112" s="298"/>
      <c r="AG112" s="298"/>
      <c r="AH112" s="299"/>
      <c r="AI112" s="303" t="s">
        <v>526</v>
      </c>
      <c r="AJ112" s="298"/>
      <c r="AK112" s="298"/>
      <c r="AL112" s="299"/>
      <c r="AM112" s="303" t="s">
        <v>521</v>
      </c>
      <c r="AN112" s="298"/>
      <c r="AO112" s="298"/>
      <c r="AP112" s="299"/>
      <c r="AQ112" s="364" t="s">
        <v>515</v>
      </c>
      <c r="AR112" s="365"/>
      <c r="AS112" s="365"/>
      <c r="AT112" s="366"/>
      <c r="AU112" s="364" t="s">
        <v>512</v>
      </c>
      <c r="AV112" s="365"/>
      <c r="AW112" s="365"/>
      <c r="AX112" s="367"/>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529</v>
      </c>
      <c r="AF115" s="298"/>
      <c r="AG115" s="298"/>
      <c r="AH115" s="299"/>
      <c r="AI115" s="303" t="s">
        <v>526</v>
      </c>
      <c r="AJ115" s="298"/>
      <c r="AK115" s="298"/>
      <c r="AL115" s="299"/>
      <c r="AM115" s="303" t="s">
        <v>521</v>
      </c>
      <c r="AN115" s="298"/>
      <c r="AO115" s="298"/>
      <c r="AP115" s="299"/>
      <c r="AQ115" s="339" t="s">
        <v>516</v>
      </c>
      <c r="AR115" s="340"/>
      <c r="AS115" s="340"/>
      <c r="AT115" s="340"/>
      <c r="AU115" s="340"/>
      <c r="AV115" s="340"/>
      <c r="AW115" s="340"/>
      <c r="AX115" s="341"/>
    </row>
    <row r="116" spans="1:50" ht="23.25" customHeight="1" x14ac:dyDescent="0.15">
      <c r="A116" s="292"/>
      <c r="B116" s="293"/>
      <c r="C116" s="293"/>
      <c r="D116" s="293"/>
      <c r="E116" s="293"/>
      <c r="F116" s="294"/>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594</v>
      </c>
      <c r="AC116" s="301"/>
      <c r="AD116" s="302"/>
      <c r="AE116" s="362">
        <v>67559</v>
      </c>
      <c r="AF116" s="362"/>
      <c r="AG116" s="362"/>
      <c r="AH116" s="362"/>
      <c r="AI116" s="362">
        <v>56770</v>
      </c>
      <c r="AJ116" s="362"/>
      <c r="AK116" s="362"/>
      <c r="AL116" s="362"/>
      <c r="AM116" s="362">
        <v>71355</v>
      </c>
      <c r="AN116" s="362"/>
      <c r="AO116" s="362"/>
      <c r="AP116" s="362"/>
      <c r="AQ116" s="368">
        <v>100983</v>
      </c>
      <c r="AR116" s="369"/>
      <c r="AS116" s="369"/>
      <c r="AT116" s="369"/>
      <c r="AU116" s="369"/>
      <c r="AV116" s="369"/>
      <c r="AW116" s="369"/>
      <c r="AX116" s="371"/>
    </row>
    <row r="117" spans="1:50" ht="46.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408" t="s">
        <v>672</v>
      </c>
      <c r="AF117" s="306"/>
      <c r="AG117" s="306"/>
      <c r="AH117" s="306"/>
      <c r="AI117" s="408" t="s">
        <v>596</v>
      </c>
      <c r="AJ117" s="306"/>
      <c r="AK117" s="306"/>
      <c r="AL117" s="306"/>
      <c r="AM117" s="408" t="s">
        <v>673</v>
      </c>
      <c r="AN117" s="306"/>
      <c r="AO117" s="306"/>
      <c r="AP117" s="306"/>
      <c r="AQ117" s="306" t="s">
        <v>721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529</v>
      </c>
      <c r="AF118" s="298"/>
      <c r="AG118" s="298"/>
      <c r="AH118" s="299"/>
      <c r="AI118" s="303" t="s">
        <v>526</v>
      </c>
      <c r="AJ118" s="298"/>
      <c r="AK118" s="298"/>
      <c r="AL118" s="299"/>
      <c r="AM118" s="303" t="s">
        <v>521</v>
      </c>
      <c r="AN118" s="298"/>
      <c r="AO118" s="298"/>
      <c r="AP118" s="299"/>
      <c r="AQ118" s="339" t="s">
        <v>516</v>
      </c>
      <c r="AR118" s="340"/>
      <c r="AS118" s="340"/>
      <c r="AT118" s="340"/>
      <c r="AU118" s="340"/>
      <c r="AV118" s="340"/>
      <c r="AW118" s="340"/>
      <c r="AX118" s="341"/>
    </row>
    <row r="119" spans="1:50" ht="23.25" customHeight="1" x14ac:dyDescent="0.15">
      <c r="A119" s="292"/>
      <c r="B119" s="293"/>
      <c r="C119" s="293"/>
      <c r="D119" s="293"/>
      <c r="E119" s="293"/>
      <c r="F119" s="294"/>
      <c r="G119" s="355" t="s">
        <v>597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594</v>
      </c>
      <c r="AC119" s="301"/>
      <c r="AD119" s="302"/>
      <c r="AE119" s="362">
        <v>5</v>
      </c>
      <c r="AF119" s="362"/>
      <c r="AG119" s="362"/>
      <c r="AH119" s="362"/>
      <c r="AI119" s="362">
        <v>4</v>
      </c>
      <c r="AJ119" s="362"/>
      <c r="AK119" s="362"/>
      <c r="AL119" s="362"/>
      <c r="AM119" s="362">
        <v>6</v>
      </c>
      <c r="AN119" s="362"/>
      <c r="AO119" s="362"/>
      <c r="AP119" s="362"/>
      <c r="AQ119" s="362">
        <v>7</v>
      </c>
      <c r="AR119" s="362"/>
      <c r="AS119" s="362"/>
      <c r="AT119" s="362"/>
      <c r="AU119" s="362"/>
      <c r="AV119" s="362"/>
      <c r="AW119" s="362"/>
      <c r="AX119" s="363"/>
    </row>
    <row r="120" spans="1:50" ht="46.5"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598</v>
      </c>
      <c r="AC120" s="346"/>
      <c r="AD120" s="347"/>
      <c r="AE120" s="408" t="s">
        <v>599</v>
      </c>
      <c r="AF120" s="306"/>
      <c r="AG120" s="306"/>
      <c r="AH120" s="306"/>
      <c r="AI120" s="408" t="s">
        <v>600</v>
      </c>
      <c r="AJ120" s="306"/>
      <c r="AK120" s="306"/>
      <c r="AL120" s="306"/>
      <c r="AM120" s="408" t="s">
        <v>674</v>
      </c>
      <c r="AN120" s="306"/>
      <c r="AO120" s="306"/>
      <c r="AP120" s="306"/>
      <c r="AQ120" s="306" t="s">
        <v>675</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529</v>
      </c>
      <c r="AF121" s="298"/>
      <c r="AG121" s="298"/>
      <c r="AH121" s="299"/>
      <c r="AI121" s="303" t="s">
        <v>526</v>
      </c>
      <c r="AJ121" s="298"/>
      <c r="AK121" s="298"/>
      <c r="AL121" s="299"/>
      <c r="AM121" s="303" t="s">
        <v>521</v>
      </c>
      <c r="AN121" s="298"/>
      <c r="AO121" s="298"/>
      <c r="AP121" s="299"/>
      <c r="AQ121" s="339" t="s">
        <v>516</v>
      </c>
      <c r="AR121" s="340"/>
      <c r="AS121" s="340"/>
      <c r="AT121" s="340"/>
      <c r="AU121" s="340"/>
      <c r="AV121" s="340"/>
      <c r="AW121" s="340"/>
      <c r="AX121" s="341"/>
    </row>
    <row r="122" spans="1:50" ht="23.25" customHeight="1" x14ac:dyDescent="0.15">
      <c r="A122" s="292"/>
      <c r="B122" s="293"/>
      <c r="C122" s="293"/>
      <c r="D122" s="293"/>
      <c r="E122" s="293"/>
      <c r="F122" s="294"/>
      <c r="G122" s="355" t="s">
        <v>633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t="s">
        <v>594</v>
      </c>
      <c r="AC122" s="301"/>
      <c r="AD122" s="302"/>
      <c r="AE122" s="362" t="s">
        <v>566</v>
      </c>
      <c r="AF122" s="362"/>
      <c r="AG122" s="362"/>
      <c r="AH122" s="362"/>
      <c r="AI122" s="362" t="s">
        <v>566</v>
      </c>
      <c r="AJ122" s="362"/>
      <c r="AK122" s="362"/>
      <c r="AL122" s="362"/>
      <c r="AM122" s="362">
        <v>2429439</v>
      </c>
      <c r="AN122" s="362"/>
      <c r="AO122" s="362"/>
      <c r="AP122" s="362"/>
      <c r="AQ122" s="362">
        <v>3528000</v>
      </c>
      <c r="AR122" s="362"/>
      <c r="AS122" s="362"/>
      <c r="AT122" s="362"/>
      <c r="AU122" s="362"/>
      <c r="AV122" s="362"/>
      <c r="AW122" s="362"/>
      <c r="AX122" s="363"/>
    </row>
    <row r="123" spans="1:50" ht="46.5" customHeight="1" thickBot="1" x14ac:dyDescent="0.2">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636</v>
      </c>
      <c r="AC123" s="346"/>
      <c r="AD123" s="347"/>
      <c r="AE123" s="306" t="s">
        <v>566</v>
      </c>
      <c r="AF123" s="306"/>
      <c r="AG123" s="306"/>
      <c r="AH123" s="306"/>
      <c r="AI123" s="306" t="s">
        <v>566</v>
      </c>
      <c r="AJ123" s="306"/>
      <c r="AK123" s="306"/>
      <c r="AL123" s="306"/>
      <c r="AM123" s="306" t="s">
        <v>671</v>
      </c>
      <c r="AN123" s="306"/>
      <c r="AO123" s="306"/>
      <c r="AP123" s="306"/>
      <c r="AQ123" s="306" t="s">
        <v>756</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530</v>
      </c>
      <c r="AF124" s="298"/>
      <c r="AG124" s="298"/>
      <c r="AH124" s="299"/>
      <c r="AI124" s="303" t="s">
        <v>526</v>
      </c>
      <c r="AJ124" s="298"/>
      <c r="AK124" s="298"/>
      <c r="AL124" s="299"/>
      <c r="AM124" s="303" t="s">
        <v>521</v>
      </c>
      <c r="AN124" s="298"/>
      <c r="AO124" s="298"/>
      <c r="AP124" s="299"/>
      <c r="AQ124" s="339" t="s">
        <v>516</v>
      </c>
      <c r="AR124" s="340"/>
      <c r="AS124" s="340"/>
      <c r="AT124" s="340"/>
      <c r="AU124" s="340"/>
      <c r="AV124" s="340"/>
      <c r="AW124" s="340"/>
      <c r="AX124" s="341"/>
    </row>
    <row r="125" spans="1:50" ht="23.25" hidden="1" customHeight="1" x14ac:dyDescent="0.15">
      <c r="A125" s="292"/>
      <c r="B125" s="293"/>
      <c r="C125" s="293"/>
      <c r="D125" s="293"/>
      <c r="E125" s="293"/>
      <c r="F125" s="294"/>
      <c r="G125" s="355" t="s">
        <v>479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529</v>
      </c>
      <c r="AF127" s="298"/>
      <c r="AG127" s="298"/>
      <c r="AH127" s="299"/>
      <c r="AI127" s="303" t="s">
        <v>526</v>
      </c>
      <c r="AJ127" s="298"/>
      <c r="AK127" s="298"/>
      <c r="AL127" s="299"/>
      <c r="AM127" s="303" t="s">
        <v>521</v>
      </c>
      <c r="AN127" s="298"/>
      <c r="AO127" s="298"/>
      <c r="AP127" s="299"/>
      <c r="AQ127" s="339" t="s">
        <v>516</v>
      </c>
      <c r="AR127" s="340"/>
      <c r="AS127" s="340"/>
      <c r="AT127" s="340"/>
      <c r="AU127" s="340"/>
      <c r="AV127" s="340"/>
      <c r="AW127" s="340"/>
      <c r="AX127" s="341"/>
    </row>
    <row r="128" spans="1:50" ht="23.25" hidden="1" customHeight="1" x14ac:dyDescent="0.15">
      <c r="A128" s="292"/>
      <c r="B128" s="293"/>
      <c r="C128" s="293"/>
      <c r="D128" s="293"/>
      <c r="E128" s="293"/>
      <c r="F128" s="294"/>
      <c r="G128" s="355" t="s">
        <v>479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559</v>
      </c>
      <c r="B130" s="997"/>
      <c r="C130" s="996" t="s">
        <v>358</v>
      </c>
      <c r="D130" s="997"/>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17" t="s">
        <v>748</v>
      </c>
      <c r="AR133" s="136"/>
      <c r="AS133" s="137" t="s">
        <v>355</v>
      </c>
      <c r="AT133" s="172"/>
      <c r="AU133" s="136">
        <v>33</v>
      </c>
      <c r="AV133" s="136"/>
      <c r="AW133" s="137" t="s">
        <v>300</v>
      </c>
      <c r="AX133" s="138"/>
    </row>
    <row r="134" spans="1:50" ht="39.75" customHeight="1" x14ac:dyDescent="0.15">
      <c r="A134" s="1000"/>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490</v>
      </c>
      <c r="AC134" s="221"/>
      <c r="AD134" s="221"/>
      <c r="AE134" s="266" t="s">
        <v>566</v>
      </c>
      <c r="AF134" s="112"/>
      <c r="AG134" s="112"/>
      <c r="AH134" s="112"/>
      <c r="AI134" s="266" t="s">
        <v>566</v>
      </c>
      <c r="AJ134" s="112"/>
      <c r="AK134" s="112"/>
      <c r="AL134" s="112"/>
      <c r="AM134" s="266" t="s">
        <v>625</v>
      </c>
      <c r="AN134" s="112"/>
      <c r="AO134" s="112"/>
      <c r="AP134" s="112"/>
      <c r="AQ134" s="266" t="s">
        <v>566</v>
      </c>
      <c r="AR134" s="112"/>
      <c r="AS134" s="112"/>
      <c r="AT134" s="112"/>
      <c r="AU134" s="266" t="s">
        <v>566</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490</v>
      </c>
      <c r="AC135" s="133"/>
      <c r="AD135" s="133"/>
      <c r="AE135" s="266" t="s">
        <v>566</v>
      </c>
      <c r="AF135" s="112"/>
      <c r="AG135" s="112"/>
      <c r="AH135" s="112"/>
      <c r="AI135" s="266" t="s">
        <v>625</v>
      </c>
      <c r="AJ135" s="112"/>
      <c r="AK135" s="112"/>
      <c r="AL135" s="112"/>
      <c r="AM135" s="266">
        <v>100</v>
      </c>
      <c r="AN135" s="112"/>
      <c r="AO135" s="112"/>
      <c r="AP135" s="112"/>
      <c r="AQ135" s="266" t="s">
        <v>566</v>
      </c>
      <c r="AR135" s="112"/>
      <c r="AS135" s="112"/>
      <c r="AT135" s="112"/>
      <c r="AU135" s="266">
        <v>100</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566</v>
      </c>
      <c r="AR137" s="271"/>
      <c r="AS137" s="137" t="s">
        <v>355</v>
      </c>
      <c r="AT137" s="172"/>
      <c r="AU137" s="136">
        <v>33</v>
      </c>
      <c r="AV137" s="136"/>
      <c r="AW137" s="137" t="s">
        <v>300</v>
      </c>
      <c r="AX137" s="138"/>
    </row>
    <row r="138" spans="1:50" ht="39.75" customHeight="1" x14ac:dyDescent="0.15">
      <c r="A138" s="1000"/>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490</v>
      </c>
      <c r="AC138" s="221"/>
      <c r="AD138" s="221"/>
      <c r="AE138" s="266" t="s">
        <v>566</v>
      </c>
      <c r="AF138" s="112"/>
      <c r="AG138" s="112"/>
      <c r="AH138" s="112"/>
      <c r="AI138" s="266" t="s">
        <v>566</v>
      </c>
      <c r="AJ138" s="112"/>
      <c r="AK138" s="112"/>
      <c r="AL138" s="112"/>
      <c r="AM138" s="266" t="s">
        <v>566</v>
      </c>
      <c r="AN138" s="112"/>
      <c r="AO138" s="112"/>
      <c r="AP138" s="112"/>
      <c r="AQ138" s="266" t="s">
        <v>566</v>
      </c>
      <c r="AR138" s="112"/>
      <c r="AS138" s="112"/>
      <c r="AT138" s="112"/>
      <c r="AU138" s="266" t="s">
        <v>566</v>
      </c>
      <c r="AV138" s="112"/>
      <c r="AW138" s="112"/>
      <c r="AX138" s="222"/>
    </row>
    <row r="139" spans="1:50" ht="39.7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490</v>
      </c>
      <c r="AC139" s="133"/>
      <c r="AD139" s="133"/>
      <c r="AE139" s="266" t="s">
        <v>566</v>
      </c>
      <c r="AF139" s="112"/>
      <c r="AG139" s="112"/>
      <c r="AH139" s="112"/>
      <c r="AI139" s="266" t="s">
        <v>566</v>
      </c>
      <c r="AJ139" s="112"/>
      <c r="AK139" s="112"/>
      <c r="AL139" s="112"/>
      <c r="AM139" s="266">
        <v>100</v>
      </c>
      <c r="AN139" s="112"/>
      <c r="AO139" s="112"/>
      <c r="AP139" s="112"/>
      <c r="AQ139" s="266" t="s">
        <v>566</v>
      </c>
      <c r="AR139" s="112"/>
      <c r="AS139" s="112"/>
      <c r="AT139" s="112"/>
      <c r="AU139" s="266">
        <v>100</v>
      </c>
      <c r="AV139" s="112"/>
      <c r="AW139" s="112"/>
      <c r="AX139" s="222"/>
    </row>
    <row r="140" spans="1:50" ht="18.75"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566</v>
      </c>
      <c r="AR141" s="271"/>
      <c r="AS141" s="137" t="s">
        <v>355</v>
      </c>
      <c r="AT141" s="172"/>
      <c r="AU141" s="136">
        <v>33</v>
      </c>
      <c r="AV141" s="136"/>
      <c r="AW141" s="137" t="s">
        <v>300</v>
      </c>
      <c r="AX141" s="138"/>
    </row>
    <row r="142" spans="1:50" ht="39.75" customHeight="1" x14ac:dyDescent="0.15">
      <c r="A142" s="1000"/>
      <c r="B142" s="252"/>
      <c r="C142" s="251"/>
      <c r="D142" s="252"/>
      <c r="E142" s="251"/>
      <c r="F142" s="314"/>
      <c r="G142" s="230" t="s">
        <v>603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490</v>
      </c>
      <c r="AC142" s="221"/>
      <c r="AD142" s="221"/>
      <c r="AE142" s="266" t="s">
        <v>566</v>
      </c>
      <c r="AF142" s="112"/>
      <c r="AG142" s="112"/>
      <c r="AH142" s="112"/>
      <c r="AI142" s="266" t="s">
        <v>566</v>
      </c>
      <c r="AJ142" s="112"/>
      <c r="AK142" s="112"/>
      <c r="AL142" s="112"/>
      <c r="AM142" s="266" t="s">
        <v>639</v>
      </c>
      <c r="AN142" s="112"/>
      <c r="AO142" s="112"/>
      <c r="AP142" s="112"/>
      <c r="AQ142" s="266" t="s">
        <v>566</v>
      </c>
      <c r="AR142" s="112"/>
      <c r="AS142" s="112"/>
      <c r="AT142" s="112"/>
      <c r="AU142" s="266" t="s">
        <v>566</v>
      </c>
      <c r="AV142" s="112"/>
      <c r="AW142" s="112"/>
      <c r="AX142" s="222"/>
    </row>
    <row r="143" spans="1:50" ht="39.75"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490</v>
      </c>
      <c r="AC143" s="133"/>
      <c r="AD143" s="133"/>
      <c r="AE143" s="266" t="s">
        <v>566</v>
      </c>
      <c r="AF143" s="112"/>
      <c r="AG143" s="112"/>
      <c r="AH143" s="112"/>
      <c r="AI143" s="266" t="s">
        <v>640</v>
      </c>
      <c r="AJ143" s="112"/>
      <c r="AK143" s="112"/>
      <c r="AL143" s="112"/>
      <c r="AM143" s="266">
        <v>100</v>
      </c>
      <c r="AN143" s="112"/>
      <c r="AO143" s="112"/>
      <c r="AP143" s="112"/>
      <c r="AQ143" s="266" t="s">
        <v>566</v>
      </c>
      <c r="AR143" s="112"/>
      <c r="AS143" s="112"/>
      <c r="AT143" s="112"/>
      <c r="AU143" s="266">
        <v>100</v>
      </c>
      <c r="AV143" s="112"/>
      <c r="AW143" s="112"/>
      <c r="AX143" s="222"/>
    </row>
    <row r="144" spans="1:50" ht="18.75"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566</v>
      </c>
      <c r="AR145" s="271"/>
      <c r="AS145" s="137" t="s">
        <v>355</v>
      </c>
      <c r="AT145" s="172"/>
      <c r="AU145" s="136">
        <v>33</v>
      </c>
      <c r="AV145" s="136"/>
      <c r="AW145" s="137" t="s">
        <v>300</v>
      </c>
      <c r="AX145" s="138"/>
    </row>
    <row r="146" spans="1:50" ht="39.75" customHeight="1" x14ac:dyDescent="0.15">
      <c r="A146" s="1000"/>
      <c r="B146" s="252"/>
      <c r="C146" s="251"/>
      <c r="D146" s="252"/>
      <c r="E146" s="251"/>
      <c r="F146" s="314"/>
      <c r="G146" s="230" t="s">
        <v>604</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490</v>
      </c>
      <c r="AC146" s="221"/>
      <c r="AD146" s="221"/>
      <c r="AE146" s="266" t="s">
        <v>566</v>
      </c>
      <c r="AF146" s="112"/>
      <c r="AG146" s="112"/>
      <c r="AH146" s="112"/>
      <c r="AI146" s="266" t="s">
        <v>566</v>
      </c>
      <c r="AJ146" s="112"/>
      <c r="AK146" s="112"/>
      <c r="AL146" s="112"/>
      <c r="AM146" s="266" t="s">
        <v>625</v>
      </c>
      <c r="AN146" s="112"/>
      <c r="AO146" s="112"/>
      <c r="AP146" s="112"/>
      <c r="AQ146" s="266" t="s">
        <v>566</v>
      </c>
      <c r="AR146" s="112"/>
      <c r="AS146" s="112"/>
      <c r="AT146" s="112"/>
      <c r="AU146" s="266" t="s">
        <v>566</v>
      </c>
      <c r="AV146" s="112"/>
      <c r="AW146" s="112"/>
      <c r="AX146" s="222"/>
    </row>
    <row r="147" spans="1:50" ht="39.75"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490</v>
      </c>
      <c r="AC147" s="133"/>
      <c r="AD147" s="133"/>
      <c r="AE147" s="266" t="s">
        <v>566</v>
      </c>
      <c r="AF147" s="112"/>
      <c r="AG147" s="112"/>
      <c r="AH147" s="112"/>
      <c r="AI147" s="266" t="s">
        <v>638</v>
      </c>
      <c r="AJ147" s="112"/>
      <c r="AK147" s="112"/>
      <c r="AL147" s="112"/>
      <c r="AM147" s="266">
        <v>90</v>
      </c>
      <c r="AN147" s="112"/>
      <c r="AO147" s="112"/>
      <c r="AP147" s="112"/>
      <c r="AQ147" s="266" t="s">
        <v>566</v>
      </c>
      <c r="AR147" s="112"/>
      <c r="AS147" s="112"/>
      <c r="AT147" s="112"/>
      <c r="AU147" s="266">
        <v>100</v>
      </c>
      <c r="AV147" s="112"/>
      <c r="AW147" s="112"/>
      <c r="AX147" s="222"/>
    </row>
    <row r="148" spans="1:50" ht="18.75"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566</v>
      </c>
      <c r="AR149" s="271"/>
      <c r="AS149" s="137" t="s">
        <v>355</v>
      </c>
      <c r="AT149" s="172"/>
      <c r="AU149" s="136">
        <v>33</v>
      </c>
      <c r="AV149" s="136"/>
      <c r="AW149" s="137" t="s">
        <v>300</v>
      </c>
      <c r="AX149" s="138"/>
    </row>
    <row r="150" spans="1:50" ht="39.75" customHeight="1" x14ac:dyDescent="0.15">
      <c r="A150" s="1000"/>
      <c r="B150" s="252"/>
      <c r="C150" s="251"/>
      <c r="D150" s="252"/>
      <c r="E150" s="251"/>
      <c r="F150" s="314"/>
      <c r="G150" s="230" t="s">
        <v>584</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490</v>
      </c>
      <c r="AC150" s="221"/>
      <c r="AD150" s="221"/>
      <c r="AE150" s="266" t="s">
        <v>566</v>
      </c>
      <c r="AF150" s="112"/>
      <c r="AG150" s="112"/>
      <c r="AH150" s="112"/>
      <c r="AI150" s="266" t="s">
        <v>566</v>
      </c>
      <c r="AJ150" s="112"/>
      <c r="AK150" s="112"/>
      <c r="AL150" s="112"/>
      <c r="AM150" s="266" t="s">
        <v>625</v>
      </c>
      <c r="AN150" s="112"/>
      <c r="AO150" s="112"/>
      <c r="AP150" s="112"/>
      <c r="AQ150" s="266" t="s">
        <v>566</v>
      </c>
      <c r="AR150" s="112"/>
      <c r="AS150" s="112"/>
      <c r="AT150" s="112"/>
      <c r="AU150" s="266" t="s">
        <v>566</v>
      </c>
      <c r="AV150" s="112"/>
      <c r="AW150" s="112"/>
      <c r="AX150" s="222"/>
    </row>
    <row r="151" spans="1:50" ht="39.75"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490</v>
      </c>
      <c r="AC151" s="133"/>
      <c r="AD151" s="133"/>
      <c r="AE151" s="266" t="s">
        <v>566</v>
      </c>
      <c r="AF151" s="112"/>
      <c r="AG151" s="112"/>
      <c r="AH151" s="112"/>
      <c r="AI151" s="266" t="s">
        <v>625</v>
      </c>
      <c r="AJ151" s="112"/>
      <c r="AK151" s="112"/>
      <c r="AL151" s="112"/>
      <c r="AM151" s="266">
        <v>90</v>
      </c>
      <c r="AN151" s="112"/>
      <c r="AO151" s="112"/>
      <c r="AP151" s="112"/>
      <c r="AQ151" s="266" t="s">
        <v>566</v>
      </c>
      <c r="AR151" s="112"/>
      <c r="AS151" s="112"/>
      <c r="AT151" s="112"/>
      <c r="AU151" s="266">
        <v>100</v>
      </c>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641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555</v>
      </c>
      <c r="D430" s="250"/>
      <c r="E430" s="238" t="s">
        <v>539</v>
      </c>
      <c r="F430" s="454"/>
      <c r="G430" s="240" t="s">
        <v>374</v>
      </c>
      <c r="H430" s="158"/>
      <c r="I430" s="158"/>
      <c r="J430" s="241" t="s">
        <v>605</v>
      </c>
      <c r="K430" s="242"/>
      <c r="L430" s="242"/>
      <c r="M430" s="242"/>
      <c r="N430" s="242"/>
      <c r="O430" s="242"/>
      <c r="P430" s="242"/>
      <c r="Q430" s="242"/>
      <c r="R430" s="242"/>
      <c r="S430" s="242"/>
      <c r="T430" s="243"/>
      <c r="U430" s="244" t="s">
        <v>560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560</v>
      </c>
      <c r="AF432" s="136"/>
      <c r="AG432" s="137" t="s">
        <v>355</v>
      </c>
      <c r="AH432" s="172"/>
      <c r="AI432" s="182"/>
      <c r="AJ432" s="182"/>
      <c r="AK432" s="182"/>
      <c r="AL432" s="177"/>
      <c r="AM432" s="182"/>
      <c r="AN432" s="182"/>
      <c r="AO432" s="182"/>
      <c r="AP432" s="177"/>
      <c r="AQ432" s="217" t="s">
        <v>560</v>
      </c>
      <c r="AR432" s="136"/>
      <c r="AS432" s="137" t="s">
        <v>355</v>
      </c>
      <c r="AT432" s="172"/>
      <c r="AU432" s="136" t="s">
        <v>606</v>
      </c>
      <c r="AV432" s="136"/>
      <c r="AW432" s="137" t="s">
        <v>300</v>
      </c>
      <c r="AX432" s="138"/>
    </row>
    <row r="433" spans="1:50" ht="23.25" customHeight="1" x14ac:dyDescent="0.15">
      <c r="A433" s="1000"/>
      <c r="B433" s="252"/>
      <c r="C433" s="251"/>
      <c r="D433" s="252"/>
      <c r="E433" s="166"/>
      <c r="F433" s="167"/>
      <c r="G433" s="230" t="s">
        <v>560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560</v>
      </c>
      <c r="AC433" s="133"/>
      <c r="AD433" s="133"/>
      <c r="AE433" s="111" t="s">
        <v>605</v>
      </c>
      <c r="AF433" s="112"/>
      <c r="AG433" s="112"/>
      <c r="AH433" s="113"/>
      <c r="AI433" s="111" t="s">
        <v>605</v>
      </c>
      <c r="AJ433" s="112"/>
      <c r="AK433" s="112"/>
      <c r="AL433" s="112"/>
      <c r="AM433" s="111" t="s">
        <v>566</v>
      </c>
      <c r="AN433" s="112"/>
      <c r="AO433" s="112"/>
      <c r="AP433" s="113"/>
      <c r="AQ433" s="111" t="s">
        <v>605</v>
      </c>
      <c r="AR433" s="112"/>
      <c r="AS433" s="112"/>
      <c r="AT433" s="113"/>
      <c r="AU433" s="112" t="s">
        <v>605</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560</v>
      </c>
      <c r="AC434" s="221"/>
      <c r="AD434" s="221"/>
      <c r="AE434" s="111" t="s">
        <v>605</v>
      </c>
      <c r="AF434" s="112"/>
      <c r="AG434" s="112"/>
      <c r="AH434" s="113"/>
      <c r="AI434" s="111" t="s">
        <v>605</v>
      </c>
      <c r="AJ434" s="112"/>
      <c r="AK434" s="112"/>
      <c r="AL434" s="112"/>
      <c r="AM434" s="111" t="s">
        <v>566</v>
      </c>
      <c r="AN434" s="112"/>
      <c r="AO434" s="112"/>
      <c r="AP434" s="113"/>
      <c r="AQ434" s="111" t="s">
        <v>605</v>
      </c>
      <c r="AR434" s="112"/>
      <c r="AS434" s="112"/>
      <c r="AT434" s="113"/>
      <c r="AU434" s="112" t="s">
        <v>605</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605</v>
      </c>
      <c r="AJ435" s="112"/>
      <c r="AK435" s="112"/>
      <c r="AL435" s="112"/>
      <c r="AM435" s="111" t="s">
        <v>566</v>
      </c>
      <c r="AN435" s="112"/>
      <c r="AO435" s="112"/>
      <c r="AP435" s="113"/>
      <c r="AQ435" s="111" t="s">
        <v>605</v>
      </c>
      <c r="AR435" s="112"/>
      <c r="AS435" s="112"/>
      <c r="AT435" s="113"/>
      <c r="AU435" s="112" t="s">
        <v>605</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560</v>
      </c>
      <c r="AF457" s="136"/>
      <c r="AG457" s="137" t="s">
        <v>355</v>
      </c>
      <c r="AH457" s="172"/>
      <c r="AI457" s="182"/>
      <c r="AJ457" s="182"/>
      <c r="AK457" s="182"/>
      <c r="AL457" s="177"/>
      <c r="AM457" s="182"/>
      <c r="AN457" s="182"/>
      <c r="AO457" s="182"/>
      <c r="AP457" s="177"/>
      <c r="AQ457" s="217" t="s">
        <v>560</v>
      </c>
      <c r="AR457" s="136"/>
      <c r="AS457" s="137" t="s">
        <v>355</v>
      </c>
      <c r="AT457" s="172"/>
      <c r="AU457" s="136" t="s">
        <v>560</v>
      </c>
      <c r="AV457" s="136"/>
      <c r="AW457" s="137" t="s">
        <v>300</v>
      </c>
      <c r="AX457" s="138"/>
    </row>
    <row r="458" spans="1:50" ht="23.25" customHeight="1" x14ac:dyDescent="0.15">
      <c r="A458" s="1000"/>
      <c r="B458" s="252"/>
      <c r="C458" s="251"/>
      <c r="D458" s="252"/>
      <c r="E458" s="166"/>
      <c r="F458" s="167"/>
      <c r="G458" s="230" t="s">
        <v>560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560</v>
      </c>
      <c r="AC458" s="133"/>
      <c r="AD458" s="133"/>
      <c r="AE458" s="111" t="s">
        <v>605</v>
      </c>
      <c r="AF458" s="112"/>
      <c r="AG458" s="112"/>
      <c r="AH458" s="112"/>
      <c r="AI458" s="111" t="s">
        <v>607</v>
      </c>
      <c r="AJ458" s="112"/>
      <c r="AK458" s="112"/>
      <c r="AL458" s="112"/>
      <c r="AM458" s="111" t="s">
        <v>566</v>
      </c>
      <c r="AN458" s="112"/>
      <c r="AO458" s="112"/>
      <c r="AP458" s="113"/>
      <c r="AQ458" s="111" t="s">
        <v>605</v>
      </c>
      <c r="AR458" s="112"/>
      <c r="AS458" s="112"/>
      <c r="AT458" s="113"/>
      <c r="AU458" s="112" t="s">
        <v>605</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560</v>
      </c>
      <c r="AC459" s="221"/>
      <c r="AD459" s="221"/>
      <c r="AE459" s="111" t="s">
        <v>605</v>
      </c>
      <c r="AF459" s="112"/>
      <c r="AG459" s="112"/>
      <c r="AH459" s="113"/>
      <c r="AI459" s="111" t="s">
        <v>605</v>
      </c>
      <c r="AJ459" s="112"/>
      <c r="AK459" s="112"/>
      <c r="AL459" s="112"/>
      <c r="AM459" s="111" t="s">
        <v>566</v>
      </c>
      <c r="AN459" s="112"/>
      <c r="AO459" s="112"/>
      <c r="AP459" s="113"/>
      <c r="AQ459" s="111" t="s">
        <v>605</v>
      </c>
      <c r="AR459" s="112"/>
      <c r="AS459" s="112"/>
      <c r="AT459" s="113"/>
      <c r="AU459" s="112" t="s">
        <v>605</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607</v>
      </c>
      <c r="AJ460" s="112"/>
      <c r="AK460" s="112"/>
      <c r="AL460" s="112"/>
      <c r="AM460" s="111" t="s">
        <v>566</v>
      </c>
      <c r="AN460" s="112"/>
      <c r="AO460" s="112"/>
      <c r="AP460" s="113"/>
      <c r="AQ460" s="111" t="s">
        <v>605</v>
      </c>
      <c r="AR460" s="112"/>
      <c r="AS460" s="112"/>
      <c r="AT460" s="113"/>
      <c r="AU460" s="112" t="s">
        <v>605</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560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6.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617</v>
      </c>
      <c r="AE702" s="902"/>
      <c r="AF702" s="902"/>
      <c r="AG702" s="891" t="s">
        <v>645</v>
      </c>
      <c r="AH702" s="892"/>
      <c r="AI702" s="892"/>
      <c r="AJ702" s="892"/>
      <c r="AK702" s="892"/>
      <c r="AL702" s="892"/>
      <c r="AM702" s="892"/>
      <c r="AN702" s="892"/>
      <c r="AO702" s="892"/>
      <c r="AP702" s="892"/>
      <c r="AQ702" s="892"/>
      <c r="AR702" s="892"/>
      <c r="AS702" s="892"/>
      <c r="AT702" s="892"/>
      <c r="AU702" s="892"/>
      <c r="AV702" s="892"/>
      <c r="AW702" s="892"/>
      <c r="AX702" s="893"/>
    </row>
    <row r="703" spans="1:50" ht="51.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617</v>
      </c>
      <c r="AE703" s="155"/>
      <c r="AF703" s="155"/>
      <c r="AG703" s="670" t="s">
        <v>608</v>
      </c>
      <c r="AH703" s="671"/>
      <c r="AI703" s="671"/>
      <c r="AJ703" s="671"/>
      <c r="AK703" s="671"/>
      <c r="AL703" s="671"/>
      <c r="AM703" s="671"/>
      <c r="AN703" s="671"/>
      <c r="AO703" s="671"/>
      <c r="AP703" s="671"/>
      <c r="AQ703" s="671"/>
      <c r="AR703" s="671"/>
      <c r="AS703" s="671"/>
      <c r="AT703" s="671"/>
      <c r="AU703" s="671"/>
      <c r="AV703" s="671"/>
      <c r="AW703" s="671"/>
      <c r="AX703" s="672"/>
    </row>
    <row r="704" spans="1:50" ht="54.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617</v>
      </c>
      <c r="AE704" s="592"/>
      <c r="AF704" s="592"/>
      <c r="AG704" s="434" t="s">
        <v>609</v>
      </c>
      <c r="AH704" s="233"/>
      <c r="AI704" s="233"/>
      <c r="AJ704" s="233"/>
      <c r="AK704" s="233"/>
      <c r="AL704" s="233"/>
      <c r="AM704" s="233"/>
      <c r="AN704" s="233"/>
      <c r="AO704" s="233"/>
      <c r="AP704" s="233"/>
      <c r="AQ704" s="233"/>
      <c r="AR704" s="233"/>
      <c r="AS704" s="233"/>
      <c r="AT704" s="233"/>
      <c r="AU704" s="233"/>
      <c r="AV704" s="233"/>
      <c r="AW704" s="233"/>
      <c r="AX704" s="435"/>
    </row>
    <row r="705" spans="1:50" ht="42"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644</v>
      </c>
      <c r="AE705" s="739"/>
      <c r="AF705" s="739"/>
      <c r="AG705" s="160" t="s">
        <v>749</v>
      </c>
      <c r="AH705" s="161"/>
      <c r="AI705" s="161"/>
      <c r="AJ705" s="161"/>
      <c r="AK705" s="161"/>
      <c r="AL705" s="161"/>
      <c r="AM705" s="161"/>
      <c r="AN705" s="161"/>
      <c r="AO705" s="161"/>
      <c r="AP705" s="161"/>
      <c r="AQ705" s="161"/>
      <c r="AR705" s="161"/>
      <c r="AS705" s="161"/>
      <c r="AT705" s="161"/>
      <c r="AU705" s="161"/>
      <c r="AV705" s="161"/>
      <c r="AW705" s="161"/>
      <c r="AX705" s="162"/>
    </row>
    <row r="706" spans="1:50" ht="42" customHeight="1" x14ac:dyDescent="0.15">
      <c r="A706" s="661"/>
      <c r="B706" s="776"/>
      <c r="C706" s="620"/>
      <c r="D706" s="621"/>
      <c r="E706" s="689" t="s">
        <v>500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642</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42"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643</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617</v>
      </c>
      <c r="AE708" s="674"/>
      <c r="AF708" s="674"/>
      <c r="AG708" s="532" t="s">
        <v>610</v>
      </c>
      <c r="AH708" s="533"/>
      <c r="AI708" s="533"/>
      <c r="AJ708" s="533"/>
      <c r="AK708" s="533"/>
      <c r="AL708" s="533"/>
      <c r="AM708" s="533"/>
      <c r="AN708" s="533"/>
      <c r="AO708" s="533"/>
      <c r="AP708" s="533"/>
      <c r="AQ708" s="533"/>
      <c r="AR708" s="533"/>
      <c r="AS708" s="533"/>
      <c r="AT708" s="533"/>
      <c r="AU708" s="533"/>
      <c r="AV708" s="533"/>
      <c r="AW708" s="533"/>
      <c r="AX708" s="534"/>
    </row>
    <row r="709" spans="1:50" ht="72.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617</v>
      </c>
      <c r="AE709" s="155"/>
      <c r="AF709" s="155"/>
      <c r="AG709" s="670" t="s">
        <v>611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729</v>
      </c>
      <c r="AE710" s="155"/>
      <c r="AF710" s="155"/>
      <c r="AG710" s="670" t="s">
        <v>566</v>
      </c>
      <c r="AH710" s="671"/>
      <c r="AI710" s="671"/>
      <c r="AJ710" s="671"/>
      <c r="AK710" s="671"/>
      <c r="AL710" s="671"/>
      <c r="AM710" s="671"/>
      <c r="AN710" s="671"/>
      <c r="AO710" s="671"/>
      <c r="AP710" s="671"/>
      <c r="AQ710" s="671"/>
      <c r="AR710" s="671"/>
      <c r="AS710" s="671"/>
      <c r="AT710" s="671"/>
      <c r="AU710" s="671"/>
      <c r="AV710" s="671"/>
      <c r="AW710" s="671"/>
      <c r="AX710" s="672"/>
    </row>
    <row r="711" spans="1:50" ht="33.7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617</v>
      </c>
      <c r="AE711" s="155"/>
      <c r="AF711" s="155"/>
      <c r="AG711" s="670" t="s">
        <v>612</v>
      </c>
      <c r="AH711" s="671"/>
      <c r="AI711" s="671"/>
      <c r="AJ711" s="671"/>
      <c r="AK711" s="671"/>
      <c r="AL711" s="671"/>
      <c r="AM711" s="671"/>
      <c r="AN711" s="671"/>
      <c r="AO711" s="671"/>
      <c r="AP711" s="671"/>
      <c r="AQ711" s="671"/>
      <c r="AR711" s="671"/>
      <c r="AS711" s="671"/>
      <c r="AT711" s="671"/>
      <c r="AU711" s="671"/>
      <c r="AV711" s="671"/>
      <c r="AW711" s="671"/>
      <c r="AX711" s="672"/>
    </row>
    <row r="712" spans="1:50" ht="70.5" customHeight="1" x14ac:dyDescent="0.15">
      <c r="A712" s="661"/>
      <c r="B712" s="662"/>
      <c r="C712" s="594" t="s">
        <v>466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644</v>
      </c>
      <c r="AE712" s="592"/>
      <c r="AF712" s="592"/>
      <c r="AG712" s="600" t="s">
        <v>646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729</v>
      </c>
      <c r="AE713" s="155"/>
      <c r="AF713" s="156"/>
      <c r="AG713" s="670" t="s">
        <v>566</v>
      </c>
      <c r="AH713" s="671"/>
      <c r="AI713" s="671"/>
      <c r="AJ713" s="671"/>
      <c r="AK713" s="671"/>
      <c r="AL713" s="671"/>
      <c r="AM713" s="671"/>
      <c r="AN713" s="671"/>
      <c r="AO713" s="671"/>
      <c r="AP713" s="671"/>
      <c r="AQ713" s="671"/>
      <c r="AR713" s="671"/>
      <c r="AS713" s="671"/>
      <c r="AT713" s="671"/>
      <c r="AU713" s="671"/>
      <c r="AV713" s="671"/>
      <c r="AW713" s="671"/>
      <c r="AX713" s="672"/>
    </row>
    <row r="714" spans="1:50" ht="36.75" customHeight="1" x14ac:dyDescent="0.15">
      <c r="A714" s="663"/>
      <c r="B714" s="664"/>
      <c r="C714" s="777" t="s">
        <v>443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617</v>
      </c>
      <c r="AE714" s="598"/>
      <c r="AF714" s="599"/>
      <c r="AG714" s="695" t="s">
        <v>613</v>
      </c>
      <c r="AH714" s="696"/>
      <c r="AI714" s="696"/>
      <c r="AJ714" s="696"/>
      <c r="AK714" s="696"/>
      <c r="AL714" s="696"/>
      <c r="AM714" s="696"/>
      <c r="AN714" s="696"/>
      <c r="AO714" s="696"/>
      <c r="AP714" s="696"/>
      <c r="AQ714" s="696"/>
      <c r="AR714" s="696"/>
      <c r="AS714" s="696"/>
      <c r="AT714" s="696"/>
      <c r="AU714" s="696"/>
      <c r="AV714" s="696"/>
      <c r="AW714" s="696"/>
      <c r="AX714" s="697"/>
    </row>
    <row r="715" spans="1:50" ht="62.25" customHeight="1" x14ac:dyDescent="0.15">
      <c r="A715" s="627" t="s">
        <v>40</v>
      </c>
      <c r="B715" s="660"/>
      <c r="C715" s="665" t="s">
        <v>444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617</v>
      </c>
      <c r="AE715" s="674"/>
      <c r="AF715" s="783"/>
      <c r="AG715" s="532" t="s">
        <v>647</v>
      </c>
      <c r="AH715" s="533"/>
      <c r="AI715" s="533"/>
      <c r="AJ715" s="533"/>
      <c r="AK715" s="533"/>
      <c r="AL715" s="533"/>
      <c r="AM715" s="533"/>
      <c r="AN715" s="533"/>
      <c r="AO715" s="533"/>
      <c r="AP715" s="533"/>
      <c r="AQ715" s="533"/>
      <c r="AR715" s="533"/>
      <c r="AS715" s="533"/>
      <c r="AT715" s="533"/>
      <c r="AU715" s="533"/>
      <c r="AV715" s="533"/>
      <c r="AW715" s="533"/>
      <c r="AX715" s="534"/>
    </row>
    <row r="716" spans="1:50" ht="60"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617</v>
      </c>
      <c r="AE716" s="765"/>
      <c r="AF716" s="765"/>
      <c r="AG716" s="670" t="s">
        <v>614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617</v>
      </c>
      <c r="AE717" s="155"/>
      <c r="AF717" s="155"/>
      <c r="AG717" s="670" t="s">
        <v>750</v>
      </c>
      <c r="AH717" s="671"/>
      <c r="AI717" s="671"/>
      <c r="AJ717" s="671"/>
      <c r="AK717" s="671"/>
      <c r="AL717" s="671"/>
      <c r="AM717" s="671"/>
      <c r="AN717" s="671"/>
      <c r="AO717" s="671"/>
      <c r="AP717" s="671"/>
      <c r="AQ717" s="671"/>
      <c r="AR717" s="671"/>
      <c r="AS717" s="671"/>
      <c r="AT717" s="671"/>
      <c r="AU717" s="671"/>
      <c r="AV717" s="671"/>
      <c r="AW717" s="671"/>
      <c r="AX717" s="672"/>
    </row>
    <row r="718" spans="1:50" ht="3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617</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729</v>
      </c>
      <c r="AE719" s="674"/>
      <c r="AF719" s="674"/>
      <c r="AG719" s="160" t="s">
        <v>730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459</v>
      </c>
      <c r="D720" s="939"/>
      <c r="E720" s="939"/>
      <c r="F720" s="942"/>
      <c r="G720" s="938" t="s">
        <v>460</v>
      </c>
      <c r="H720" s="939"/>
      <c r="I720" s="939"/>
      <c r="J720" s="939"/>
      <c r="K720" s="939"/>
      <c r="L720" s="939"/>
      <c r="M720" s="939"/>
      <c r="N720" s="938" t="s">
        <v>463</v>
      </c>
      <c r="O720" s="939"/>
      <c r="P720" s="939"/>
      <c r="Q720" s="939"/>
      <c r="R720" s="939"/>
      <c r="S720" s="939"/>
      <c r="T720" s="939"/>
      <c r="U720" s="939"/>
      <c r="V720" s="939"/>
      <c r="W720" s="939"/>
      <c r="X720" s="939"/>
      <c r="Y720" s="939"/>
      <c r="Z720" s="939"/>
      <c r="AA720" s="939"/>
      <c r="AB720" s="939"/>
      <c r="AC720" s="939"/>
      <c r="AD720" s="939"/>
      <c r="AE720" s="939"/>
      <c r="AF720" s="940"/>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649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648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543</v>
      </c>
      <c r="B737" s="124"/>
      <c r="C737" s="124"/>
      <c r="D737" s="125"/>
      <c r="E737" s="122" t="s">
        <v>616</v>
      </c>
      <c r="F737" s="122"/>
      <c r="G737" s="122"/>
      <c r="H737" s="122"/>
      <c r="I737" s="122"/>
      <c r="J737" s="122"/>
      <c r="K737" s="122"/>
      <c r="L737" s="122"/>
      <c r="M737" s="122"/>
      <c r="N737" s="101" t="s">
        <v>536</v>
      </c>
      <c r="O737" s="101"/>
      <c r="P737" s="101"/>
      <c r="Q737" s="101"/>
      <c r="R737" s="122" t="s">
        <v>731</v>
      </c>
      <c r="S737" s="122"/>
      <c r="T737" s="122"/>
      <c r="U737" s="122"/>
      <c r="V737" s="122"/>
      <c r="W737" s="122"/>
      <c r="X737" s="122"/>
      <c r="Y737" s="122"/>
      <c r="Z737" s="122"/>
      <c r="AA737" s="101" t="s">
        <v>535</v>
      </c>
      <c r="AB737" s="101"/>
      <c r="AC737" s="101"/>
      <c r="AD737" s="101"/>
      <c r="AE737" s="122" t="s">
        <v>732</v>
      </c>
      <c r="AF737" s="122"/>
      <c r="AG737" s="122"/>
      <c r="AH737" s="122"/>
      <c r="AI737" s="122"/>
      <c r="AJ737" s="122"/>
      <c r="AK737" s="122"/>
      <c r="AL737" s="122"/>
      <c r="AM737" s="122"/>
      <c r="AN737" s="101" t="s">
        <v>534</v>
      </c>
      <c r="AO737" s="101"/>
      <c r="AP737" s="101"/>
      <c r="AQ737" s="101"/>
      <c r="AR737" s="102" t="s">
        <v>733</v>
      </c>
      <c r="AS737" s="103"/>
      <c r="AT737" s="103"/>
      <c r="AU737" s="103"/>
      <c r="AV737" s="103"/>
      <c r="AW737" s="103"/>
      <c r="AX737" s="104"/>
      <c r="AY737" s="89"/>
      <c r="AZ737" s="89"/>
    </row>
    <row r="738" spans="1:52" ht="24.75" customHeight="1" x14ac:dyDescent="0.15">
      <c r="A738" s="123" t="s">
        <v>533</v>
      </c>
      <c r="B738" s="124"/>
      <c r="C738" s="124"/>
      <c r="D738" s="125"/>
      <c r="E738" s="122" t="s">
        <v>734</v>
      </c>
      <c r="F738" s="122"/>
      <c r="G738" s="122"/>
      <c r="H738" s="122"/>
      <c r="I738" s="122"/>
      <c r="J738" s="122"/>
      <c r="K738" s="122"/>
      <c r="L738" s="122"/>
      <c r="M738" s="122"/>
      <c r="N738" s="101" t="s">
        <v>532</v>
      </c>
      <c r="O738" s="101"/>
      <c r="P738" s="101"/>
      <c r="Q738" s="101"/>
      <c r="R738" s="122" t="s">
        <v>735</v>
      </c>
      <c r="S738" s="122"/>
      <c r="T738" s="122"/>
      <c r="U738" s="122"/>
      <c r="V738" s="122"/>
      <c r="W738" s="122"/>
      <c r="X738" s="122"/>
      <c r="Y738" s="122"/>
      <c r="Z738" s="122"/>
      <c r="AA738" s="101" t="s">
        <v>531</v>
      </c>
      <c r="AB738" s="101"/>
      <c r="AC738" s="101"/>
      <c r="AD738" s="101"/>
      <c r="AE738" s="122" t="s">
        <v>733</v>
      </c>
      <c r="AF738" s="122"/>
      <c r="AG738" s="122"/>
      <c r="AH738" s="122"/>
      <c r="AI738" s="122"/>
      <c r="AJ738" s="122"/>
      <c r="AK738" s="122"/>
      <c r="AL738" s="122"/>
      <c r="AM738" s="122"/>
      <c r="AN738" s="101" t="s">
        <v>527</v>
      </c>
      <c r="AO738" s="101"/>
      <c r="AP738" s="101"/>
      <c r="AQ738" s="101"/>
      <c r="AR738" s="102" t="s">
        <v>734</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505</v>
      </c>
      <c r="B779" s="767"/>
      <c r="C779" s="767"/>
      <c r="D779" s="767"/>
      <c r="E779" s="767"/>
      <c r="F779" s="768"/>
      <c r="G779" s="445" t="s">
        <v>658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716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650</v>
      </c>
      <c r="H781" s="456"/>
      <c r="I781" s="456"/>
      <c r="J781" s="456"/>
      <c r="K781" s="457"/>
      <c r="L781" s="458" t="s">
        <v>654</v>
      </c>
      <c r="M781" s="459"/>
      <c r="N781" s="459"/>
      <c r="O781" s="459"/>
      <c r="P781" s="459"/>
      <c r="Q781" s="459"/>
      <c r="R781" s="459"/>
      <c r="S781" s="459"/>
      <c r="T781" s="459"/>
      <c r="U781" s="459"/>
      <c r="V781" s="459"/>
      <c r="W781" s="459"/>
      <c r="X781" s="460"/>
      <c r="Y781" s="461">
        <v>0.4</v>
      </c>
      <c r="Z781" s="462"/>
      <c r="AA781" s="462"/>
      <c r="AB781" s="563"/>
      <c r="AC781" s="455" t="s">
        <v>709</v>
      </c>
      <c r="AD781" s="456"/>
      <c r="AE781" s="456"/>
      <c r="AF781" s="456"/>
      <c r="AG781" s="457"/>
      <c r="AH781" s="458" t="s">
        <v>710</v>
      </c>
      <c r="AI781" s="459"/>
      <c r="AJ781" s="459"/>
      <c r="AK781" s="459"/>
      <c r="AL781" s="459"/>
      <c r="AM781" s="459"/>
      <c r="AN781" s="459"/>
      <c r="AO781" s="459"/>
      <c r="AP781" s="459"/>
      <c r="AQ781" s="459"/>
      <c r="AR781" s="459"/>
      <c r="AS781" s="459"/>
      <c r="AT781" s="460"/>
      <c r="AU781" s="461">
        <v>3.1</v>
      </c>
      <c r="AV781" s="462"/>
      <c r="AW781" s="462"/>
      <c r="AX781" s="463"/>
    </row>
    <row r="782" spans="1:50" ht="24.75" customHeight="1" x14ac:dyDescent="0.15">
      <c r="A782" s="562"/>
      <c r="B782" s="769"/>
      <c r="C782" s="769"/>
      <c r="D782" s="769"/>
      <c r="E782" s="769"/>
      <c r="F782" s="770"/>
      <c r="G782" s="352" t="s">
        <v>651</v>
      </c>
      <c r="H782" s="353"/>
      <c r="I782" s="353"/>
      <c r="J782" s="353"/>
      <c r="K782" s="354"/>
      <c r="L782" s="405" t="s">
        <v>655</v>
      </c>
      <c r="M782" s="406"/>
      <c r="N782" s="406"/>
      <c r="O782" s="406"/>
      <c r="P782" s="406"/>
      <c r="Q782" s="406"/>
      <c r="R782" s="406"/>
      <c r="S782" s="406"/>
      <c r="T782" s="406"/>
      <c r="U782" s="406"/>
      <c r="V782" s="406"/>
      <c r="W782" s="406"/>
      <c r="X782" s="407"/>
      <c r="Y782" s="402">
        <v>0.4</v>
      </c>
      <c r="Z782" s="403"/>
      <c r="AA782" s="403"/>
      <c r="AB782" s="410"/>
      <c r="AC782" s="352" t="s">
        <v>652</v>
      </c>
      <c r="AD782" s="353"/>
      <c r="AE782" s="353"/>
      <c r="AF782" s="353"/>
      <c r="AG782" s="354"/>
      <c r="AH782" s="405" t="s">
        <v>711</v>
      </c>
      <c r="AI782" s="406"/>
      <c r="AJ782" s="406"/>
      <c r="AK782" s="406"/>
      <c r="AL782" s="406"/>
      <c r="AM782" s="406"/>
      <c r="AN782" s="406"/>
      <c r="AO782" s="406"/>
      <c r="AP782" s="406"/>
      <c r="AQ782" s="406"/>
      <c r="AR782" s="406"/>
      <c r="AS782" s="406"/>
      <c r="AT782" s="407"/>
      <c r="AU782" s="402">
        <v>1</v>
      </c>
      <c r="AV782" s="403"/>
      <c r="AW782" s="403"/>
      <c r="AX782" s="404"/>
    </row>
    <row r="783" spans="1:50" ht="24.75" customHeight="1" x14ac:dyDescent="0.15">
      <c r="A783" s="562"/>
      <c r="B783" s="769"/>
      <c r="C783" s="769"/>
      <c r="D783" s="769"/>
      <c r="E783" s="769"/>
      <c r="F783" s="770"/>
      <c r="G783" s="352" t="s">
        <v>652</v>
      </c>
      <c r="H783" s="353"/>
      <c r="I783" s="353"/>
      <c r="J783" s="353"/>
      <c r="K783" s="354"/>
      <c r="L783" s="405" t="s">
        <v>656</v>
      </c>
      <c r="M783" s="406"/>
      <c r="N783" s="406"/>
      <c r="O783" s="406"/>
      <c r="P783" s="406"/>
      <c r="Q783" s="406"/>
      <c r="R783" s="406"/>
      <c r="S783" s="406"/>
      <c r="T783" s="406"/>
      <c r="U783" s="406"/>
      <c r="V783" s="406"/>
      <c r="W783" s="406"/>
      <c r="X783" s="407"/>
      <c r="Y783" s="402">
        <v>0.4</v>
      </c>
      <c r="Z783" s="403"/>
      <c r="AA783" s="403"/>
      <c r="AB783" s="410"/>
      <c r="AC783" s="352" t="s">
        <v>701</v>
      </c>
      <c r="AD783" s="353"/>
      <c r="AE783" s="353"/>
      <c r="AF783" s="353"/>
      <c r="AG783" s="354"/>
      <c r="AH783" s="405" t="s">
        <v>702</v>
      </c>
      <c r="AI783" s="406"/>
      <c r="AJ783" s="406"/>
      <c r="AK783" s="406"/>
      <c r="AL783" s="406"/>
      <c r="AM783" s="406"/>
      <c r="AN783" s="406"/>
      <c r="AO783" s="406"/>
      <c r="AP783" s="406"/>
      <c r="AQ783" s="406"/>
      <c r="AR783" s="406"/>
      <c r="AS783" s="406"/>
      <c r="AT783" s="407"/>
      <c r="AU783" s="402">
        <v>0.7</v>
      </c>
      <c r="AV783" s="403"/>
      <c r="AW783" s="403"/>
      <c r="AX783" s="404"/>
    </row>
    <row r="784" spans="1:50" ht="24.75" customHeight="1" x14ac:dyDescent="0.15">
      <c r="A784" s="562"/>
      <c r="B784" s="769"/>
      <c r="C784" s="769"/>
      <c r="D784" s="769"/>
      <c r="E784" s="769"/>
      <c r="F784" s="770"/>
      <c r="G784" s="352" t="s">
        <v>653</v>
      </c>
      <c r="H784" s="353"/>
      <c r="I784" s="353"/>
      <c r="J784" s="353"/>
      <c r="K784" s="354"/>
      <c r="L784" s="405" t="s">
        <v>657</v>
      </c>
      <c r="M784" s="406"/>
      <c r="N784" s="406"/>
      <c r="O784" s="406"/>
      <c r="P784" s="406"/>
      <c r="Q784" s="406"/>
      <c r="R784" s="406"/>
      <c r="S784" s="406"/>
      <c r="T784" s="406"/>
      <c r="U784" s="406"/>
      <c r="V784" s="406"/>
      <c r="W784" s="406"/>
      <c r="X784" s="407"/>
      <c r="Y784" s="402">
        <v>0.2</v>
      </c>
      <c r="Z784" s="403"/>
      <c r="AA784" s="403"/>
      <c r="AB784" s="410"/>
      <c r="AC784" s="352" t="s">
        <v>650</v>
      </c>
      <c r="AD784" s="353"/>
      <c r="AE784" s="353"/>
      <c r="AF784" s="353"/>
      <c r="AG784" s="354"/>
      <c r="AH784" s="405" t="s">
        <v>712</v>
      </c>
      <c r="AI784" s="406"/>
      <c r="AJ784" s="406"/>
      <c r="AK784" s="406"/>
      <c r="AL784" s="406"/>
      <c r="AM784" s="406"/>
      <c r="AN784" s="406"/>
      <c r="AO784" s="406"/>
      <c r="AP784" s="406"/>
      <c r="AQ784" s="406"/>
      <c r="AR784" s="406"/>
      <c r="AS784" s="406"/>
      <c r="AT784" s="407"/>
      <c r="AU784" s="402">
        <v>0.1</v>
      </c>
      <c r="AV784" s="403"/>
      <c r="AW784" s="403"/>
      <c r="AX784" s="404"/>
    </row>
    <row r="785" spans="1:50" ht="24.75" hidden="1" customHeight="1" x14ac:dyDescent="0.15">
      <c r="A785" s="562"/>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2"/>
      <c r="B791" s="769"/>
      <c r="C791" s="769"/>
      <c r="D791" s="769"/>
      <c r="E791" s="769"/>
      <c r="F791" s="770"/>
      <c r="G791" s="414" t="s">
        <v>20</v>
      </c>
      <c r="H791" s="415"/>
      <c r="I791" s="415"/>
      <c r="J791" s="415"/>
      <c r="K791" s="415"/>
      <c r="L791" s="416"/>
      <c r="M791" s="417"/>
      <c r="N791" s="417"/>
      <c r="O791" s="417"/>
      <c r="P791" s="417"/>
      <c r="Q791" s="417"/>
      <c r="R791" s="417"/>
      <c r="S791" s="417"/>
      <c r="T791" s="417"/>
      <c r="U791" s="417"/>
      <c r="V791" s="417"/>
      <c r="W791" s="417"/>
      <c r="X791" s="418"/>
      <c r="Y791" s="419">
        <f>SUM(Y781:AB790)</f>
        <v>1.4000000000000001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4.8999999999999995</v>
      </c>
      <c r="AV791" s="420"/>
      <c r="AW791" s="420"/>
      <c r="AX791" s="422"/>
    </row>
    <row r="792" spans="1:50" ht="24.75" customHeight="1" x14ac:dyDescent="0.15">
      <c r="A792" s="562"/>
      <c r="B792" s="769"/>
      <c r="C792" s="769"/>
      <c r="D792" s="769"/>
      <c r="E792" s="769"/>
      <c r="F792" s="770"/>
      <c r="G792" s="445" t="s">
        <v>718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717</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701</v>
      </c>
      <c r="H794" s="456"/>
      <c r="I794" s="456"/>
      <c r="J794" s="456"/>
      <c r="K794" s="457"/>
      <c r="L794" s="458" t="s">
        <v>702</v>
      </c>
      <c r="M794" s="459"/>
      <c r="N794" s="459"/>
      <c r="O794" s="459"/>
      <c r="P794" s="459"/>
      <c r="Q794" s="459"/>
      <c r="R794" s="459"/>
      <c r="S794" s="459"/>
      <c r="T794" s="459"/>
      <c r="U794" s="459"/>
      <c r="V794" s="459"/>
      <c r="W794" s="459"/>
      <c r="X794" s="460"/>
      <c r="Y794" s="461">
        <v>3.2</v>
      </c>
      <c r="Z794" s="462"/>
      <c r="AA794" s="462"/>
      <c r="AB794" s="563"/>
      <c r="AC794" s="455" t="s">
        <v>713</v>
      </c>
      <c r="AD794" s="456"/>
      <c r="AE794" s="456"/>
      <c r="AF794" s="456"/>
      <c r="AG794" s="457"/>
      <c r="AH794" s="458" t="s">
        <v>714</v>
      </c>
      <c r="AI794" s="459"/>
      <c r="AJ794" s="459"/>
      <c r="AK794" s="459"/>
      <c r="AL794" s="459"/>
      <c r="AM794" s="459"/>
      <c r="AN794" s="459"/>
      <c r="AO794" s="459"/>
      <c r="AP794" s="459"/>
      <c r="AQ794" s="459"/>
      <c r="AR794" s="459"/>
      <c r="AS794" s="459"/>
      <c r="AT794" s="460"/>
      <c r="AU794" s="461">
        <v>0.4</v>
      </c>
      <c r="AV794" s="462"/>
      <c r="AW794" s="462"/>
      <c r="AX794" s="463"/>
    </row>
    <row r="795" spans="1:50" ht="24.75" customHeight="1" x14ac:dyDescent="0.15">
      <c r="A795" s="562"/>
      <c r="B795" s="769"/>
      <c r="C795" s="769"/>
      <c r="D795" s="769"/>
      <c r="E795" s="769"/>
      <c r="F795" s="770"/>
      <c r="G795" s="352" t="s">
        <v>652</v>
      </c>
      <c r="H795" s="353"/>
      <c r="I795" s="353"/>
      <c r="J795" s="353"/>
      <c r="K795" s="354"/>
      <c r="L795" s="405" t="s">
        <v>703</v>
      </c>
      <c r="M795" s="406"/>
      <c r="N795" s="406"/>
      <c r="O795" s="406"/>
      <c r="P795" s="406"/>
      <c r="Q795" s="406"/>
      <c r="R795" s="406"/>
      <c r="S795" s="406"/>
      <c r="T795" s="406"/>
      <c r="U795" s="406"/>
      <c r="V795" s="406"/>
      <c r="W795" s="406"/>
      <c r="X795" s="407"/>
      <c r="Y795" s="402">
        <v>2.8</v>
      </c>
      <c r="Z795" s="403"/>
      <c r="AA795" s="403"/>
      <c r="AB795" s="410"/>
      <c r="AC795" s="352" t="s">
        <v>652</v>
      </c>
      <c r="AD795" s="353"/>
      <c r="AE795" s="353"/>
      <c r="AF795" s="353"/>
      <c r="AG795" s="354"/>
      <c r="AH795" s="405" t="s">
        <v>715</v>
      </c>
      <c r="AI795" s="406"/>
      <c r="AJ795" s="406"/>
      <c r="AK795" s="406"/>
      <c r="AL795" s="406"/>
      <c r="AM795" s="406"/>
      <c r="AN795" s="406"/>
      <c r="AO795" s="406"/>
      <c r="AP795" s="406"/>
      <c r="AQ795" s="406"/>
      <c r="AR795" s="406"/>
      <c r="AS795" s="406"/>
      <c r="AT795" s="407"/>
      <c r="AU795" s="402">
        <v>0.12</v>
      </c>
      <c r="AV795" s="403"/>
      <c r="AW795" s="403"/>
      <c r="AX795" s="404"/>
    </row>
    <row r="796" spans="1:50" ht="24.75" customHeight="1" x14ac:dyDescent="0.15">
      <c r="A796" s="562"/>
      <c r="B796" s="769"/>
      <c r="C796" s="769"/>
      <c r="D796" s="769"/>
      <c r="E796" s="769"/>
      <c r="F796" s="770"/>
      <c r="G796" s="352" t="s">
        <v>704</v>
      </c>
      <c r="H796" s="353"/>
      <c r="I796" s="353"/>
      <c r="J796" s="353"/>
      <c r="K796" s="354"/>
      <c r="L796" s="405" t="s">
        <v>705</v>
      </c>
      <c r="M796" s="406"/>
      <c r="N796" s="406"/>
      <c r="O796" s="406"/>
      <c r="P796" s="406"/>
      <c r="Q796" s="406"/>
      <c r="R796" s="406"/>
      <c r="S796" s="406"/>
      <c r="T796" s="406"/>
      <c r="U796" s="406"/>
      <c r="V796" s="406"/>
      <c r="W796" s="406"/>
      <c r="X796" s="407"/>
      <c r="Y796" s="402">
        <v>0.6</v>
      </c>
      <c r="Z796" s="403"/>
      <c r="AA796" s="403"/>
      <c r="AB796" s="410"/>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2"/>
      <c r="B797" s="769"/>
      <c r="C797" s="769"/>
      <c r="D797" s="769"/>
      <c r="E797" s="769"/>
      <c r="F797" s="770"/>
      <c r="G797" s="352" t="s">
        <v>676</v>
      </c>
      <c r="H797" s="353"/>
      <c r="I797" s="353"/>
      <c r="J797" s="353"/>
      <c r="K797" s="354"/>
      <c r="L797" s="405" t="s">
        <v>706</v>
      </c>
      <c r="M797" s="406"/>
      <c r="N797" s="406"/>
      <c r="O797" s="406"/>
      <c r="P797" s="406"/>
      <c r="Q797" s="406"/>
      <c r="R797" s="406"/>
      <c r="S797" s="406"/>
      <c r="T797" s="406"/>
      <c r="U797" s="406"/>
      <c r="V797" s="406"/>
      <c r="W797" s="406"/>
      <c r="X797" s="407"/>
      <c r="Y797" s="402">
        <v>0.3</v>
      </c>
      <c r="Z797" s="403"/>
      <c r="AA797" s="403"/>
      <c r="AB797" s="410"/>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2"/>
      <c r="B798" s="769"/>
      <c r="C798" s="769"/>
      <c r="D798" s="769"/>
      <c r="E798" s="769"/>
      <c r="F798" s="770"/>
      <c r="G798" s="352" t="s">
        <v>653</v>
      </c>
      <c r="H798" s="353"/>
      <c r="I798" s="353"/>
      <c r="J798" s="353"/>
      <c r="K798" s="354"/>
      <c r="L798" s="405" t="s">
        <v>707</v>
      </c>
      <c r="M798" s="406"/>
      <c r="N798" s="406"/>
      <c r="O798" s="406"/>
      <c r="P798" s="406"/>
      <c r="Q798" s="406"/>
      <c r="R798" s="406"/>
      <c r="S798" s="406"/>
      <c r="T798" s="406"/>
      <c r="U798" s="406"/>
      <c r="V798" s="406"/>
      <c r="W798" s="406"/>
      <c r="X798" s="407"/>
      <c r="Y798" s="402">
        <v>0.3</v>
      </c>
      <c r="Z798" s="403"/>
      <c r="AA798" s="403"/>
      <c r="AB798" s="410"/>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2"/>
      <c r="B799" s="769"/>
      <c r="C799" s="769"/>
      <c r="D799" s="769"/>
      <c r="E799" s="769"/>
      <c r="F799" s="770"/>
      <c r="G799" s="352" t="s">
        <v>651</v>
      </c>
      <c r="H799" s="353"/>
      <c r="I799" s="353"/>
      <c r="J799" s="353"/>
      <c r="K799" s="354"/>
      <c r="L799" s="405" t="s">
        <v>708</v>
      </c>
      <c r="M799" s="406"/>
      <c r="N799" s="406"/>
      <c r="O799" s="406"/>
      <c r="P799" s="406"/>
      <c r="Q799" s="406"/>
      <c r="R799" s="406"/>
      <c r="S799" s="406"/>
      <c r="T799" s="406"/>
      <c r="U799" s="406"/>
      <c r="V799" s="406"/>
      <c r="W799" s="406"/>
      <c r="X799" s="407"/>
      <c r="Y799" s="402">
        <v>0.3</v>
      </c>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62"/>
      <c r="B804" s="769"/>
      <c r="C804" s="769"/>
      <c r="D804" s="769"/>
      <c r="E804" s="769"/>
      <c r="F804" s="770"/>
      <c r="G804" s="414" t="s">
        <v>20</v>
      </c>
      <c r="H804" s="415"/>
      <c r="I804" s="415"/>
      <c r="J804" s="415"/>
      <c r="K804" s="415"/>
      <c r="L804" s="416"/>
      <c r="M804" s="417"/>
      <c r="N804" s="417"/>
      <c r="O804" s="417"/>
      <c r="P804" s="417"/>
      <c r="Q804" s="417"/>
      <c r="R804" s="417"/>
      <c r="S804" s="417"/>
      <c r="T804" s="417"/>
      <c r="U804" s="417"/>
      <c r="V804" s="417"/>
      <c r="W804" s="417"/>
      <c r="X804" s="418"/>
      <c r="Y804" s="419">
        <f>SUM(Y794:AB803)</f>
        <v>7.4999999999999991</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0.52</v>
      </c>
      <c r="AV804" s="420"/>
      <c r="AW804" s="420"/>
      <c r="AX804" s="422"/>
    </row>
    <row r="805" spans="1:50" ht="24.75" customHeight="1" x14ac:dyDescent="0.15">
      <c r="A805" s="562"/>
      <c r="B805" s="769"/>
      <c r="C805" s="769"/>
      <c r="D805" s="769"/>
      <c r="E805" s="769"/>
      <c r="F805" s="770"/>
      <c r="G805" s="445" t="s">
        <v>726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751</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69"/>
      <c r="C807" s="769"/>
      <c r="D807" s="769"/>
      <c r="E807" s="769"/>
      <c r="F807" s="770"/>
      <c r="G807" s="455" t="s">
        <v>701</v>
      </c>
      <c r="H807" s="456"/>
      <c r="I807" s="456"/>
      <c r="J807" s="456"/>
      <c r="K807" s="457"/>
      <c r="L807" s="458" t="s">
        <v>725</v>
      </c>
      <c r="M807" s="459"/>
      <c r="N807" s="459"/>
      <c r="O807" s="459"/>
      <c r="P807" s="459"/>
      <c r="Q807" s="459"/>
      <c r="R807" s="459"/>
      <c r="S807" s="459"/>
      <c r="T807" s="459"/>
      <c r="U807" s="459"/>
      <c r="V807" s="459"/>
      <c r="W807" s="459"/>
      <c r="X807" s="460"/>
      <c r="Y807" s="461">
        <v>7.9</v>
      </c>
      <c r="Z807" s="462"/>
      <c r="AA807" s="462"/>
      <c r="AB807" s="563"/>
      <c r="AC807" s="455" t="s">
        <v>676</v>
      </c>
      <c r="AD807" s="456"/>
      <c r="AE807" s="456"/>
      <c r="AF807" s="456"/>
      <c r="AG807" s="457"/>
      <c r="AH807" s="458" t="s">
        <v>677</v>
      </c>
      <c r="AI807" s="459"/>
      <c r="AJ807" s="459"/>
      <c r="AK807" s="459"/>
      <c r="AL807" s="459"/>
      <c r="AM807" s="459"/>
      <c r="AN807" s="459"/>
      <c r="AO807" s="459"/>
      <c r="AP807" s="459"/>
      <c r="AQ807" s="459"/>
      <c r="AR807" s="459"/>
      <c r="AS807" s="459"/>
      <c r="AT807" s="460"/>
      <c r="AU807" s="461">
        <v>4.9000000000000004</v>
      </c>
      <c r="AV807" s="462"/>
      <c r="AW807" s="462"/>
      <c r="AX807" s="563"/>
    </row>
    <row r="808" spans="1:50" ht="24.75" customHeight="1" x14ac:dyDescent="0.15">
      <c r="A808" s="562"/>
      <c r="B808" s="769"/>
      <c r="C808" s="769"/>
      <c r="D808" s="769"/>
      <c r="E808" s="769"/>
      <c r="F808" s="770"/>
      <c r="G808" s="455" t="s">
        <v>676</v>
      </c>
      <c r="H808" s="456"/>
      <c r="I808" s="456"/>
      <c r="J808" s="456"/>
      <c r="K808" s="457"/>
      <c r="L808" s="405" t="s">
        <v>723</v>
      </c>
      <c r="M808" s="406"/>
      <c r="N808" s="406"/>
      <c r="O808" s="406"/>
      <c r="P808" s="406"/>
      <c r="Q808" s="406"/>
      <c r="R808" s="406"/>
      <c r="S808" s="406"/>
      <c r="T808" s="406"/>
      <c r="U808" s="406"/>
      <c r="V808" s="406"/>
      <c r="W808" s="406"/>
      <c r="X808" s="407"/>
      <c r="Y808" s="402">
        <v>7.4</v>
      </c>
      <c r="Z808" s="403"/>
      <c r="AA808" s="403"/>
      <c r="AB808" s="410"/>
      <c r="AC808" s="352" t="s">
        <v>678</v>
      </c>
      <c r="AD808" s="353"/>
      <c r="AE808" s="353"/>
      <c r="AF808" s="353"/>
      <c r="AG808" s="354"/>
      <c r="AH808" s="405" t="s">
        <v>679</v>
      </c>
      <c r="AI808" s="406"/>
      <c r="AJ808" s="406"/>
      <c r="AK808" s="406"/>
      <c r="AL808" s="406"/>
      <c r="AM808" s="406"/>
      <c r="AN808" s="406"/>
      <c r="AO808" s="406"/>
      <c r="AP808" s="406"/>
      <c r="AQ808" s="406"/>
      <c r="AR808" s="406"/>
      <c r="AS808" s="406"/>
      <c r="AT808" s="407"/>
      <c r="AU808" s="402">
        <v>3</v>
      </c>
      <c r="AV808" s="403"/>
      <c r="AW808" s="403"/>
      <c r="AX808" s="410"/>
    </row>
    <row r="809" spans="1:50" ht="24.75" customHeight="1" x14ac:dyDescent="0.15">
      <c r="A809" s="562"/>
      <c r="B809" s="769"/>
      <c r="C809" s="769"/>
      <c r="D809" s="769"/>
      <c r="E809" s="769"/>
      <c r="F809" s="770"/>
      <c r="G809" s="455"/>
      <c r="H809" s="456"/>
      <c r="I809" s="456"/>
      <c r="J809" s="456"/>
      <c r="K809" s="457"/>
      <c r="L809" s="405"/>
      <c r="M809" s="406"/>
      <c r="N809" s="406"/>
      <c r="O809" s="406"/>
      <c r="P809" s="406"/>
      <c r="Q809" s="406"/>
      <c r="R809" s="406"/>
      <c r="S809" s="406"/>
      <c r="T809" s="406"/>
      <c r="U809" s="406"/>
      <c r="V809" s="406"/>
      <c r="W809" s="406"/>
      <c r="X809" s="407"/>
      <c r="Y809" s="402"/>
      <c r="Z809" s="403"/>
      <c r="AA809" s="403"/>
      <c r="AB809" s="410"/>
      <c r="AC809" s="455" t="s">
        <v>676</v>
      </c>
      <c r="AD809" s="456"/>
      <c r="AE809" s="456"/>
      <c r="AF809" s="456"/>
      <c r="AG809" s="457"/>
      <c r="AH809" s="405" t="s">
        <v>680</v>
      </c>
      <c r="AI809" s="406"/>
      <c r="AJ809" s="406"/>
      <c r="AK809" s="406"/>
      <c r="AL809" s="406"/>
      <c r="AM809" s="406"/>
      <c r="AN809" s="406"/>
      <c r="AO809" s="406"/>
      <c r="AP809" s="406"/>
      <c r="AQ809" s="406"/>
      <c r="AR809" s="406"/>
      <c r="AS809" s="406"/>
      <c r="AT809" s="407"/>
      <c r="AU809" s="402">
        <v>0.2</v>
      </c>
      <c r="AV809" s="403"/>
      <c r="AW809" s="403"/>
      <c r="AX809" s="410"/>
    </row>
    <row r="810" spans="1:50" ht="24.75" hidden="1" customHeight="1" x14ac:dyDescent="0.15">
      <c r="A810" s="562"/>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62"/>
      <c r="B817" s="769"/>
      <c r="C817" s="769"/>
      <c r="D817" s="769"/>
      <c r="E817" s="769"/>
      <c r="F817" s="770"/>
      <c r="G817" s="414" t="s">
        <v>20</v>
      </c>
      <c r="H817" s="415"/>
      <c r="I817" s="415"/>
      <c r="J817" s="415"/>
      <c r="K817" s="415"/>
      <c r="L817" s="416"/>
      <c r="M817" s="417"/>
      <c r="N817" s="417"/>
      <c r="O817" s="417"/>
      <c r="P817" s="417"/>
      <c r="Q817" s="417"/>
      <c r="R817" s="417"/>
      <c r="S817" s="417"/>
      <c r="T817" s="417"/>
      <c r="U817" s="417"/>
      <c r="V817" s="417"/>
      <c r="W817" s="417"/>
      <c r="X817" s="418"/>
      <c r="Y817" s="419">
        <f>SUM(Y807:AB816)</f>
        <v>15.3</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8.1</v>
      </c>
      <c r="AV817" s="420"/>
      <c r="AW817" s="420"/>
      <c r="AX817" s="422"/>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10"/>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69"/>
      <c r="C830" s="769"/>
      <c r="D830" s="769"/>
      <c r="E830" s="769"/>
      <c r="F830" s="770"/>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464</v>
      </c>
      <c r="AM831" s="962"/>
      <c r="AN831" s="96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458</v>
      </c>
      <c r="AD836" s="277"/>
      <c r="AE836" s="277"/>
      <c r="AF836" s="277"/>
      <c r="AG836" s="277"/>
      <c r="AH836" s="348" t="s">
        <v>486</v>
      </c>
      <c r="AI836" s="350"/>
      <c r="AJ836" s="350"/>
      <c r="AK836" s="350"/>
      <c r="AL836" s="350" t="s">
        <v>21</v>
      </c>
      <c r="AM836" s="350"/>
      <c r="AN836" s="350"/>
      <c r="AO836" s="427"/>
      <c r="AP836" s="428" t="s">
        <v>420</v>
      </c>
      <c r="AQ836" s="428"/>
      <c r="AR836" s="428"/>
      <c r="AS836" s="428"/>
      <c r="AT836" s="428"/>
      <c r="AU836" s="428"/>
      <c r="AV836" s="428"/>
      <c r="AW836" s="428"/>
      <c r="AX836" s="428"/>
    </row>
    <row r="837" spans="1:50" ht="30" customHeight="1" x14ac:dyDescent="0.15">
      <c r="A837" s="409">
        <v>1</v>
      </c>
      <c r="B837" s="409">
        <v>1</v>
      </c>
      <c r="C837" s="426" t="s">
        <v>659</v>
      </c>
      <c r="D837" s="423"/>
      <c r="E837" s="423"/>
      <c r="F837" s="423"/>
      <c r="G837" s="423"/>
      <c r="H837" s="423"/>
      <c r="I837" s="423"/>
      <c r="J837" s="424">
        <v>6000020400009</v>
      </c>
      <c r="K837" s="425"/>
      <c r="L837" s="425"/>
      <c r="M837" s="425"/>
      <c r="N837" s="425"/>
      <c r="O837" s="425"/>
      <c r="P837" s="317" t="s">
        <v>660</v>
      </c>
      <c r="Q837" s="318"/>
      <c r="R837" s="318"/>
      <c r="S837" s="318"/>
      <c r="T837" s="318"/>
      <c r="U837" s="318"/>
      <c r="V837" s="318"/>
      <c r="W837" s="318"/>
      <c r="X837" s="318"/>
      <c r="Y837" s="319">
        <v>1.4</v>
      </c>
      <c r="Z837" s="320"/>
      <c r="AA837" s="320"/>
      <c r="AB837" s="321"/>
      <c r="AC837" s="329" t="s">
        <v>495</v>
      </c>
      <c r="AD837" s="330"/>
      <c r="AE837" s="330"/>
      <c r="AF837" s="330"/>
      <c r="AG837" s="330"/>
      <c r="AH837" s="331">
        <v>41</v>
      </c>
      <c r="AI837" s="332"/>
      <c r="AJ837" s="332"/>
      <c r="AK837" s="332"/>
      <c r="AL837" s="326">
        <v>100</v>
      </c>
      <c r="AM837" s="327"/>
      <c r="AN837" s="327"/>
      <c r="AO837" s="328"/>
      <c r="AP837" s="322" t="s">
        <v>730</v>
      </c>
      <c r="AQ837" s="322"/>
      <c r="AR837" s="322"/>
      <c r="AS837" s="322"/>
      <c r="AT837" s="322"/>
      <c r="AU837" s="322"/>
      <c r="AV837" s="322"/>
      <c r="AW837" s="322"/>
      <c r="AX837" s="322"/>
    </row>
    <row r="838" spans="1:50" ht="30" customHeight="1" x14ac:dyDescent="0.15">
      <c r="A838" s="409">
        <v>2</v>
      </c>
      <c r="B838" s="409">
        <v>1</v>
      </c>
      <c r="C838" s="426" t="s">
        <v>661</v>
      </c>
      <c r="D838" s="423"/>
      <c r="E838" s="423"/>
      <c r="F838" s="423"/>
      <c r="G838" s="423"/>
      <c r="H838" s="423"/>
      <c r="I838" s="423"/>
      <c r="J838" s="424">
        <v>4000020270008</v>
      </c>
      <c r="K838" s="425"/>
      <c r="L838" s="425"/>
      <c r="M838" s="425"/>
      <c r="N838" s="425"/>
      <c r="O838" s="425"/>
      <c r="P838" s="317" t="s">
        <v>660</v>
      </c>
      <c r="Q838" s="318"/>
      <c r="R838" s="318"/>
      <c r="S838" s="318"/>
      <c r="T838" s="318"/>
      <c r="U838" s="318"/>
      <c r="V838" s="318"/>
      <c r="W838" s="318"/>
      <c r="X838" s="318"/>
      <c r="Y838" s="319">
        <v>1.3</v>
      </c>
      <c r="Z838" s="320"/>
      <c r="AA838" s="320"/>
      <c r="AB838" s="321"/>
      <c r="AC838" s="329" t="s">
        <v>495</v>
      </c>
      <c r="AD838" s="330"/>
      <c r="AE838" s="330"/>
      <c r="AF838" s="330"/>
      <c r="AG838" s="330"/>
      <c r="AH838" s="331">
        <v>41</v>
      </c>
      <c r="AI838" s="332"/>
      <c r="AJ838" s="332"/>
      <c r="AK838" s="332"/>
      <c r="AL838" s="326">
        <v>100</v>
      </c>
      <c r="AM838" s="327"/>
      <c r="AN838" s="327"/>
      <c r="AO838" s="328"/>
      <c r="AP838" s="322" t="s">
        <v>730</v>
      </c>
      <c r="AQ838" s="322"/>
      <c r="AR838" s="322"/>
      <c r="AS838" s="322"/>
      <c r="AT838" s="322"/>
      <c r="AU838" s="322"/>
      <c r="AV838" s="322"/>
      <c r="AW838" s="322"/>
      <c r="AX838" s="322"/>
    </row>
    <row r="839" spans="1:50" ht="30" customHeight="1" x14ac:dyDescent="0.15">
      <c r="A839" s="409">
        <v>3</v>
      </c>
      <c r="B839" s="409">
        <v>1</v>
      </c>
      <c r="C839" s="426" t="s">
        <v>662</v>
      </c>
      <c r="D839" s="423"/>
      <c r="E839" s="423"/>
      <c r="F839" s="423"/>
      <c r="G839" s="423"/>
      <c r="H839" s="423"/>
      <c r="I839" s="423"/>
      <c r="J839" s="424">
        <v>8000020130001</v>
      </c>
      <c r="K839" s="425"/>
      <c r="L839" s="425"/>
      <c r="M839" s="425"/>
      <c r="N839" s="425"/>
      <c r="O839" s="425"/>
      <c r="P839" s="317" t="s">
        <v>660</v>
      </c>
      <c r="Q839" s="318"/>
      <c r="R839" s="318"/>
      <c r="S839" s="318"/>
      <c r="T839" s="318"/>
      <c r="U839" s="318"/>
      <c r="V839" s="318"/>
      <c r="W839" s="318"/>
      <c r="X839" s="318"/>
      <c r="Y839" s="319">
        <v>0.7</v>
      </c>
      <c r="Z839" s="320"/>
      <c r="AA839" s="320"/>
      <c r="AB839" s="321"/>
      <c r="AC839" s="329" t="s">
        <v>495</v>
      </c>
      <c r="AD839" s="330"/>
      <c r="AE839" s="330"/>
      <c r="AF839" s="330"/>
      <c r="AG839" s="330"/>
      <c r="AH839" s="331">
        <v>41</v>
      </c>
      <c r="AI839" s="332"/>
      <c r="AJ839" s="332"/>
      <c r="AK839" s="332"/>
      <c r="AL839" s="326">
        <v>100</v>
      </c>
      <c r="AM839" s="327"/>
      <c r="AN839" s="327"/>
      <c r="AO839" s="328"/>
      <c r="AP839" s="322" t="s">
        <v>730</v>
      </c>
      <c r="AQ839" s="322"/>
      <c r="AR839" s="322"/>
      <c r="AS839" s="322"/>
      <c r="AT839" s="322"/>
      <c r="AU839" s="322"/>
      <c r="AV839" s="322"/>
      <c r="AW839" s="322"/>
      <c r="AX839" s="322"/>
    </row>
    <row r="840" spans="1:50" ht="30" customHeight="1" x14ac:dyDescent="0.15">
      <c r="A840" s="409">
        <v>4</v>
      </c>
      <c r="B840" s="409">
        <v>1</v>
      </c>
      <c r="C840" s="426" t="s">
        <v>663</v>
      </c>
      <c r="D840" s="423"/>
      <c r="E840" s="423"/>
      <c r="F840" s="423"/>
      <c r="G840" s="423"/>
      <c r="H840" s="423"/>
      <c r="I840" s="423"/>
      <c r="J840" s="424">
        <v>1000020470007</v>
      </c>
      <c r="K840" s="425"/>
      <c r="L840" s="425"/>
      <c r="M840" s="425"/>
      <c r="N840" s="425"/>
      <c r="O840" s="425"/>
      <c r="P840" s="317" t="s">
        <v>660</v>
      </c>
      <c r="Q840" s="318"/>
      <c r="R840" s="318"/>
      <c r="S840" s="318"/>
      <c r="T840" s="318"/>
      <c r="U840" s="318"/>
      <c r="V840" s="318"/>
      <c r="W840" s="318"/>
      <c r="X840" s="318"/>
      <c r="Y840" s="319">
        <v>0.7</v>
      </c>
      <c r="Z840" s="320"/>
      <c r="AA840" s="320"/>
      <c r="AB840" s="321"/>
      <c r="AC840" s="329" t="s">
        <v>495</v>
      </c>
      <c r="AD840" s="330"/>
      <c r="AE840" s="330"/>
      <c r="AF840" s="330"/>
      <c r="AG840" s="330"/>
      <c r="AH840" s="331">
        <v>41</v>
      </c>
      <c r="AI840" s="332"/>
      <c r="AJ840" s="332"/>
      <c r="AK840" s="332"/>
      <c r="AL840" s="326">
        <v>100</v>
      </c>
      <c r="AM840" s="327"/>
      <c r="AN840" s="327"/>
      <c r="AO840" s="328"/>
      <c r="AP840" s="322" t="s">
        <v>730</v>
      </c>
      <c r="AQ840" s="322"/>
      <c r="AR840" s="322"/>
      <c r="AS840" s="322"/>
      <c r="AT840" s="322"/>
      <c r="AU840" s="322"/>
      <c r="AV840" s="322"/>
      <c r="AW840" s="322"/>
      <c r="AX840" s="322"/>
    </row>
    <row r="841" spans="1:50" ht="30" customHeight="1" x14ac:dyDescent="0.15">
      <c r="A841" s="409">
        <v>5</v>
      </c>
      <c r="B841" s="409">
        <v>1</v>
      </c>
      <c r="C841" s="426" t="s">
        <v>664</v>
      </c>
      <c r="D841" s="423"/>
      <c r="E841" s="423"/>
      <c r="F841" s="423"/>
      <c r="G841" s="423"/>
      <c r="H841" s="423"/>
      <c r="I841" s="423"/>
      <c r="J841" s="424">
        <v>8000020040002</v>
      </c>
      <c r="K841" s="425"/>
      <c r="L841" s="425"/>
      <c r="M841" s="425"/>
      <c r="N841" s="425"/>
      <c r="O841" s="425"/>
      <c r="P841" s="317" t="s">
        <v>660</v>
      </c>
      <c r="Q841" s="318"/>
      <c r="R841" s="318"/>
      <c r="S841" s="318"/>
      <c r="T841" s="318"/>
      <c r="U841" s="318"/>
      <c r="V841" s="318"/>
      <c r="W841" s="318"/>
      <c r="X841" s="318"/>
      <c r="Y841" s="319">
        <v>0.7</v>
      </c>
      <c r="Z841" s="320"/>
      <c r="AA841" s="320"/>
      <c r="AB841" s="321"/>
      <c r="AC841" s="329" t="s">
        <v>495</v>
      </c>
      <c r="AD841" s="330"/>
      <c r="AE841" s="330"/>
      <c r="AF841" s="330"/>
      <c r="AG841" s="330"/>
      <c r="AH841" s="331">
        <v>41</v>
      </c>
      <c r="AI841" s="332"/>
      <c r="AJ841" s="332"/>
      <c r="AK841" s="332"/>
      <c r="AL841" s="326">
        <v>100</v>
      </c>
      <c r="AM841" s="327"/>
      <c r="AN841" s="327"/>
      <c r="AO841" s="328"/>
      <c r="AP841" s="322" t="s">
        <v>730</v>
      </c>
      <c r="AQ841" s="322"/>
      <c r="AR841" s="322"/>
      <c r="AS841" s="322"/>
      <c r="AT841" s="322"/>
      <c r="AU841" s="322"/>
      <c r="AV841" s="322"/>
      <c r="AW841" s="322"/>
      <c r="AX841" s="322"/>
    </row>
    <row r="842" spans="1:50" ht="30" customHeight="1" x14ac:dyDescent="0.15">
      <c r="A842" s="409">
        <v>6</v>
      </c>
      <c r="B842" s="409">
        <v>1</v>
      </c>
      <c r="C842" s="426" t="s">
        <v>665</v>
      </c>
      <c r="D842" s="423"/>
      <c r="E842" s="423"/>
      <c r="F842" s="423"/>
      <c r="G842" s="423"/>
      <c r="H842" s="423"/>
      <c r="I842" s="423"/>
      <c r="J842" s="424">
        <v>1000020050008</v>
      </c>
      <c r="K842" s="425"/>
      <c r="L842" s="425"/>
      <c r="M842" s="425"/>
      <c r="N842" s="425"/>
      <c r="O842" s="425"/>
      <c r="P842" s="317" t="s">
        <v>660</v>
      </c>
      <c r="Q842" s="318"/>
      <c r="R842" s="318"/>
      <c r="S842" s="318"/>
      <c r="T842" s="318"/>
      <c r="U842" s="318"/>
      <c r="V842" s="318"/>
      <c r="W842" s="318"/>
      <c r="X842" s="318"/>
      <c r="Y842" s="319">
        <v>0.7</v>
      </c>
      <c r="Z842" s="320"/>
      <c r="AA842" s="320"/>
      <c r="AB842" s="321"/>
      <c r="AC842" s="329" t="s">
        <v>495</v>
      </c>
      <c r="AD842" s="330"/>
      <c r="AE842" s="330"/>
      <c r="AF842" s="330"/>
      <c r="AG842" s="330"/>
      <c r="AH842" s="331">
        <v>41</v>
      </c>
      <c r="AI842" s="332"/>
      <c r="AJ842" s="332"/>
      <c r="AK842" s="332"/>
      <c r="AL842" s="326">
        <v>100</v>
      </c>
      <c r="AM842" s="327"/>
      <c r="AN842" s="327"/>
      <c r="AO842" s="328"/>
      <c r="AP842" s="322" t="s">
        <v>730</v>
      </c>
      <c r="AQ842" s="322"/>
      <c r="AR842" s="322"/>
      <c r="AS842" s="322"/>
      <c r="AT842" s="322"/>
      <c r="AU842" s="322"/>
      <c r="AV842" s="322"/>
      <c r="AW842" s="322"/>
      <c r="AX842" s="322"/>
    </row>
    <row r="843" spans="1:50" ht="30" customHeight="1" x14ac:dyDescent="0.15">
      <c r="A843" s="409">
        <v>7</v>
      </c>
      <c r="B843" s="409">
        <v>1</v>
      </c>
      <c r="C843" s="426" t="s">
        <v>666</v>
      </c>
      <c r="D843" s="423"/>
      <c r="E843" s="423"/>
      <c r="F843" s="423"/>
      <c r="G843" s="423"/>
      <c r="H843" s="423"/>
      <c r="I843" s="423"/>
      <c r="J843" s="424">
        <v>4000020030007</v>
      </c>
      <c r="K843" s="425"/>
      <c r="L843" s="425"/>
      <c r="M843" s="425"/>
      <c r="N843" s="425"/>
      <c r="O843" s="425"/>
      <c r="P843" s="317" t="s">
        <v>660</v>
      </c>
      <c r="Q843" s="318"/>
      <c r="R843" s="318"/>
      <c r="S843" s="318"/>
      <c r="T843" s="318"/>
      <c r="U843" s="318"/>
      <c r="V843" s="318"/>
      <c r="W843" s="318"/>
      <c r="X843" s="318"/>
      <c r="Y843" s="319">
        <v>0.6</v>
      </c>
      <c r="Z843" s="320"/>
      <c r="AA843" s="320"/>
      <c r="AB843" s="321"/>
      <c r="AC843" s="329" t="s">
        <v>495</v>
      </c>
      <c r="AD843" s="330"/>
      <c r="AE843" s="330"/>
      <c r="AF843" s="330"/>
      <c r="AG843" s="330"/>
      <c r="AH843" s="331">
        <v>41</v>
      </c>
      <c r="AI843" s="332"/>
      <c r="AJ843" s="332"/>
      <c r="AK843" s="332"/>
      <c r="AL843" s="326">
        <v>100</v>
      </c>
      <c r="AM843" s="327"/>
      <c r="AN843" s="327"/>
      <c r="AO843" s="328"/>
      <c r="AP843" s="322" t="s">
        <v>730</v>
      </c>
      <c r="AQ843" s="322"/>
      <c r="AR843" s="322"/>
      <c r="AS843" s="322"/>
      <c r="AT843" s="322"/>
      <c r="AU843" s="322"/>
      <c r="AV843" s="322"/>
      <c r="AW843" s="322"/>
      <c r="AX843" s="322"/>
    </row>
    <row r="844" spans="1:50" ht="30" customHeight="1" x14ac:dyDescent="0.15">
      <c r="A844" s="409">
        <v>8</v>
      </c>
      <c r="B844" s="409">
        <v>1</v>
      </c>
      <c r="C844" s="426" t="s">
        <v>667</v>
      </c>
      <c r="D844" s="423"/>
      <c r="E844" s="423"/>
      <c r="F844" s="423"/>
      <c r="G844" s="423"/>
      <c r="H844" s="423"/>
      <c r="I844" s="423"/>
      <c r="J844" s="424">
        <v>7000020430005</v>
      </c>
      <c r="K844" s="425"/>
      <c r="L844" s="425"/>
      <c r="M844" s="425"/>
      <c r="N844" s="425"/>
      <c r="O844" s="425"/>
      <c r="P844" s="317" t="s">
        <v>660</v>
      </c>
      <c r="Q844" s="318"/>
      <c r="R844" s="318"/>
      <c r="S844" s="318"/>
      <c r="T844" s="318"/>
      <c r="U844" s="318"/>
      <c r="V844" s="318"/>
      <c r="W844" s="318"/>
      <c r="X844" s="318"/>
      <c r="Y844" s="319">
        <v>0.6</v>
      </c>
      <c r="Z844" s="320"/>
      <c r="AA844" s="320"/>
      <c r="AB844" s="321"/>
      <c r="AC844" s="329" t="s">
        <v>495</v>
      </c>
      <c r="AD844" s="330"/>
      <c r="AE844" s="330"/>
      <c r="AF844" s="330"/>
      <c r="AG844" s="330"/>
      <c r="AH844" s="331">
        <v>41</v>
      </c>
      <c r="AI844" s="332"/>
      <c r="AJ844" s="332"/>
      <c r="AK844" s="332"/>
      <c r="AL844" s="326">
        <v>100</v>
      </c>
      <c r="AM844" s="327"/>
      <c r="AN844" s="327"/>
      <c r="AO844" s="328"/>
      <c r="AP844" s="322" t="s">
        <v>730</v>
      </c>
      <c r="AQ844" s="322"/>
      <c r="AR844" s="322"/>
      <c r="AS844" s="322"/>
      <c r="AT844" s="322"/>
      <c r="AU844" s="322"/>
      <c r="AV844" s="322"/>
      <c r="AW844" s="322"/>
      <c r="AX844" s="322"/>
    </row>
    <row r="845" spans="1:50" ht="30" customHeight="1" x14ac:dyDescent="0.15">
      <c r="A845" s="409">
        <v>9</v>
      </c>
      <c r="B845" s="409">
        <v>1</v>
      </c>
      <c r="C845" s="426" t="s">
        <v>669</v>
      </c>
      <c r="D845" s="423"/>
      <c r="E845" s="423"/>
      <c r="F845" s="423"/>
      <c r="G845" s="423"/>
      <c r="H845" s="423"/>
      <c r="I845" s="423"/>
      <c r="J845" s="424">
        <v>2000020020001</v>
      </c>
      <c r="K845" s="425"/>
      <c r="L845" s="425"/>
      <c r="M845" s="425"/>
      <c r="N845" s="425"/>
      <c r="O845" s="425"/>
      <c r="P845" s="317" t="s">
        <v>660</v>
      </c>
      <c r="Q845" s="318"/>
      <c r="R845" s="318"/>
      <c r="S845" s="318"/>
      <c r="T845" s="318"/>
      <c r="U845" s="318"/>
      <c r="V845" s="318"/>
      <c r="W845" s="318"/>
      <c r="X845" s="318"/>
      <c r="Y845" s="319">
        <v>0.5</v>
      </c>
      <c r="Z845" s="320"/>
      <c r="AA845" s="320"/>
      <c r="AB845" s="321"/>
      <c r="AC845" s="329" t="s">
        <v>495</v>
      </c>
      <c r="AD845" s="330"/>
      <c r="AE845" s="330"/>
      <c r="AF845" s="330"/>
      <c r="AG845" s="330"/>
      <c r="AH845" s="331">
        <v>41</v>
      </c>
      <c r="AI845" s="332"/>
      <c r="AJ845" s="332"/>
      <c r="AK845" s="332"/>
      <c r="AL845" s="326">
        <v>100</v>
      </c>
      <c r="AM845" s="327"/>
      <c r="AN845" s="327"/>
      <c r="AO845" s="328"/>
      <c r="AP845" s="322" t="s">
        <v>730</v>
      </c>
      <c r="AQ845" s="322"/>
      <c r="AR845" s="322"/>
      <c r="AS845" s="322"/>
      <c r="AT845" s="322"/>
      <c r="AU845" s="322"/>
      <c r="AV845" s="322"/>
      <c r="AW845" s="322"/>
      <c r="AX845" s="322"/>
    </row>
    <row r="846" spans="1:50" ht="30" customHeight="1" x14ac:dyDescent="0.15">
      <c r="A846" s="409">
        <v>10</v>
      </c>
      <c r="B846" s="409">
        <v>1</v>
      </c>
      <c r="C846" s="426" t="s">
        <v>668</v>
      </c>
      <c r="D846" s="423"/>
      <c r="E846" s="423"/>
      <c r="F846" s="423"/>
      <c r="G846" s="423"/>
      <c r="H846" s="423"/>
      <c r="I846" s="423"/>
      <c r="J846" s="424">
        <v>2000020080004</v>
      </c>
      <c r="K846" s="425"/>
      <c r="L846" s="425"/>
      <c r="M846" s="425"/>
      <c r="N846" s="425"/>
      <c r="O846" s="425"/>
      <c r="P846" s="317" t="s">
        <v>660</v>
      </c>
      <c r="Q846" s="318"/>
      <c r="R846" s="318"/>
      <c r="S846" s="318"/>
      <c r="T846" s="318"/>
      <c r="U846" s="318"/>
      <c r="V846" s="318"/>
      <c r="W846" s="318"/>
      <c r="X846" s="318"/>
      <c r="Y846" s="319">
        <v>0.5</v>
      </c>
      <c r="Z846" s="320"/>
      <c r="AA846" s="320"/>
      <c r="AB846" s="321"/>
      <c r="AC846" s="329" t="s">
        <v>495</v>
      </c>
      <c r="AD846" s="330"/>
      <c r="AE846" s="330"/>
      <c r="AF846" s="330"/>
      <c r="AG846" s="330"/>
      <c r="AH846" s="331">
        <v>41</v>
      </c>
      <c r="AI846" s="332"/>
      <c r="AJ846" s="332"/>
      <c r="AK846" s="332"/>
      <c r="AL846" s="326">
        <v>100</v>
      </c>
      <c r="AM846" s="327"/>
      <c r="AN846" s="327"/>
      <c r="AO846" s="328"/>
      <c r="AP846" s="322" t="s">
        <v>730</v>
      </c>
      <c r="AQ846" s="322"/>
      <c r="AR846" s="322"/>
      <c r="AS846" s="322"/>
      <c r="AT846" s="322"/>
      <c r="AU846" s="322"/>
      <c r="AV846" s="322"/>
      <c r="AW846" s="322"/>
      <c r="AX846" s="322"/>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t="s">
        <v>730</v>
      </c>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458</v>
      </c>
      <c r="AD869" s="277"/>
      <c r="AE869" s="277"/>
      <c r="AF869" s="277"/>
      <c r="AG869" s="277"/>
      <c r="AH869" s="348" t="s">
        <v>486</v>
      </c>
      <c r="AI869" s="350"/>
      <c r="AJ869" s="350"/>
      <c r="AK869" s="350"/>
      <c r="AL869" s="350" t="s">
        <v>21</v>
      </c>
      <c r="AM869" s="350"/>
      <c r="AN869" s="350"/>
      <c r="AO869" s="427"/>
      <c r="AP869" s="428" t="s">
        <v>420</v>
      </c>
      <c r="AQ869" s="428"/>
      <c r="AR869" s="428"/>
      <c r="AS869" s="428"/>
      <c r="AT869" s="428"/>
      <c r="AU869" s="428"/>
      <c r="AV869" s="428"/>
      <c r="AW869" s="428"/>
      <c r="AX869" s="428"/>
    </row>
    <row r="870" spans="1:50" ht="65.099999999999994" customHeight="1" x14ac:dyDescent="0.15">
      <c r="A870" s="409">
        <v>1</v>
      </c>
      <c r="B870" s="409">
        <v>1</v>
      </c>
      <c r="C870" s="426" t="s">
        <v>681</v>
      </c>
      <c r="D870" s="423"/>
      <c r="E870" s="423"/>
      <c r="F870" s="423"/>
      <c r="G870" s="423"/>
      <c r="H870" s="423"/>
      <c r="I870" s="423"/>
      <c r="J870" s="424">
        <v>5000020390003</v>
      </c>
      <c r="K870" s="425"/>
      <c r="L870" s="425"/>
      <c r="M870" s="425"/>
      <c r="N870" s="425"/>
      <c r="O870" s="425"/>
      <c r="P870" s="317" t="s">
        <v>682</v>
      </c>
      <c r="Q870" s="318"/>
      <c r="R870" s="318"/>
      <c r="S870" s="318"/>
      <c r="T870" s="318"/>
      <c r="U870" s="318"/>
      <c r="V870" s="318"/>
      <c r="W870" s="318"/>
      <c r="X870" s="318"/>
      <c r="Y870" s="319">
        <v>5</v>
      </c>
      <c r="Z870" s="320"/>
      <c r="AA870" s="320"/>
      <c r="AB870" s="321"/>
      <c r="AC870" s="329" t="s">
        <v>495</v>
      </c>
      <c r="AD870" s="330"/>
      <c r="AE870" s="330"/>
      <c r="AF870" s="330"/>
      <c r="AG870" s="330"/>
      <c r="AH870" s="331">
        <v>41</v>
      </c>
      <c r="AI870" s="332"/>
      <c r="AJ870" s="332"/>
      <c r="AK870" s="332"/>
      <c r="AL870" s="326">
        <v>100</v>
      </c>
      <c r="AM870" s="327"/>
      <c r="AN870" s="327"/>
      <c r="AO870" s="328"/>
      <c r="AP870" s="322" t="s">
        <v>730</v>
      </c>
      <c r="AQ870" s="322"/>
      <c r="AR870" s="322"/>
      <c r="AS870" s="322"/>
      <c r="AT870" s="322"/>
      <c r="AU870" s="322"/>
      <c r="AV870" s="322"/>
      <c r="AW870" s="322"/>
      <c r="AX870" s="322"/>
    </row>
    <row r="871" spans="1:50" ht="65.099999999999994" customHeight="1" x14ac:dyDescent="0.15">
      <c r="A871" s="409">
        <v>2</v>
      </c>
      <c r="B871" s="409">
        <v>1</v>
      </c>
      <c r="C871" s="426" t="s">
        <v>683</v>
      </c>
      <c r="D871" s="423"/>
      <c r="E871" s="423"/>
      <c r="F871" s="423"/>
      <c r="G871" s="423"/>
      <c r="H871" s="423"/>
      <c r="I871" s="423"/>
      <c r="J871" s="424">
        <v>1000020410004</v>
      </c>
      <c r="K871" s="425"/>
      <c r="L871" s="425"/>
      <c r="M871" s="425"/>
      <c r="N871" s="425"/>
      <c r="O871" s="425"/>
      <c r="P871" s="317" t="s">
        <v>682</v>
      </c>
      <c r="Q871" s="318"/>
      <c r="R871" s="318"/>
      <c r="S871" s="318"/>
      <c r="T871" s="318"/>
      <c r="U871" s="318"/>
      <c r="V871" s="318"/>
      <c r="W871" s="318"/>
      <c r="X871" s="318"/>
      <c r="Y871" s="319">
        <v>4.9000000000000004</v>
      </c>
      <c r="Z871" s="320"/>
      <c r="AA871" s="320"/>
      <c r="AB871" s="321"/>
      <c r="AC871" s="329" t="s">
        <v>495</v>
      </c>
      <c r="AD871" s="330"/>
      <c r="AE871" s="330"/>
      <c r="AF871" s="330"/>
      <c r="AG871" s="330"/>
      <c r="AH871" s="331">
        <v>41</v>
      </c>
      <c r="AI871" s="332"/>
      <c r="AJ871" s="332"/>
      <c r="AK871" s="332"/>
      <c r="AL871" s="326">
        <v>100</v>
      </c>
      <c r="AM871" s="327"/>
      <c r="AN871" s="327"/>
      <c r="AO871" s="328"/>
      <c r="AP871" s="322" t="s">
        <v>730</v>
      </c>
      <c r="AQ871" s="322"/>
      <c r="AR871" s="322"/>
      <c r="AS871" s="322"/>
      <c r="AT871" s="322"/>
      <c r="AU871" s="322"/>
      <c r="AV871" s="322"/>
      <c r="AW871" s="322"/>
      <c r="AX871" s="322"/>
    </row>
    <row r="872" spans="1:50" ht="65.099999999999994" customHeight="1" x14ac:dyDescent="0.15">
      <c r="A872" s="409">
        <v>3</v>
      </c>
      <c r="B872" s="409">
        <v>1</v>
      </c>
      <c r="C872" s="426" t="s">
        <v>684</v>
      </c>
      <c r="D872" s="423"/>
      <c r="E872" s="423"/>
      <c r="F872" s="423"/>
      <c r="G872" s="423"/>
      <c r="H872" s="423"/>
      <c r="I872" s="423"/>
      <c r="J872" s="424">
        <v>1000020110001</v>
      </c>
      <c r="K872" s="425"/>
      <c r="L872" s="425"/>
      <c r="M872" s="425"/>
      <c r="N872" s="425"/>
      <c r="O872" s="425"/>
      <c r="P872" s="317" t="s">
        <v>682</v>
      </c>
      <c r="Q872" s="318"/>
      <c r="R872" s="318"/>
      <c r="S872" s="318"/>
      <c r="T872" s="318"/>
      <c r="U872" s="318"/>
      <c r="V872" s="318"/>
      <c r="W872" s="318"/>
      <c r="X872" s="318"/>
      <c r="Y872" s="319">
        <v>4.8</v>
      </c>
      <c r="Z872" s="320"/>
      <c r="AA872" s="320"/>
      <c r="AB872" s="321"/>
      <c r="AC872" s="329" t="s">
        <v>495</v>
      </c>
      <c r="AD872" s="330"/>
      <c r="AE872" s="330"/>
      <c r="AF872" s="330"/>
      <c r="AG872" s="330"/>
      <c r="AH872" s="331">
        <v>41</v>
      </c>
      <c r="AI872" s="332"/>
      <c r="AJ872" s="332"/>
      <c r="AK872" s="332"/>
      <c r="AL872" s="326">
        <v>100</v>
      </c>
      <c r="AM872" s="327"/>
      <c r="AN872" s="327"/>
      <c r="AO872" s="328"/>
      <c r="AP872" s="322" t="s">
        <v>730</v>
      </c>
      <c r="AQ872" s="322"/>
      <c r="AR872" s="322"/>
      <c r="AS872" s="322"/>
      <c r="AT872" s="322"/>
      <c r="AU872" s="322"/>
      <c r="AV872" s="322"/>
      <c r="AW872" s="322"/>
      <c r="AX872" s="322"/>
    </row>
    <row r="873" spans="1:50" ht="65.099999999999994" customHeight="1" x14ac:dyDescent="0.15">
      <c r="A873" s="409">
        <v>4</v>
      </c>
      <c r="B873" s="409">
        <v>1</v>
      </c>
      <c r="C873" s="426" t="s">
        <v>685</v>
      </c>
      <c r="D873" s="423"/>
      <c r="E873" s="423"/>
      <c r="F873" s="423"/>
      <c r="G873" s="423"/>
      <c r="H873" s="423"/>
      <c r="I873" s="423"/>
      <c r="J873" s="424">
        <v>5000020240001</v>
      </c>
      <c r="K873" s="425"/>
      <c r="L873" s="425"/>
      <c r="M873" s="425"/>
      <c r="N873" s="425"/>
      <c r="O873" s="425"/>
      <c r="P873" s="317" t="s">
        <v>682</v>
      </c>
      <c r="Q873" s="318"/>
      <c r="R873" s="318"/>
      <c r="S873" s="318"/>
      <c r="T873" s="318"/>
      <c r="U873" s="318"/>
      <c r="V873" s="318"/>
      <c r="W873" s="318"/>
      <c r="X873" s="318"/>
      <c r="Y873" s="319">
        <v>4.4000000000000004</v>
      </c>
      <c r="Z873" s="320"/>
      <c r="AA873" s="320"/>
      <c r="AB873" s="321"/>
      <c r="AC873" s="329" t="s">
        <v>495</v>
      </c>
      <c r="AD873" s="330"/>
      <c r="AE873" s="330"/>
      <c r="AF873" s="330"/>
      <c r="AG873" s="330"/>
      <c r="AH873" s="331">
        <v>41</v>
      </c>
      <c r="AI873" s="332"/>
      <c r="AJ873" s="332"/>
      <c r="AK873" s="332"/>
      <c r="AL873" s="326">
        <v>100</v>
      </c>
      <c r="AM873" s="327"/>
      <c r="AN873" s="327"/>
      <c r="AO873" s="328"/>
      <c r="AP873" s="322" t="s">
        <v>730</v>
      </c>
      <c r="AQ873" s="322"/>
      <c r="AR873" s="322"/>
      <c r="AS873" s="322"/>
      <c r="AT873" s="322"/>
      <c r="AU873" s="322"/>
      <c r="AV873" s="322"/>
      <c r="AW873" s="322"/>
      <c r="AX873" s="322"/>
    </row>
    <row r="874" spans="1:50" ht="65.099999999999994" customHeight="1" x14ac:dyDescent="0.15">
      <c r="A874" s="409">
        <v>5</v>
      </c>
      <c r="B874" s="409">
        <v>1</v>
      </c>
      <c r="C874" s="426" t="s">
        <v>686</v>
      </c>
      <c r="D874" s="423"/>
      <c r="E874" s="423"/>
      <c r="F874" s="423"/>
      <c r="G874" s="423"/>
      <c r="H874" s="423"/>
      <c r="I874" s="423"/>
      <c r="J874" s="424">
        <v>8000020460001</v>
      </c>
      <c r="K874" s="425"/>
      <c r="L874" s="425"/>
      <c r="M874" s="425"/>
      <c r="N874" s="425"/>
      <c r="O874" s="425"/>
      <c r="P874" s="317" t="s">
        <v>682</v>
      </c>
      <c r="Q874" s="318"/>
      <c r="R874" s="318"/>
      <c r="S874" s="318"/>
      <c r="T874" s="318"/>
      <c r="U874" s="318"/>
      <c r="V874" s="318"/>
      <c r="W874" s="318"/>
      <c r="X874" s="318"/>
      <c r="Y874" s="319">
        <v>3.8</v>
      </c>
      <c r="Z874" s="320"/>
      <c r="AA874" s="320"/>
      <c r="AB874" s="321"/>
      <c r="AC874" s="329" t="s">
        <v>495</v>
      </c>
      <c r="AD874" s="330"/>
      <c r="AE874" s="330"/>
      <c r="AF874" s="330"/>
      <c r="AG874" s="330"/>
      <c r="AH874" s="331">
        <v>41</v>
      </c>
      <c r="AI874" s="332"/>
      <c r="AJ874" s="332"/>
      <c r="AK874" s="332"/>
      <c r="AL874" s="326">
        <v>100</v>
      </c>
      <c r="AM874" s="327"/>
      <c r="AN874" s="327"/>
      <c r="AO874" s="328"/>
      <c r="AP874" s="322" t="s">
        <v>730</v>
      </c>
      <c r="AQ874" s="322"/>
      <c r="AR874" s="322"/>
      <c r="AS874" s="322"/>
      <c r="AT874" s="322"/>
      <c r="AU874" s="322"/>
      <c r="AV874" s="322"/>
      <c r="AW874" s="322"/>
      <c r="AX874" s="322"/>
    </row>
    <row r="875" spans="1:50" ht="65.099999999999994" customHeight="1" x14ac:dyDescent="0.15">
      <c r="A875" s="409">
        <v>6</v>
      </c>
      <c r="B875" s="409">
        <v>1</v>
      </c>
      <c r="C875" s="426" t="s">
        <v>687</v>
      </c>
      <c r="D875" s="423"/>
      <c r="E875" s="423"/>
      <c r="F875" s="423"/>
      <c r="G875" s="423"/>
      <c r="H875" s="423"/>
      <c r="I875" s="423"/>
      <c r="J875" s="424">
        <v>8000020280003</v>
      </c>
      <c r="K875" s="425"/>
      <c r="L875" s="425"/>
      <c r="M875" s="425"/>
      <c r="N875" s="425"/>
      <c r="O875" s="425"/>
      <c r="P875" s="317" t="s">
        <v>682</v>
      </c>
      <c r="Q875" s="318"/>
      <c r="R875" s="318"/>
      <c r="S875" s="318"/>
      <c r="T875" s="318"/>
      <c r="U875" s="318"/>
      <c r="V875" s="318"/>
      <c r="W875" s="318"/>
      <c r="X875" s="318"/>
      <c r="Y875" s="319">
        <v>3.7</v>
      </c>
      <c r="Z875" s="320"/>
      <c r="AA875" s="320"/>
      <c r="AB875" s="321"/>
      <c r="AC875" s="329" t="s">
        <v>495</v>
      </c>
      <c r="AD875" s="330"/>
      <c r="AE875" s="330"/>
      <c r="AF875" s="330"/>
      <c r="AG875" s="330"/>
      <c r="AH875" s="331">
        <v>41</v>
      </c>
      <c r="AI875" s="332"/>
      <c r="AJ875" s="332"/>
      <c r="AK875" s="332"/>
      <c r="AL875" s="326">
        <v>100</v>
      </c>
      <c r="AM875" s="327"/>
      <c r="AN875" s="327"/>
      <c r="AO875" s="328"/>
      <c r="AP875" s="322" t="s">
        <v>730</v>
      </c>
      <c r="AQ875" s="322"/>
      <c r="AR875" s="322"/>
      <c r="AS875" s="322"/>
      <c r="AT875" s="322"/>
      <c r="AU875" s="322"/>
      <c r="AV875" s="322"/>
      <c r="AW875" s="322"/>
      <c r="AX875" s="322"/>
    </row>
    <row r="876" spans="1:50" ht="65.099999999999994" customHeight="1" x14ac:dyDescent="0.15">
      <c r="A876" s="409">
        <v>7</v>
      </c>
      <c r="B876" s="409">
        <v>1</v>
      </c>
      <c r="C876" s="426" t="s">
        <v>688</v>
      </c>
      <c r="D876" s="423"/>
      <c r="E876" s="423"/>
      <c r="F876" s="423"/>
      <c r="G876" s="423"/>
      <c r="H876" s="423"/>
      <c r="I876" s="423"/>
      <c r="J876" s="424">
        <v>4000020030007</v>
      </c>
      <c r="K876" s="425"/>
      <c r="L876" s="425"/>
      <c r="M876" s="425"/>
      <c r="N876" s="425"/>
      <c r="O876" s="425"/>
      <c r="P876" s="317" t="s">
        <v>682</v>
      </c>
      <c r="Q876" s="318"/>
      <c r="R876" s="318"/>
      <c r="S876" s="318"/>
      <c r="T876" s="318"/>
      <c r="U876" s="318"/>
      <c r="V876" s="318"/>
      <c r="W876" s="318"/>
      <c r="X876" s="318"/>
      <c r="Y876" s="319">
        <v>3.6</v>
      </c>
      <c r="Z876" s="320"/>
      <c r="AA876" s="320"/>
      <c r="AB876" s="321"/>
      <c r="AC876" s="329" t="s">
        <v>495</v>
      </c>
      <c r="AD876" s="330"/>
      <c r="AE876" s="330"/>
      <c r="AF876" s="330"/>
      <c r="AG876" s="330"/>
      <c r="AH876" s="331">
        <v>41</v>
      </c>
      <c r="AI876" s="332"/>
      <c r="AJ876" s="332"/>
      <c r="AK876" s="332"/>
      <c r="AL876" s="326">
        <v>100</v>
      </c>
      <c r="AM876" s="327"/>
      <c r="AN876" s="327"/>
      <c r="AO876" s="328"/>
      <c r="AP876" s="322" t="s">
        <v>730</v>
      </c>
      <c r="AQ876" s="322"/>
      <c r="AR876" s="322"/>
      <c r="AS876" s="322"/>
      <c r="AT876" s="322"/>
      <c r="AU876" s="322"/>
      <c r="AV876" s="322"/>
      <c r="AW876" s="322"/>
      <c r="AX876" s="322"/>
    </row>
    <row r="877" spans="1:50" ht="65.099999999999994" customHeight="1" x14ac:dyDescent="0.15">
      <c r="A877" s="409">
        <v>8</v>
      </c>
      <c r="B877" s="409">
        <v>1</v>
      </c>
      <c r="C877" s="426" t="s">
        <v>689</v>
      </c>
      <c r="D877" s="423"/>
      <c r="E877" s="423"/>
      <c r="F877" s="423"/>
      <c r="G877" s="423"/>
      <c r="H877" s="423"/>
      <c r="I877" s="423"/>
      <c r="J877" s="424">
        <v>8000020190004</v>
      </c>
      <c r="K877" s="425"/>
      <c r="L877" s="425"/>
      <c r="M877" s="425"/>
      <c r="N877" s="425"/>
      <c r="O877" s="425"/>
      <c r="P877" s="317" t="s">
        <v>682</v>
      </c>
      <c r="Q877" s="318"/>
      <c r="R877" s="318"/>
      <c r="S877" s="318"/>
      <c r="T877" s="318"/>
      <c r="U877" s="318"/>
      <c r="V877" s="318"/>
      <c r="W877" s="318"/>
      <c r="X877" s="318"/>
      <c r="Y877" s="319">
        <v>3.5</v>
      </c>
      <c r="Z877" s="320"/>
      <c r="AA877" s="320"/>
      <c r="AB877" s="321"/>
      <c r="AC877" s="329" t="s">
        <v>495</v>
      </c>
      <c r="AD877" s="330"/>
      <c r="AE877" s="330"/>
      <c r="AF877" s="330"/>
      <c r="AG877" s="330"/>
      <c r="AH877" s="331">
        <v>41</v>
      </c>
      <c r="AI877" s="332"/>
      <c r="AJ877" s="332"/>
      <c r="AK877" s="332"/>
      <c r="AL877" s="326">
        <v>100</v>
      </c>
      <c r="AM877" s="327"/>
      <c r="AN877" s="327"/>
      <c r="AO877" s="328"/>
      <c r="AP877" s="322" t="s">
        <v>730</v>
      </c>
      <c r="AQ877" s="322"/>
      <c r="AR877" s="322"/>
      <c r="AS877" s="322"/>
      <c r="AT877" s="322"/>
      <c r="AU877" s="322"/>
      <c r="AV877" s="322"/>
      <c r="AW877" s="322"/>
      <c r="AX877" s="322"/>
    </row>
    <row r="878" spans="1:50" ht="65.099999999999994" customHeight="1" x14ac:dyDescent="0.15">
      <c r="A878" s="409">
        <v>9</v>
      </c>
      <c r="B878" s="409">
        <v>1</v>
      </c>
      <c r="C878" s="426" t="s">
        <v>690</v>
      </c>
      <c r="D878" s="423"/>
      <c r="E878" s="423"/>
      <c r="F878" s="423"/>
      <c r="G878" s="423"/>
      <c r="H878" s="423"/>
      <c r="I878" s="423"/>
      <c r="J878" s="424">
        <v>1000020440001</v>
      </c>
      <c r="K878" s="425"/>
      <c r="L878" s="425"/>
      <c r="M878" s="425"/>
      <c r="N878" s="425"/>
      <c r="O878" s="425"/>
      <c r="P878" s="317" t="s">
        <v>682</v>
      </c>
      <c r="Q878" s="318"/>
      <c r="R878" s="318"/>
      <c r="S878" s="318"/>
      <c r="T878" s="318"/>
      <c r="U878" s="318"/>
      <c r="V878" s="318"/>
      <c r="W878" s="318"/>
      <c r="X878" s="318"/>
      <c r="Y878" s="319">
        <v>3.4</v>
      </c>
      <c r="Z878" s="320"/>
      <c r="AA878" s="320"/>
      <c r="AB878" s="321"/>
      <c r="AC878" s="329" t="s">
        <v>495</v>
      </c>
      <c r="AD878" s="330"/>
      <c r="AE878" s="330"/>
      <c r="AF878" s="330"/>
      <c r="AG878" s="330"/>
      <c r="AH878" s="331">
        <v>41</v>
      </c>
      <c r="AI878" s="332"/>
      <c r="AJ878" s="332"/>
      <c r="AK878" s="332"/>
      <c r="AL878" s="326">
        <v>100</v>
      </c>
      <c r="AM878" s="327"/>
      <c r="AN878" s="327"/>
      <c r="AO878" s="328"/>
      <c r="AP878" s="322" t="s">
        <v>730</v>
      </c>
      <c r="AQ878" s="322"/>
      <c r="AR878" s="322"/>
      <c r="AS878" s="322"/>
      <c r="AT878" s="322"/>
      <c r="AU878" s="322"/>
      <c r="AV878" s="322"/>
      <c r="AW878" s="322"/>
      <c r="AX878" s="322"/>
    </row>
    <row r="879" spans="1:50" ht="65.099999999999994" customHeight="1" x14ac:dyDescent="0.15">
      <c r="A879" s="409">
        <v>10</v>
      </c>
      <c r="B879" s="409">
        <v>1</v>
      </c>
      <c r="C879" s="426" t="s">
        <v>691</v>
      </c>
      <c r="D879" s="423"/>
      <c r="E879" s="423"/>
      <c r="F879" s="423"/>
      <c r="G879" s="423"/>
      <c r="H879" s="423"/>
      <c r="I879" s="423"/>
      <c r="J879" s="424">
        <v>4000020360007</v>
      </c>
      <c r="K879" s="425"/>
      <c r="L879" s="425"/>
      <c r="M879" s="425"/>
      <c r="N879" s="425"/>
      <c r="O879" s="425"/>
      <c r="P879" s="317" t="s">
        <v>682</v>
      </c>
      <c r="Q879" s="318"/>
      <c r="R879" s="318"/>
      <c r="S879" s="318"/>
      <c r="T879" s="318"/>
      <c r="U879" s="318"/>
      <c r="V879" s="318"/>
      <c r="W879" s="318"/>
      <c r="X879" s="318"/>
      <c r="Y879" s="319">
        <v>3.2</v>
      </c>
      <c r="Z879" s="320"/>
      <c r="AA879" s="320"/>
      <c r="AB879" s="321"/>
      <c r="AC879" s="329" t="s">
        <v>495</v>
      </c>
      <c r="AD879" s="330"/>
      <c r="AE879" s="330"/>
      <c r="AF879" s="330"/>
      <c r="AG879" s="330"/>
      <c r="AH879" s="331">
        <v>41</v>
      </c>
      <c r="AI879" s="332"/>
      <c r="AJ879" s="332"/>
      <c r="AK879" s="332"/>
      <c r="AL879" s="326">
        <v>100</v>
      </c>
      <c r="AM879" s="327"/>
      <c r="AN879" s="327"/>
      <c r="AO879" s="328"/>
      <c r="AP879" s="322" t="s">
        <v>730</v>
      </c>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458</v>
      </c>
      <c r="AD902" s="277"/>
      <c r="AE902" s="277"/>
      <c r="AF902" s="277"/>
      <c r="AG902" s="277"/>
      <c r="AH902" s="348" t="s">
        <v>486</v>
      </c>
      <c r="AI902" s="350"/>
      <c r="AJ902" s="350"/>
      <c r="AK902" s="350"/>
      <c r="AL902" s="350" t="s">
        <v>21</v>
      </c>
      <c r="AM902" s="350"/>
      <c r="AN902" s="350"/>
      <c r="AO902" s="427"/>
      <c r="AP902" s="428" t="s">
        <v>420</v>
      </c>
      <c r="AQ902" s="428"/>
      <c r="AR902" s="428"/>
      <c r="AS902" s="428"/>
      <c r="AT902" s="428"/>
      <c r="AU902" s="428"/>
      <c r="AV902" s="428"/>
      <c r="AW902" s="428"/>
      <c r="AX902" s="428"/>
    </row>
    <row r="903" spans="1:50" ht="65.099999999999994" customHeight="1" x14ac:dyDescent="0.15">
      <c r="A903" s="409">
        <v>1</v>
      </c>
      <c r="B903" s="409">
        <v>1</v>
      </c>
      <c r="C903" s="426" t="s">
        <v>661</v>
      </c>
      <c r="D903" s="423"/>
      <c r="E903" s="423"/>
      <c r="F903" s="423"/>
      <c r="G903" s="423"/>
      <c r="H903" s="423"/>
      <c r="I903" s="423"/>
      <c r="J903" s="424">
        <v>4000020270008</v>
      </c>
      <c r="K903" s="425"/>
      <c r="L903" s="425"/>
      <c r="M903" s="425"/>
      <c r="N903" s="425"/>
      <c r="O903" s="425"/>
      <c r="P903" s="317" t="s">
        <v>682</v>
      </c>
      <c r="Q903" s="318"/>
      <c r="R903" s="318"/>
      <c r="S903" s="318"/>
      <c r="T903" s="318"/>
      <c r="U903" s="318"/>
      <c r="V903" s="318"/>
      <c r="W903" s="318"/>
      <c r="X903" s="318"/>
      <c r="Y903" s="319">
        <v>7.6</v>
      </c>
      <c r="Z903" s="320"/>
      <c r="AA903" s="320"/>
      <c r="AB903" s="321"/>
      <c r="AC903" s="329" t="s">
        <v>495</v>
      </c>
      <c r="AD903" s="330"/>
      <c r="AE903" s="330"/>
      <c r="AF903" s="330"/>
      <c r="AG903" s="330"/>
      <c r="AH903" s="331">
        <v>41</v>
      </c>
      <c r="AI903" s="332"/>
      <c r="AJ903" s="332"/>
      <c r="AK903" s="332"/>
      <c r="AL903" s="326">
        <v>100</v>
      </c>
      <c r="AM903" s="327"/>
      <c r="AN903" s="327"/>
      <c r="AO903" s="328"/>
      <c r="AP903" s="322" t="s">
        <v>730</v>
      </c>
      <c r="AQ903" s="322"/>
      <c r="AR903" s="322"/>
      <c r="AS903" s="322"/>
      <c r="AT903" s="322"/>
      <c r="AU903" s="322"/>
      <c r="AV903" s="322"/>
      <c r="AW903" s="322"/>
      <c r="AX903" s="322"/>
    </row>
    <row r="904" spans="1:50" ht="65.099999999999994" customHeight="1" x14ac:dyDescent="0.15">
      <c r="A904" s="409">
        <v>2</v>
      </c>
      <c r="B904" s="409">
        <v>1</v>
      </c>
      <c r="C904" s="426" t="s">
        <v>692</v>
      </c>
      <c r="D904" s="423"/>
      <c r="E904" s="423"/>
      <c r="F904" s="423"/>
      <c r="G904" s="423"/>
      <c r="H904" s="423"/>
      <c r="I904" s="423"/>
      <c r="J904" s="424">
        <v>7000020430005</v>
      </c>
      <c r="K904" s="425"/>
      <c r="L904" s="425"/>
      <c r="M904" s="425"/>
      <c r="N904" s="425"/>
      <c r="O904" s="425"/>
      <c r="P904" s="317" t="s">
        <v>682</v>
      </c>
      <c r="Q904" s="318"/>
      <c r="R904" s="318"/>
      <c r="S904" s="318"/>
      <c r="T904" s="318"/>
      <c r="U904" s="318"/>
      <c r="V904" s="318"/>
      <c r="W904" s="318"/>
      <c r="X904" s="318"/>
      <c r="Y904" s="319">
        <v>3.2</v>
      </c>
      <c r="Z904" s="320"/>
      <c r="AA904" s="320"/>
      <c r="AB904" s="321"/>
      <c r="AC904" s="329" t="s">
        <v>495</v>
      </c>
      <c r="AD904" s="330"/>
      <c r="AE904" s="330"/>
      <c r="AF904" s="330"/>
      <c r="AG904" s="330"/>
      <c r="AH904" s="331">
        <v>41</v>
      </c>
      <c r="AI904" s="332"/>
      <c r="AJ904" s="332"/>
      <c r="AK904" s="332"/>
      <c r="AL904" s="326">
        <v>100</v>
      </c>
      <c r="AM904" s="327"/>
      <c r="AN904" s="327"/>
      <c r="AO904" s="328"/>
      <c r="AP904" s="322" t="s">
        <v>730</v>
      </c>
      <c r="AQ904" s="322"/>
      <c r="AR904" s="322"/>
      <c r="AS904" s="322"/>
      <c r="AT904" s="322"/>
      <c r="AU904" s="322"/>
      <c r="AV904" s="322"/>
      <c r="AW904" s="322"/>
      <c r="AX904" s="322"/>
    </row>
    <row r="905" spans="1:50" ht="65.099999999999994" customHeight="1" x14ac:dyDescent="0.15">
      <c r="A905" s="409">
        <v>3</v>
      </c>
      <c r="B905" s="409">
        <v>1</v>
      </c>
      <c r="C905" s="426" t="s">
        <v>693</v>
      </c>
      <c r="D905" s="423"/>
      <c r="E905" s="423"/>
      <c r="F905" s="423"/>
      <c r="G905" s="423"/>
      <c r="H905" s="423"/>
      <c r="I905" s="423"/>
      <c r="J905" s="424">
        <v>7000020010006</v>
      </c>
      <c r="K905" s="425"/>
      <c r="L905" s="425"/>
      <c r="M905" s="425"/>
      <c r="N905" s="425"/>
      <c r="O905" s="425"/>
      <c r="P905" s="317" t="s">
        <v>682</v>
      </c>
      <c r="Q905" s="318"/>
      <c r="R905" s="318"/>
      <c r="S905" s="318"/>
      <c r="T905" s="318"/>
      <c r="U905" s="318"/>
      <c r="V905" s="318"/>
      <c r="W905" s="318"/>
      <c r="X905" s="318"/>
      <c r="Y905" s="319">
        <v>3.2</v>
      </c>
      <c r="Z905" s="320"/>
      <c r="AA905" s="320"/>
      <c r="AB905" s="321"/>
      <c r="AC905" s="329" t="s">
        <v>495</v>
      </c>
      <c r="AD905" s="330"/>
      <c r="AE905" s="330"/>
      <c r="AF905" s="330"/>
      <c r="AG905" s="330"/>
      <c r="AH905" s="331">
        <v>41</v>
      </c>
      <c r="AI905" s="332"/>
      <c r="AJ905" s="332"/>
      <c r="AK905" s="332"/>
      <c r="AL905" s="326">
        <v>100</v>
      </c>
      <c r="AM905" s="327"/>
      <c r="AN905" s="327"/>
      <c r="AO905" s="328"/>
      <c r="AP905" s="322" t="s">
        <v>730</v>
      </c>
      <c r="AQ905" s="322"/>
      <c r="AR905" s="322"/>
      <c r="AS905" s="322"/>
      <c r="AT905" s="322"/>
      <c r="AU905" s="322"/>
      <c r="AV905" s="322"/>
      <c r="AW905" s="322"/>
      <c r="AX905" s="322"/>
    </row>
    <row r="906" spans="1:50" ht="65.099999999999994" customHeight="1" x14ac:dyDescent="0.15">
      <c r="A906" s="409">
        <v>4</v>
      </c>
      <c r="B906" s="409">
        <v>1</v>
      </c>
      <c r="C906" s="426" t="s">
        <v>694</v>
      </c>
      <c r="D906" s="423"/>
      <c r="E906" s="423"/>
      <c r="F906" s="423"/>
      <c r="G906" s="423"/>
      <c r="H906" s="423"/>
      <c r="I906" s="423"/>
      <c r="J906" s="424">
        <v>9000020281000</v>
      </c>
      <c r="K906" s="425"/>
      <c r="L906" s="425"/>
      <c r="M906" s="425"/>
      <c r="N906" s="425"/>
      <c r="O906" s="425"/>
      <c r="P906" s="317" t="s">
        <v>682</v>
      </c>
      <c r="Q906" s="318"/>
      <c r="R906" s="318"/>
      <c r="S906" s="318"/>
      <c r="T906" s="318"/>
      <c r="U906" s="318"/>
      <c r="V906" s="318"/>
      <c r="W906" s="318"/>
      <c r="X906" s="318"/>
      <c r="Y906" s="319">
        <v>3.2</v>
      </c>
      <c r="Z906" s="320"/>
      <c r="AA906" s="320"/>
      <c r="AB906" s="321"/>
      <c r="AC906" s="329" t="s">
        <v>495</v>
      </c>
      <c r="AD906" s="330"/>
      <c r="AE906" s="330"/>
      <c r="AF906" s="330"/>
      <c r="AG906" s="330"/>
      <c r="AH906" s="331">
        <v>41</v>
      </c>
      <c r="AI906" s="332"/>
      <c r="AJ906" s="332"/>
      <c r="AK906" s="332"/>
      <c r="AL906" s="326">
        <v>100</v>
      </c>
      <c r="AM906" s="327"/>
      <c r="AN906" s="327"/>
      <c r="AO906" s="328"/>
      <c r="AP906" s="322" t="s">
        <v>730</v>
      </c>
      <c r="AQ906" s="322"/>
      <c r="AR906" s="322"/>
      <c r="AS906" s="322"/>
      <c r="AT906" s="322"/>
      <c r="AU906" s="322"/>
      <c r="AV906" s="322"/>
      <c r="AW906" s="322"/>
      <c r="AX906" s="322"/>
    </row>
    <row r="907" spans="1:50" ht="65.099999999999994" customHeight="1" x14ac:dyDescent="0.15">
      <c r="A907" s="409">
        <v>5</v>
      </c>
      <c r="B907" s="409">
        <v>1</v>
      </c>
      <c r="C907" s="426" t="s">
        <v>695</v>
      </c>
      <c r="D907" s="423"/>
      <c r="E907" s="423"/>
      <c r="F907" s="423"/>
      <c r="G907" s="423"/>
      <c r="H907" s="423"/>
      <c r="I907" s="423"/>
      <c r="J907" s="424">
        <v>1000020200000</v>
      </c>
      <c r="K907" s="425"/>
      <c r="L907" s="425"/>
      <c r="M907" s="425"/>
      <c r="N907" s="425"/>
      <c r="O907" s="425"/>
      <c r="P907" s="317" t="s">
        <v>682</v>
      </c>
      <c r="Q907" s="318"/>
      <c r="R907" s="318"/>
      <c r="S907" s="318"/>
      <c r="T907" s="318"/>
      <c r="U907" s="318"/>
      <c r="V907" s="318"/>
      <c r="W907" s="318"/>
      <c r="X907" s="318"/>
      <c r="Y907" s="319">
        <v>2.7</v>
      </c>
      <c r="Z907" s="320"/>
      <c r="AA907" s="320"/>
      <c r="AB907" s="321"/>
      <c r="AC907" s="329" t="s">
        <v>495</v>
      </c>
      <c r="AD907" s="330"/>
      <c r="AE907" s="330"/>
      <c r="AF907" s="330"/>
      <c r="AG907" s="330"/>
      <c r="AH907" s="331">
        <v>41</v>
      </c>
      <c r="AI907" s="332"/>
      <c r="AJ907" s="332"/>
      <c r="AK907" s="332"/>
      <c r="AL907" s="326">
        <v>100</v>
      </c>
      <c r="AM907" s="327"/>
      <c r="AN907" s="327"/>
      <c r="AO907" s="328"/>
      <c r="AP907" s="322" t="s">
        <v>730</v>
      </c>
      <c r="AQ907" s="322"/>
      <c r="AR907" s="322"/>
      <c r="AS907" s="322"/>
      <c r="AT907" s="322"/>
      <c r="AU907" s="322"/>
      <c r="AV907" s="322"/>
      <c r="AW907" s="322"/>
      <c r="AX907" s="322"/>
    </row>
    <row r="908" spans="1:50" ht="65.099999999999994" customHeight="1" x14ac:dyDescent="0.15">
      <c r="A908" s="409">
        <v>6</v>
      </c>
      <c r="B908" s="409">
        <v>1</v>
      </c>
      <c r="C908" s="426" t="s">
        <v>696</v>
      </c>
      <c r="D908" s="423"/>
      <c r="E908" s="423"/>
      <c r="F908" s="423"/>
      <c r="G908" s="423"/>
      <c r="H908" s="423"/>
      <c r="I908" s="423"/>
      <c r="J908" s="424">
        <v>2000020170003</v>
      </c>
      <c r="K908" s="425"/>
      <c r="L908" s="425"/>
      <c r="M908" s="425"/>
      <c r="N908" s="425"/>
      <c r="O908" s="425"/>
      <c r="P908" s="317" t="s">
        <v>682</v>
      </c>
      <c r="Q908" s="318"/>
      <c r="R908" s="318"/>
      <c r="S908" s="318"/>
      <c r="T908" s="318"/>
      <c r="U908" s="318"/>
      <c r="V908" s="318"/>
      <c r="W908" s="318"/>
      <c r="X908" s="318"/>
      <c r="Y908" s="319">
        <v>2.2999999999999998</v>
      </c>
      <c r="Z908" s="320"/>
      <c r="AA908" s="320"/>
      <c r="AB908" s="321"/>
      <c r="AC908" s="329" t="s">
        <v>495</v>
      </c>
      <c r="AD908" s="330"/>
      <c r="AE908" s="330"/>
      <c r="AF908" s="330"/>
      <c r="AG908" s="330"/>
      <c r="AH908" s="331">
        <v>41</v>
      </c>
      <c r="AI908" s="332"/>
      <c r="AJ908" s="332"/>
      <c r="AK908" s="332"/>
      <c r="AL908" s="326">
        <v>100</v>
      </c>
      <c r="AM908" s="327"/>
      <c r="AN908" s="327"/>
      <c r="AO908" s="328"/>
      <c r="AP908" s="322" t="s">
        <v>730</v>
      </c>
      <c r="AQ908" s="322"/>
      <c r="AR908" s="322"/>
      <c r="AS908" s="322"/>
      <c r="AT908" s="322"/>
      <c r="AU908" s="322"/>
      <c r="AV908" s="322"/>
      <c r="AW908" s="322"/>
      <c r="AX908" s="322"/>
    </row>
    <row r="909" spans="1:50" ht="65.099999999999994" customHeight="1" x14ac:dyDescent="0.15">
      <c r="A909" s="409">
        <v>7</v>
      </c>
      <c r="B909" s="409">
        <v>1</v>
      </c>
      <c r="C909" s="426" t="s">
        <v>697</v>
      </c>
      <c r="D909" s="423"/>
      <c r="E909" s="423"/>
      <c r="F909" s="423"/>
      <c r="G909" s="423"/>
      <c r="H909" s="423"/>
      <c r="I909" s="423"/>
      <c r="J909" s="424">
        <v>4000020120006</v>
      </c>
      <c r="K909" s="425"/>
      <c r="L909" s="425"/>
      <c r="M909" s="425"/>
      <c r="N909" s="425"/>
      <c r="O909" s="425"/>
      <c r="P909" s="317" t="s">
        <v>682</v>
      </c>
      <c r="Q909" s="318"/>
      <c r="R909" s="318"/>
      <c r="S909" s="318"/>
      <c r="T909" s="318"/>
      <c r="U909" s="318"/>
      <c r="V909" s="318"/>
      <c r="W909" s="318"/>
      <c r="X909" s="318"/>
      <c r="Y909" s="319">
        <v>1.9</v>
      </c>
      <c r="Z909" s="320"/>
      <c r="AA909" s="320"/>
      <c r="AB909" s="321"/>
      <c r="AC909" s="329" t="s">
        <v>495</v>
      </c>
      <c r="AD909" s="330"/>
      <c r="AE909" s="330"/>
      <c r="AF909" s="330"/>
      <c r="AG909" s="330"/>
      <c r="AH909" s="331">
        <v>41</v>
      </c>
      <c r="AI909" s="332"/>
      <c r="AJ909" s="332"/>
      <c r="AK909" s="332"/>
      <c r="AL909" s="326">
        <v>100</v>
      </c>
      <c r="AM909" s="327"/>
      <c r="AN909" s="327"/>
      <c r="AO909" s="328"/>
      <c r="AP909" s="322" t="s">
        <v>730</v>
      </c>
      <c r="AQ909" s="322"/>
      <c r="AR909" s="322"/>
      <c r="AS909" s="322"/>
      <c r="AT909" s="322"/>
      <c r="AU909" s="322"/>
      <c r="AV909" s="322"/>
      <c r="AW909" s="322"/>
      <c r="AX909" s="322"/>
    </row>
    <row r="910" spans="1:50" ht="65.099999999999994" customHeight="1" x14ac:dyDescent="0.15">
      <c r="A910" s="409">
        <v>8</v>
      </c>
      <c r="B910" s="409">
        <v>1</v>
      </c>
      <c r="C910" s="426" t="s">
        <v>698</v>
      </c>
      <c r="D910" s="423"/>
      <c r="E910" s="423"/>
      <c r="F910" s="423"/>
      <c r="G910" s="423"/>
      <c r="H910" s="423"/>
      <c r="I910" s="423"/>
      <c r="J910" s="424">
        <v>2000020350001</v>
      </c>
      <c r="K910" s="425"/>
      <c r="L910" s="425"/>
      <c r="M910" s="425"/>
      <c r="N910" s="425"/>
      <c r="O910" s="425"/>
      <c r="P910" s="317" t="s">
        <v>682</v>
      </c>
      <c r="Q910" s="318"/>
      <c r="R910" s="318"/>
      <c r="S910" s="318"/>
      <c r="T910" s="318"/>
      <c r="U910" s="318"/>
      <c r="V910" s="318"/>
      <c r="W910" s="318"/>
      <c r="X910" s="318"/>
      <c r="Y910" s="319">
        <v>1.7</v>
      </c>
      <c r="Z910" s="320"/>
      <c r="AA910" s="320"/>
      <c r="AB910" s="321"/>
      <c r="AC910" s="329" t="s">
        <v>495</v>
      </c>
      <c r="AD910" s="330"/>
      <c r="AE910" s="330"/>
      <c r="AF910" s="330"/>
      <c r="AG910" s="330"/>
      <c r="AH910" s="331">
        <v>41</v>
      </c>
      <c r="AI910" s="332"/>
      <c r="AJ910" s="332"/>
      <c r="AK910" s="332"/>
      <c r="AL910" s="326">
        <v>100</v>
      </c>
      <c r="AM910" s="327"/>
      <c r="AN910" s="327"/>
      <c r="AO910" s="328"/>
      <c r="AP910" s="322" t="s">
        <v>730</v>
      </c>
      <c r="AQ910" s="322"/>
      <c r="AR910" s="322"/>
      <c r="AS910" s="322"/>
      <c r="AT910" s="322"/>
      <c r="AU910" s="322"/>
      <c r="AV910" s="322"/>
      <c r="AW910" s="322"/>
      <c r="AX910" s="322"/>
    </row>
    <row r="911" spans="1:50" ht="65.099999999999994" customHeight="1" x14ac:dyDescent="0.15">
      <c r="A911" s="409">
        <v>9</v>
      </c>
      <c r="B911" s="409">
        <v>1</v>
      </c>
      <c r="C911" s="426" t="s">
        <v>699</v>
      </c>
      <c r="D911" s="423"/>
      <c r="E911" s="423"/>
      <c r="F911" s="423"/>
      <c r="G911" s="423"/>
      <c r="H911" s="423"/>
      <c r="I911" s="423"/>
      <c r="J911" s="424">
        <v>5000020090000</v>
      </c>
      <c r="K911" s="425"/>
      <c r="L911" s="425"/>
      <c r="M911" s="425"/>
      <c r="N911" s="425"/>
      <c r="O911" s="425"/>
      <c r="P911" s="317" t="s">
        <v>682</v>
      </c>
      <c r="Q911" s="318"/>
      <c r="R911" s="318"/>
      <c r="S911" s="318"/>
      <c r="T911" s="318"/>
      <c r="U911" s="318"/>
      <c r="V911" s="318"/>
      <c r="W911" s="318"/>
      <c r="X911" s="318"/>
      <c r="Y911" s="319">
        <v>1.7</v>
      </c>
      <c r="Z911" s="320"/>
      <c r="AA911" s="320"/>
      <c r="AB911" s="321"/>
      <c r="AC911" s="329" t="s">
        <v>495</v>
      </c>
      <c r="AD911" s="330"/>
      <c r="AE911" s="330"/>
      <c r="AF911" s="330"/>
      <c r="AG911" s="330"/>
      <c r="AH911" s="331">
        <v>41</v>
      </c>
      <c r="AI911" s="332"/>
      <c r="AJ911" s="332"/>
      <c r="AK911" s="332"/>
      <c r="AL911" s="326">
        <v>100</v>
      </c>
      <c r="AM911" s="327"/>
      <c r="AN911" s="327"/>
      <c r="AO911" s="328"/>
      <c r="AP911" s="322" t="s">
        <v>730</v>
      </c>
      <c r="AQ911" s="322"/>
      <c r="AR911" s="322"/>
      <c r="AS911" s="322"/>
      <c r="AT911" s="322"/>
      <c r="AU911" s="322"/>
      <c r="AV911" s="322"/>
      <c r="AW911" s="322"/>
      <c r="AX911" s="322"/>
    </row>
    <row r="912" spans="1:50" ht="65.099999999999994" customHeight="1" x14ac:dyDescent="0.15">
      <c r="A912" s="409">
        <v>10</v>
      </c>
      <c r="B912" s="409">
        <v>1</v>
      </c>
      <c r="C912" s="426" t="s">
        <v>700</v>
      </c>
      <c r="D912" s="423"/>
      <c r="E912" s="423"/>
      <c r="F912" s="423"/>
      <c r="G912" s="423"/>
      <c r="H912" s="423"/>
      <c r="I912" s="423"/>
      <c r="J912" s="424">
        <v>8000020221007</v>
      </c>
      <c r="K912" s="425"/>
      <c r="L912" s="425"/>
      <c r="M912" s="425"/>
      <c r="N912" s="425"/>
      <c r="O912" s="425"/>
      <c r="P912" s="317" t="s">
        <v>682</v>
      </c>
      <c r="Q912" s="318"/>
      <c r="R912" s="318"/>
      <c r="S912" s="318"/>
      <c r="T912" s="318"/>
      <c r="U912" s="318"/>
      <c r="V912" s="318"/>
      <c r="W912" s="318"/>
      <c r="X912" s="318"/>
      <c r="Y912" s="319">
        <v>1.6</v>
      </c>
      <c r="Z912" s="320"/>
      <c r="AA912" s="320"/>
      <c r="AB912" s="321"/>
      <c r="AC912" s="329" t="s">
        <v>495</v>
      </c>
      <c r="AD912" s="330"/>
      <c r="AE912" s="330"/>
      <c r="AF912" s="330"/>
      <c r="AG912" s="330"/>
      <c r="AH912" s="331">
        <v>41</v>
      </c>
      <c r="AI912" s="332"/>
      <c r="AJ912" s="332"/>
      <c r="AK912" s="332"/>
      <c r="AL912" s="326">
        <v>100</v>
      </c>
      <c r="AM912" s="327"/>
      <c r="AN912" s="327"/>
      <c r="AO912" s="328"/>
      <c r="AP912" s="322" t="s">
        <v>730</v>
      </c>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458</v>
      </c>
      <c r="AD935" s="277"/>
      <c r="AE935" s="277"/>
      <c r="AF935" s="277"/>
      <c r="AG935" s="277"/>
      <c r="AH935" s="348" t="s">
        <v>486</v>
      </c>
      <c r="AI935" s="350"/>
      <c r="AJ935" s="350"/>
      <c r="AK935" s="350"/>
      <c r="AL935" s="350" t="s">
        <v>21</v>
      </c>
      <c r="AM935" s="350"/>
      <c r="AN935" s="350"/>
      <c r="AO935" s="427"/>
      <c r="AP935" s="428" t="s">
        <v>420</v>
      </c>
      <c r="AQ935" s="428"/>
      <c r="AR935" s="428"/>
      <c r="AS935" s="428"/>
      <c r="AT935" s="428"/>
      <c r="AU935" s="428"/>
      <c r="AV935" s="428"/>
      <c r="AW935" s="428"/>
      <c r="AX935" s="428"/>
    </row>
    <row r="936" spans="1:50" ht="65.099999999999994" customHeight="1" x14ac:dyDescent="0.15">
      <c r="A936" s="409">
        <v>1</v>
      </c>
      <c r="B936" s="409">
        <v>1</v>
      </c>
      <c r="C936" s="429" t="s">
        <v>737</v>
      </c>
      <c r="D936" s="432"/>
      <c r="E936" s="432"/>
      <c r="F936" s="432"/>
      <c r="G936" s="432"/>
      <c r="H936" s="432"/>
      <c r="I936" s="433"/>
      <c r="J936" s="424">
        <v>1000020042021</v>
      </c>
      <c r="K936" s="425"/>
      <c r="L936" s="425"/>
      <c r="M936" s="425"/>
      <c r="N936" s="425"/>
      <c r="O936" s="425"/>
      <c r="P936" s="317" t="s">
        <v>682</v>
      </c>
      <c r="Q936" s="318"/>
      <c r="R936" s="318"/>
      <c r="S936" s="318"/>
      <c r="T936" s="318"/>
      <c r="U936" s="318"/>
      <c r="V936" s="318"/>
      <c r="W936" s="318"/>
      <c r="X936" s="318"/>
      <c r="Y936" s="319">
        <v>2.4</v>
      </c>
      <c r="Z936" s="320"/>
      <c r="AA936" s="320"/>
      <c r="AB936" s="321"/>
      <c r="AC936" s="329" t="s">
        <v>495</v>
      </c>
      <c r="AD936" s="330"/>
      <c r="AE936" s="330"/>
      <c r="AF936" s="330"/>
      <c r="AG936" s="330"/>
      <c r="AH936" s="331">
        <v>54</v>
      </c>
      <c r="AI936" s="332"/>
      <c r="AJ936" s="332"/>
      <c r="AK936" s="332"/>
      <c r="AL936" s="326">
        <v>100</v>
      </c>
      <c r="AM936" s="327"/>
      <c r="AN936" s="327"/>
      <c r="AO936" s="328"/>
      <c r="AP936" s="322"/>
      <c r="AQ936" s="322"/>
      <c r="AR936" s="322"/>
      <c r="AS936" s="322"/>
      <c r="AT936" s="322"/>
      <c r="AU936" s="322"/>
      <c r="AV936" s="322"/>
      <c r="AW936" s="322"/>
      <c r="AX936" s="322"/>
    </row>
    <row r="937" spans="1:50" ht="65.099999999999994" customHeight="1" x14ac:dyDescent="0.15">
      <c r="A937" s="409">
        <v>2</v>
      </c>
      <c r="B937" s="409">
        <v>1</v>
      </c>
      <c r="C937" s="429" t="s">
        <v>738</v>
      </c>
      <c r="D937" s="432"/>
      <c r="E937" s="432"/>
      <c r="F937" s="432"/>
      <c r="G937" s="432"/>
      <c r="H937" s="432"/>
      <c r="I937" s="433"/>
      <c r="J937" s="424">
        <v>7000020182010</v>
      </c>
      <c r="K937" s="425"/>
      <c r="L937" s="425"/>
      <c r="M937" s="425"/>
      <c r="N937" s="425"/>
      <c r="O937" s="425"/>
      <c r="P937" s="317" t="s">
        <v>682</v>
      </c>
      <c r="Q937" s="318"/>
      <c r="R937" s="318"/>
      <c r="S937" s="318"/>
      <c r="T937" s="318"/>
      <c r="U937" s="318"/>
      <c r="V937" s="318"/>
      <c r="W937" s="318"/>
      <c r="X937" s="318"/>
      <c r="Y937" s="319">
        <v>1.8</v>
      </c>
      <c r="Z937" s="320"/>
      <c r="AA937" s="320"/>
      <c r="AB937" s="321"/>
      <c r="AC937" s="329" t="s">
        <v>495</v>
      </c>
      <c r="AD937" s="330"/>
      <c r="AE937" s="330"/>
      <c r="AF937" s="330"/>
      <c r="AG937" s="330"/>
      <c r="AH937" s="331">
        <v>54</v>
      </c>
      <c r="AI937" s="332"/>
      <c r="AJ937" s="332"/>
      <c r="AK937" s="332"/>
      <c r="AL937" s="326">
        <v>100</v>
      </c>
      <c r="AM937" s="327"/>
      <c r="AN937" s="327"/>
      <c r="AO937" s="328"/>
      <c r="AP937" s="322"/>
      <c r="AQ937" s="322"/>
      <c r="AR937" s="322"/>
      <c r="AS937" s="322"/>
      <c r="AT937" s="322"/>
      <c r="AU937" s="322"/>
      <c r="AV937" s="322"/>
      <c r="AW937" s="322"/>
      <c r="AX937" s="322"/>
    </row>
    <row r="938" spans="1:50" ht="65.099999999999994" customHeight="1" x14ac:dyDescent="0.15">
      <c r="A938" s="409">
        <v>3</v>
      </c>
      <c r="B938" s="409">
        <v>1</v>
      </c>
      <c r="C938" s="429" t="s">
        <v>745</v>
      </c>
      <c r="D938" s="430"/>
      <c r="E938" s="430"/>
      <c r="F938" s="430"/>
      <c r="G938" s="430"/>
      <c r="H938" s="430"/>
      <c r="I938" s="431"/>
      <c r="J938" s="424">
        <v>9000020465305</v>
      </c>
      <c r="K938" s="425"/>
      <c r="L938" s="425"/>
      <c r="M938" s="425"/>
      <c r="N938" s="425"/>
      <c r="O938" s="425"/>
      <c r="P938" s="317" t="s">
        <v>682</v>
      </c>
      <c r="Q938" s="318"/>
      <c r="R938" s="318"/>
      <c r="S938" s="318"/>
      <c r="T938" s="318"/>
      <c r="U938" s="318"/>
      <c r="V938" s="318"/>
      <c r="W938" s="318"/>
      <c r="X938" s="318"/>
      <c r="Y938" s="319">
        <v>1.5</v>
      </c>
      <c r="Z938" s="320"/>
      <c r="AA938" s="320"/>
      <c r="AB938" s="321"/>
      <c r="AC938" s="329" t="s">
        <v>495</v>
      </c>
      <c r="AD938" s="330"/>
      <c r="AE938" s="330"/>
      <c r="AF938" s="330"/>
      <c r="AG938" s="330"/>
      <c r="AH938" s="331">
        <v>54</v>
      </c>
      <c r="AI938" s="332"/>
      <c r="AJ938" s="332"/>
      <c r="AK938" s="332"/>
      <c r="AL938" s="326">
        <v>100</v>
      </c>
      <c r="AM938" s="327"/>
      <c r="AN938" s="327"/>
      <c r="AO938" s="328"/>
      <c r="AP938" s="322"/>
      <c r="AQ938" s="322"/>
      <c r="AR938" s="322"/>
      <c r="AS938" s="322"/>
      <c r="AT938" s="322"/>
      <c r="AU938" s="322"/>
      <c r="AV938" s="322"/>
      <c r="AW938" s="322"/>
      <c r="AX938" s="322"/>
    </row>
    <row r="939" spans="1:50" ht="65.099999999999994" customHeight="1" x14ac:dyDescent="0.15">
      <c r="A939" s="409">
        <v>4</v>
      </c>
      <c r="B939" s="409">
        <v>1</v>
      </c>
      <c r="C939" s="429" t="s">
        <v>739</v>
      </c>
      <c r="D939" s="430"/>
      <c r="E939" s="430"/>
      <c r="F939" s="430"/>
      <c r="G939" s="430"/>
      <c r="H939" s="430"/>
      <c r="I939" s="431"/>
      <c r="J939" s="424">
        <v>8000020422100</v>
      </c>
      <c r="K939" s="425"/>
      <c r="L939" s="425"/>
      <c r="M939" s="425"/>
      <c r="N939" s="425"/>
      <c r="O939" s="425"/>
      <c r="P939" s="317" t="s">
        <v>682</v>
      </c>
      <c r="Q939" s="318"/>
      <c r="R939" s="318"/>
      <c r="S939" s="318"/>
      <c r="T939" s="318"/>
      <c r="U939" s="318"/>
      <c r="V939" s="318"/>
      <c r="W939" s="318"/>
      <c r="X939" s="318"/>
      <c r="Y939" s="319">
        <v>1.2</v>
      </c>
      <c r="Z939" s="320"/>
      <c r="AA939" s="320"/>
      <c r="AB939" s="321"/>
      <c r="AC939" s="329" t="s">
        <v>495</v>
      </c>
      <c r="AD939" s="330"/>
      <c r="AE939" s="330"/>
      <c r="AF939" s="330"/>
      <c r="AG939" s="330"/>
      <c r="AH939" s="331">
        <v>54</v>
      </c>
      <c r="AI939" s="332"/>
      <c r="AJ939" s="332"/>
      <c r="AK939" s="332"/>
      <c r="AL939" s="326">
        <v>100</v>
      </c>
      <c r="AM939" s="327"/>
      <c r="AN939" s="327"/>
      <c r="AO939" s="328"/>
      <c r="AP939" s="322"/>
      <c r="AQ939" s="322"/>
      <c r="AR939" s="322"/>
      <c r="AS939" s="322"/>
      <c r="AT939" s="322"/>
      <c r="AU939" s="322"/>
      <c r="AV939" s="322"/>
      <c r="AW939" s="322"/>
      <c r="AX939" s="322"/>
    </row>
    <row r="940" spans="1:50" ht="65.099999999999994" customHeight="1" x14ac:dyDescent="0.15">
      <c r="A940" s="409">
        <v>5</v>
      </c>
      <c r="B940" s="409">
        <v>1</v>
      </c>
      <c r="C940" s="429" t="s">
        <v>740</v>
      </c>
      <c r="D940" s="430"/>
      <c r="E940" s="430"/>
      <c r="F940" s="430"/>
      <c r="G940" s="430"/>
      <c r="H940" s="430"/>
      <c r="I940" s="431"/>
      <c r="J940" s="424">
        <v>4000020362085</v>
      </c>
      <c r="K940" s="425"/>
      <c r="L940" s="425"/>
      <c r="M940" s="425"/>
      <c r="N940" s="425"/>
      <c r="O940" s="425"/>
      <c r="P940" s="317" t="s">
        <v>682</v>
      </c>
      <c r="Q940" s="318"/>
      <c r="R940" s="318"/>
      <c r="S940" s="318"/>
      <c r="T940" s="318"/>
      <c r="U940" s="318"/>
      <c r="V940" s="318"/>
      <c r="W940" s="318"/>
      <c r="X940" s="318"/>
      <c r="Y940" s="319">
        <v>1.2</v>
      </c>
      <c r="Z940" s="320"/>
      <c r="AA940" s="320"/>
      <c r="AB940" s="321"/>
      <c r="AC940" s="329" t="s">
        <v>495</v>
      </c>
      <c r="AD940" s="330"/>
      <c r="AE940" s="330"/>
      <c r="AF940" s="330"/>
      <c r="AG940" s="330"/>
      <c r="AH940" s="331">
        <v>54</v>
      </c>
      <c r="AI940" s="332"/>
      <c r="AJ940" s="332"/>
      <c r="AK940" s="332"/>
      <c r="AL940" s="326">
        <v>100</v>
      </c>
      <c r="AM940" s="327"/>
      <c r="AN940" s="327"/>
      <c r="AO940" s="328"/>
      <c r="AP940" s="322"/>
      <c r="AQ940" s="322"/>
      <c r="AR940" s="322"/>
      <c r="AS940" s="322"/>
      <c r="AT940" s="322"/>
      <c r="AU940" s="322"/>
      <c r="AV940" s="322"/>
      <c r="AW940" s="322"/>
      <c r="AX940" s="322"/>
    </row>
    <row r="941" spans="1:50" ht="65.099999999999994" customHeight="1" x14ac:dyDescent="0.15">
      <c r="A941" s="409">
        <v>6</v>
      </c>
      <c r="B941" s="409">
        <v>1</v>
      </c>
      <c r="C941" s="429" t="s">
        <v>741</v>
      </c>
      <c r="D941" s="430"/>
      <c r="E941" s="430"/>
      <c r="F941" s="430"/>
      <c r="G941" s="430"/>
      <c r="H941" s="430"/>
      <c r="I941" s="431"/>
      <c r="J941" s="424">
        <v>9000020312011</v>
      </c>
      <c r="K941" s="425"/>
      <c r="L941" s="425"/>
      <c r="M941" s="425"/>
      <c r="N941" s="425"/>
      <c r="O941" s="425"/>
      <c r="P941" s="317" t="s">
        <v>682</v>
      </c>
      <c r="Q941" s="318"/>
      <c r="R941" s="318"/>
      <c r="S941" s="318"/>
      <c r="T941" s="318"/>
      <c r="U941" s="318"/>
      <c r="V941" s="318"/>
      <c r="W941" s="318"/>
      <c r="X941" s="318"/>
      <c r="Y941" s="319">
        <v>1.2</v>
      </c>
      <c r="Z941" s="320"/>
      <c r="AA941" s="320"/>
      <c r="AB941" s="321"/>
      <c r="AC941" s="329" t="s">
        <v>495</v>
      </c>
      <c r="AD941" s="330"/>
      <c r="AE941" s="330"/>
      <c r="AF941" s="330"/>
      <c r="AG941" s="330"/>
      <c r="AH941" s="331">
        <v>54</v>
      </c>
      <c r="AI941" s="332"/>
      <c r="AJ941" s="332"/>
      <c r="AK941" s="332"/>
      <c r="AL941" s="326">
        <v>100</v>
      </c>
      <c r="AM941" s="327"/>
      <c r="AN941" s="327"/>
      <c r="AO941" s="328"/>
      <c r="AP941" s="322"/>
      <c r="AQ941" s="322"/>
      <c r="AR941" s="322"/>
      <c r="AS941" s="322"/>
      <c r="AT941" s="322"/>
      <c r="AU941" s="322"/>
      <c r="AV941" s="322"/>
      <c r="AW941" s="322"/>
      <c r="AX941" s="322"/>
    </row>
    <row r="942" spans="1:50" ht="65.099999999999994" customHeight="1" x14ac:dyDescent="0.15">
      <c r="A942" s="409">
        <v>7</v>
      </c>
      <c r="B942" s="409">
        <v>1</v>
      </c>
      <c r="C942" s="429" t="s">
        <v>746</v>
      </c>
      <c r="D942" s="430"/>
      <c r="E942" s="430"/>
      <c r="F942" s="430"/>
      <c r="G942" s="430"/>
      <c r="H942" s="430"/>
      <c r="I942" s="431"/>
      <c r="J942" s="424">
        <v>1000020464520</v>
      </c>
      <c r="K942" s="425"/>
      <c r="L942" s="425"/>
      <c r="M942" s="425"/>
      <c r="N942" s="425"/>
      <c r="O942" s="425"/>
      <c r="P942" s="317" t="s">
        <v>682</v>
      </c>
      <c r="Q942" s="318"/>
      <c r="R942" s="318"/>
      <c r="S942" s="318"/>
      <c r="T942" s="318"/>
      <c r="U942" s="318"/>
      <c r="V942" s="318"/>
      <c r="W942" s="318"/>
      <c r="X942" s="318"/>
      <c r="Y942" s="319">
        <v>1</v>
      </c>
      <c r="Z942" s="320"/>
      <c r="AA942" s="320"/>
      <c r="AB942" s="321"/>
      <c r="AC942" s="329" t="s">
        <v>495</v>
      </c>
      <c r="AD942" s="330"/>
      <c r="AE942" s="330"/>
      <c r="AF942" s="330"/>
      <c r="AG942" s="330"/>
      <c r="AH942" s="331">
        <v>54</v>
      </c>
      <c r="AI942" s="332"/>
      <c r="AJ942" s="332"/>
      <c r="AK942" s="332"/>
      <c r="AL942" s="326">
        <v>100</v>
      </c>
      <c r="AM942" s="327"/>
      <c r="AN942" s="327"/>
      <c r="AO942" s="328"/>
      <c r="AP942" s="322"/>
      <c r="AQ942" s="322"/>
      <c r="AR942" s="322"/>
      <c r="AS942" s="322"/>
      <c r="AT942" s="322"/>
      <c r="AU942" s="322"/>
      <c r="AV942" s="322"/>
      <c r="AW942" s="322"/>
      <c r="AX942" s="322"/>
    </row>
    <row r="943" spans="1:50" ht="65.099999999999994" customHeight="1" x14ac:dyDescent="0.15">
      <c r="A943" s="409">
        <v>8</v>
      </c>
      <c r="B943" s="409">
        <v>1</v>
      </c>
      <c r="C943" s="429" t="s">
        <v>742</v>
      </c>
      <c r="D943" s="430"/>
      <c r="E943" s="430"/>
      <c r="F943" s="430"/>
      <c r="G943" s="430"/>
      <c r="H943" s="430"/>
      <c r="I943" s="431"/>
      <c r="J943" s="424">
        <v>3000020412031</v>
      </c>
      <c r="K943" s="425"/>
      <c r="L943" s="425"/>
      <c r="M943" s="425"/>
      <c r="N943" s="425"/>
      <c r="O943" s="425"/>
      <c r="P943" s="317" t="s">
        <v>682</v>
      </c>
      <c r="Q943" s="318"/>
      <c r="R943" s="318"/>
      <c r="S943" s="318"/>
      <c r="T943" s="318"/>
      <c r="U943" s="318"/>
      <c r="V943" s="318"/>
      <c r="W943" s="318"/>
      <c r="X943" s="318"/>
      <c r="Y943" s="319">
        <v>1</v>
      </c>
      <c r="Z943" s="320"/>
      <c r="AA943" s="320"/>
      <c r="AB943" s="321"/>
      <c r="AC943" s="329" t="s">
        <v>495</v>
      </c>
      <c r="AD943" s="330"/>
      <c r="AE943" s="330"/>
      <c r="AF943" s="330"/>
      <c r="AG943" s="330"/>
      <c r="AH943" s="331">
        <v>54</v>
      </c>
      <c r="AI943" s="332"/>
      <c r="AJ943" s="332"/>
      <c r="AK943" s="332"/>
      <c r="AL943" s="326">
        <v>100</v>
      </c>
      <c r="AM943" s="327"/>
      <c r="AN943" s="327"/>
      <c r="AO943" s="328"/>
      <c r="AP943" s="322"/>
      <c r="AQ943" s="322"/>
      <c r="AR943" s="322"/>
      <c r="AS943" s="322"/>
      <c r="AT943" s="322"/>
      <c r="AU943" s="322"/>
      <c r="AV943" s="322"/>
      <c r="AW943" s="322"/>
      <c r="AX943" s="322"/>
    </row>
    <row r="944" spans="1:50" ht="65.099999999999994" customHeight="1" x14ac:dyDescent="0.15">
      <c r="A944" s="409">
        <v>9</v>
      </c>
      <c r="B944" s="409">
        <v>1</v>
      </c>
      <c r="C944" s="429" t="s">
        <v>743</v>
      </c>
      <c r="D944" s="432"/>
      <c r="E944" s="432"/>
      <c r="F944" s="432"/>
      <c r="G944" s="432"/>
      <c r="H944" s="432"/>
      <c r="I944" s="433"/>
      <c r="J944" s="424">
        <v>1000020192015</v>
      </c>
      <c r="K944" s="425"/>
      <c r="L944" s="425"/>
      <c r="M944" s="425"/>
      <c r="N944" s="425"/>
      <c r="O944" s="425"/>
      <c r="P944" s="317" t="s">
        <v>682</v>
      </c>
      <c r="Q944" s="318"/>
      <c r="R944" s="318"/>
      <c r="S944" s="318"/>
      <c r="T944" s="318"/>
      <c r="U944" s="318"/>
      <c r="V944" s="318"/>
      <c r="W944" s="318"/>
      <c r="X944" s="318"/>
      <c r="Y944" s="319">
        <v>1</v>
      </c>
      <c r="Z944" s="320"/>
      <c r="AA944" s="320"/>
      <c r="AB944" s="321"/>
      <c r="AC944" s="329" t="s">
        <v>495</v>
      </c>
      <c r="AD944" s="330"/>
      <c r="AE944" s="330"/>
      <c r="AF944" s="330"/>
      <c r="AG944" s="330"/>
      <c r="AH944" s="331">
        <v>54</v>
      </c>
      <c r="AI944" s="332"/>
      <c r="AJ944" s="332"/>
      <c r="AK944" s="332"/>
      <c r="AL944" s="326">
        <v>100</v>
      </c>
      <c r="AM944" s="327"/>
      <c r="AN944" s="327"/>
      <c r="AO944" s="328"/>
      <c r="AP944" s="322"/>
      <c r="AQ944" s="322"/>
      <c r="AR944" s="322"/>
      <c r="AS944" s="322"/>
      <c r="AT944" s="322"/>
      <c r="AU944" s="322"/>
      <c r="AV944" s="322"/>
      <c r="AW944" s="322"/>
      <c r="AX944" s="322"/>
    </row>
    <row r="945" spans="1:50" ht="65.099999999999994" customHeight="1" x14ac:dyDescent="0.15">
      <c r="A945" s="409">
        <v>10</v>
      </c>
      <c r="B945" s="409">
        <v>1</v>
      </c>
      <c r="C945" s="429" t="s">
        <v>744</v>
      </c>
      <c r="D945" s="432"/>
      <c r="E945" s="432"/>
      <c r="F945" s="432"/>
      <c r="G945" s="432"/>
      <c r="H945" s="432"/>
      <c r="I945" s="433"/>
      <c r="J945" s="424">
        <v>3000020462217</v>
      </c>
      <c r="K945" s="425"/>
      <c r="L945" s="425"/>
      <c r="M945" s="425"/>
      <c r="N945" s="425"/>
      <c r="O945" s="425"/>
      <c r="P945" s="317" t="s">
        <v>682</v>
      </c>
      <c r="Q945" s="318"/>
      <c r="R945" s="318"/>
      <c r="S945" s="318"/>
      <c r="T945" s="318"/>
      <c r="U945" s="318"/>
      <c r="V945" s="318"/>
      <c r="W945" s="318"/>
      <c r="X945" s="318"/>
      <c r="Y945" s="319">
        <v>0.9</v>
      </c>
      <c r="Z945" s="320"/>
      <c r="AA945" s="320"/>
      <c r="AB945" s="321"/>
      <c r="AC945" s="329" t="s">
        <v>495</v>
      </c>
      <c r="AD945" s="330"/>
      <c r="AE945" s="330"/>
      <c r="AF945" s="330"/>
      <c r="AG945" s="330"/>
      <c r="AH945" s="331">
        <v>54</v>
      </c>
      <c r="AI945" s="332"/>
      <c r="AJ945" s="332"/>
      <c r="AK945" s="332"/>
      <c r="AL945" s="326">
        <v>100</v>
      </c>
      <c r="AM945" s="327"/>
      <c r="AN945" s="327"/>
      <c r="AO945" s="328"/>
      <c r="AP945" s="322"/>
      <c r="AQ945" s="322"/>
      <c r="AR945" s="322"/>
      <c r="AS945" s="322"/>
      <c r="AT945" s="322"/>
      <c r="AU945" s="322"/>
      <c r="AV945" s="322"/>
      <c r="AW945" s="322"/>
      <c r="AX945" s="322"/>
    </row>
    <row r="946" spans="1:50" ht="30" hidden="1" customHeight="1" x14ac:dyDescent="0.15">
      <c r="A946" s="409">
        <v>11</v>
      </c>
      <c r="B946" s="409">
        <v>1</v>
      </c>
      <c r="C946" s="429"/>
      <c r="D946" s="430"/>
      <c r="E946" s="430"/>
      <c r="F946" s="430"/>
      <c r="G946" s="430"/>
      <c r="H946" s="430"/>
      <c r="I946" s="431"/>
      <c r="J946" s="424"/>
      <c r="K946" s="425"/>
      <c r="L946" s="425"/>
      <c r="M946" s="425"/>
      <c r="N946" s="425"/>
      <c r="O946" s="425"/>
      <c r="P946" s="317"/>
      <c r="Q946" s="318"/>
      <c r="R946" s="318"/>
      <c r="S946" s="318"/>
      <c r="T946" s="318"/>
      <c r="U946" s="318"/>
      <c r="V946" s="318"/>
      <c r="W946" s="318"/>
      <c r="X946" s="318"/>
      <c r="Y946" s="319"/>
      <c r="Z946" s="320"/>
      <c r="AA946" s="320"/>
      <c r="AB946" s="321"/>
      <c r="AC946" s="329"/>
      <c r="AD946" s="330"/>
      <c r="AE946" s="330"/>
      <c r="AF946" s="330"/>
      <c r="AG946" s="330"/>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9"/>
      <c r="D947" s="430"/>
      <c r="E947" s="430"/>
      <c r="F947" s="430"/>
      <c r="G947" s="430"/>
      <c r="H947" s="430"/>
      <c r="I947" s="431"/>
      <c r="J947" s="424"/>
      <c r="K947" s="425"/>
      <c r="L947" s="425"/>
      <c r="M947" s="425"/>
      <c r="N947" s="425"/>
      <c r="O947" s="425"/>
      <c r="P947" s="317"/>
      <c r="Q947" s="318"/>
      <c r="R947" s="318"/>
      <c r="S947" s="318"/>
      <c r="T947" s="318"/>
      <c r="U947" s="318"/>
      <c r="V947" s="318"/>
      <c r="W947" s="318"/>
      <c r="X947" s="318"/>
      <c r="Y947" s="319"/>
      <c r="Z947" s="320"/>
      <c r="AA947" s="320"/>
      <c r="AB947" s="321"/>
      <c r="AC947" s="329"/>
      <c r="AD947" s="330"/>
      <c r="AE947" s="330"/>
      <c r="AF947" s="330"/>
      <c r="AG947" s="330"/>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9"/>
      <c r="D948" s="430"/>
      <c r="E948" s="430"/>
      <c r="F948" s="430"/>
      <c r="G948" s="430"/>
      <c r="H948" s="430"/>
      <c r="I948" s="431"/>
      <c r="J948" s="424"/>
      <c r="K948" s="425"/>
      <c r="L948" s="425"/>
      <c r="M948" s="425"/>
      <c r="N948" s="425"/>
      <c r="O948" s="425"/>
      <c r="P948" s="317"/>
      <c r="Q948" s="318"/>
      <c r="R948" s="318"/>
      <c r="S948" s="318"/>
      <c r="T948" s="318"/>
      <c r="U948" s="318"/>
      <c r="V948" s="318"/>
      <c r="W948" s="318"/>
      <c r="X948" s="318"/>
      <c r="Y948" s="319"/>
      <c r="Z948" s="320"/>
      <c r="AA948" s="320"/>
      <c r="AB948" s="321"/>
      <c r="AC948" s="329"/>
      <c r="AD948" s="330"/>
      <c r="AE948" s="330"/>
      <c r="AF948" s="330"/>
      <c r="AG948" s="330"/>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9"/>
      <c r="D949" s="430"/>
      <c r="E949" s="430"/>
      <c r="F949" s="430"/>
      <c r="G949" s="430"/>
      <c r="H949" s="430"/>
      <c r="I949" s="431"/>
      <c r="J949" s="424"/>
      <c r="K949" s="425"/>
      <c r="L949" s="425"/>
      <c r="M949" s="425"/>
      <c r="N949" s="425"/>
      <c r="O949" s="425"/>
      <c r="P949" s="317"/>
      <c r="Q949" s="318"/>
      <c r="R949" s="318"/>
      <c r="S949" s="318"/>
      <c r="T949" s="318"/>
      <c r="U949" s="318"/>
      <c r="V949" s="318"/>
      <c r="W949" s="318"/>
      <c r="X949" s="318"/>
      <c r="Y949" s="319"/>
      <c r="Z949" s="320"/>
      <c r="AA949" s="320"/>
      <c r="AB949" s="321"/>
      <c r="AC949" s="329"/>
      <c r="AD949" s="330"/>
      <c r="AE949" s="330"/>
      <c r="AF949" s="330"/>
      <c r="AG949" s="330"/>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9"/>
      <c r="D950" s="430"/>
      <c r="E950" s="430"/>
      <c r="F950" s="430"/>
      <c r="G950" s="430"/>
      <c r="H950" s="430"/>
      <c r="I950" s="431"/>
      <c r="J950" s="424"/>
      <c r="K950" s="425"/>
      <c r="L950" s="425"/>
      <c r="M950" s="425"/>
      <c r="N950" s="425"/>
      <c r="O950" s="425"/>
      <c r="P950" s="317"/>
      <c r="Q950" s="318"/>
      <c r="R950" s="318"/>
      <c r="S950" s="318"/>
      <c r="T950" s="318"/>
      <c r="U950" s="318"/>
      <c r="V950" s="318"/>
      <c r="W950" s="318"/>
      <c r="X950" s="318"/>
      <c r="Y950" s="319"/>
      <c r="Z950" s="320"/>
      <c r="AA950" s="320"/>
      <c r="AB950" s="321"/>
      <c r="AC950" s="329"/>
      <c r="AD950" s="330"/>
      <c r="AE950" s="330"/>
      <c r="AF950" s="330"/>
      <c r="AG950" s="330"/>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9"/>
      <c r="D951" s="430"/>
      <c r="E951" s="430"/>
      <c r="F951" s="430"/>
      <c r="G951" s="430"/>
      <c r="H951" s="430"/>
      <c r="I951" s="431"/>
      <c r="J951" s="424"/>
      <c r="K951" s="425"/>
      <c r="L951" s="425"/>
      <c r="M951" s="425"/>
      <c r="N951" s="425"/>
      <c r="O951" s="425"/>
      <c r="P951" s="317"/>
      <c r="Q951" s="318"/>
      <c r="R951" s="318"/>
      <c r="S951" s="318"/>
      <c r="T951" s="318"/>
      <c r="U951" s="318"/>
      <c r="V951" s="318"/>
      <c r="W951" s="318"/>
      <c r="X951" s="318"/>
      <c r="Y951" s="319"/>
      <c r="Z951" s="320"/>
      <c r="AA951" s="320"/>
      <c r="AB951" s="321"/>
      <c r="AC951" s="329"/>
      <c r="AD951" s="330"/>
      <c r="AE951" s="330"/>
      <c r="AF951" s="330"/>
      <c r="AG951" s="330"/>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9"/>
      <c r="D952" s="432"/>
      <c r="E952" s="432"/>
      <c r="F952" s="432"/>
      <c r="G952" s="432"/>
      <c r="H952" s="432"/>
      <c r="I952" s="433"/>
      <c r="J952" s="424"/>
      <c r="K952" s="425"/>
      <c r="L952" s="425"/>
      <c r="M952" s="425"/>
      <c r="N952" s="425"/>
      <c r="O952" s="425"/>
      <c r="P952" s="317"/>
      <c r="Q952" s="318"/>
      <c r="R952" s="318"/>
      <c r="S952" s="318"/>
      <c r="T952" s="318"/>
      <c r="U952" s="318"/>
      <c r="V952" s="318"/>
      <c r="W952" s="318"/>
      <c r="X952" s="318"/>
      <c r="Y952" s="319"/>
      <c r="Z952" s="320"/>
      <c r="AA952" s="320"/>
      <c r="AB952" s="321"/>
      <c r="AC952" s="329"/>
      <c r="AD952" s="330"/>
      <c r="AE952" s="330"/>
      <c r="AF952" s="330"/>
      <c r="AG952" s="330"/>
      <c r="AH952" s="331"/>
      <c r="AI952" s="332"/>
      <c r="AJ952" s="332"/>
      <c r="AK952" s="332"/>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9"/>
      <c r="D953" s="432"/>
      <c r="E953" s="432"/>
      <c r="F953" s="432"/>
      <c r="G953" s="432"/>
      <c r="H953" s="432"/>
      <c r="I953" s="433"/>
      <c r="J953" s="424"/>
      <c r="K953" s="425"/>
      <c r="L953" s="425"/>
      <c r="M953" s="425"/>
      <c r="N953" s="425"/>
      <c r="O953" s="425"/>
      <c r="P953" s="317"/>
      <c r="Q953" s="318"/>
      <c r="R953" s="318"/>
      <c r="S953" s="318"/>
      <c r="T953" s="318"/>
      <c r="U953" s="318"/>
      <c r="V953" s="318"/>
      <c r="W953" s="318"/>
      <c r="X953" s="318"/>
      <c r="Y953" s="319"/>
      <c r="Z953" s="320"/>
      <c r="AA953" s="320"/>
      <c r="AB953" s="321"/>
      <c r="AC953" s="329"/>
      <c r="AD953" s="330"/>
      <c r="AE953" s="330"/>
      <c r="AF953" s="330"/>
      <c r="AG953" s="330"/>
      <c r="AH953" s="331"/>
      <c r="AI953" s="332"/>
      <c r="AJ953" s="332"/>
      <c r="AK953" s="332"/>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9"/>
      <c r="D954" s="430"/>
      <c r="E954" s="430"/>
      <c r="F954" s="430"/>
      <c r="G954" s="430"/>
      <c r="H954" s="430"/>
      <c r="I954" s="431"/>
      <c r="J954" s="424"/>
      <c r="K954" s="425"/>
      <c r="L954" s="425"/>
      <c r="M954" s="425"/>
      <c r="N954" s="425"/>
      <c r="O954" s="425"/>
      <c r="P954" s="317"/>
      <c r="Q954" s="318"/>
      <c r="R954" s="318"/>
      <c r="S954" s="318"/>
      <c r="T954" s="318"/>
      <c r="U954" s="318"/>
      <c r="V954" s="318"/>
      <c r="W954" s="318"/>
      <c r="X954" s="318"/>
      <c r="Y954" s="319"/>
      <c r="Z954" s="320"/>
      <c r="AA954" s="320"/>
      <c r="AB954" s="321"/>
      <c r="AC954" s="329"/>
      <c r="AD954" s="330"/>
      <c r="AE954" s="330"/>
      <c r="AF954" s="330"/>
      <c r="AG954" s="330"/>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9"/>
      <c r="D955" s="430"/>
      <c r="E955" s="430"/>
      <c r="F955" s="430"/>
      <c r="G955" s="430"/>
      <c r="H955" s="430"/>
      <c r="I955" s="431"/>
      <c r="J955" s="424"/>
      <c r="K955" s="425"/>
      <c r="L955" s="425"/>
      <c r="M955" s="425"/>
      <c r="N955" s="425"/>
      <c r="O955" s="425"/>
      <c r="P955" s="317"/>
      <c r="Q955" s="318"/>
      <c r="R955" s="318"/>
      <c r="S955" s="318"/>
      <c r="T955" s="318"/>
      <c r="U955" s="318"/>
      <c r="V955" s="318"/>
      <c r="W955" s="318"/>
      <c r="X955" s="318"/>
      <c r="Y955" s="319"/>
      <c r="Z955" s="320"/>
      <c r="AA955" s="320"/>
      <c r="AB955" s="321"/>
      <c r="AC955" s="329"/>
      <c r="AD955" s="330"/>
      <c r="AE955" s="330"/>
      <c r="AF955" s="330"/>
      <c r="AG955" s="330"/>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9"/>
      <c r="D956" s="430"/>
      <c r="E956" s="430"/>
      <c r="F956" s="430"/>
      <c r="G956" s="430"/>
      <c r="H956" s="430"/>
      <c r="I956" s="431"/>
      <c r="J956" s="424"/>
      <c r="K956" s="425"/>
      <c r="L956" s="425"/>
      <c r="M956" s="425"/>
      <c r="N956" s="425"/>
      <c r="O956" s="425"/>
      <c r="P956" s="317"/>
      <c r="Q956" s="318"/>
      <c r="R956" s="318"/>
      <c r="S956" s="318"/>
      <c r="T956" s="318"/>
      <c r="U956" s="318"/>
      <c r="V956" s="318"/>
      <c r="W956" s="318"/>
      <c r="X956" s="318"/>
      <c r="Y956" s="319"/>
      <c r="Z956" s="320"/>
      <c r="AA956" s="320"/>
      <c r="AB956" s="321"/>
      <c r="AC956" s="329"/>
      <c r="AD956" s="330"/>
      <c r="AE956" s="330"/>
      <c r="AF956" s="330"/>
      <c r="AG956" s="330"/>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9"/>
      <c r="D957" s="430"/>
      <c r="E957" s="430"/>
      <c r="F957" s="430"/>
      <c r="G957" s="430"/>
      <c r="H957" s="430"/>
      <c r="I957" s="431"/>
      <c r="J957" s="424"/>
      <c r="K957" s="425"/>
      <c r="L957" s="425"/>
      <c r="M957" s="425"/>
      <c r="N957" s="425"/>
      <c r="O957" s="425"/>
      <c r="P957" s="317"/>
      <c r="Q957" s="318"/>
      <c r="R957" s="318"/>
      <c r="S957" s="318"/>
      <c r="T957" s="318"/>
      <c r="U957" s="318"/>
      <c r="V957" s="318"/>
      <c r="W957" s="318"/>
      <c r="X957" s="318"/>
      <c r="Y957" s="319"/>
      <c r="Z957" s="320"/>
      <c r="AA957" s="320"/>
      <c r="AB957" s="321"/>
      <c r="AC957" s="329"/>
      <c r="AD957" s="330"/>
      <c r="AE957" s="330"/>
      <c r="AF957" s="330"/>
      <c r="AG957" s="330"/>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9"/>
      <c r="D958" s="430"/>
      <c r="E958" s="430"/>
      <c r="F958" s="430"/>
      <c r="G958" s="430"/>
      <c r="H958" s="430"/>
      <c r="I958" s="431"/>
      <c r="J958" s="424"/>
      <c r="K958" s="425"/>
      <c r="L958" s="425"/>
      <c r="M958" s="425"/>
      <c r="N958" s="425"/>
      <c r="O958" s="425"/>
      <c r="P958" s="317"/>
      <c r="Q958" s="318"/>
      <c r="R958" s="318"/>
      <c r="S958" s="318"/>
      <c r="T958" s="318"/>
      <c r="U958" s="318"/>
      <c r="V958" s="318"/>
      <c r="W958" s="318"/>
      <c r="X958" s="318"/>
      <c r="Y958" s="319"/>
      <c r="Z958" s="320"/>
      <c r="AA958" s="320"/>
      <c r="AB958" s="321"/>
      <c r="AC958" s="329"/>
      <c r="AD958" s="330"/>
      <c r="AE958" s="330"/>
      <c r="AF958" s="330"/>
      <c r="AG958" s="330"/>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9"/>
      <c r="D959" s="430"/>
      <c r="E959" s="430"/>
      <c r="F959" s="430"/>
      <c r="G959" s="430"/>
      <c r="H959" s="430"/>
      <c r="I959" s="431"/>
      <c r="J959" s="424"/>
      <c r="K959" s="425"/>
      <c r="L959" s="425"/>
      <c r="M959" s="425"/>
      <c r="N959" s="425"/>
      <c r="O959" s="425"/>
      <c r="P959" s="317"/>
      <c r="Q959" s="318"/>
      <c r="R959" s="318"/>
      <c r="S959" s="318"/>
      <c r="T959" s="318"/>
      <c r="U959" s="318"/>
      <c r="V959" s="318"/>
      <c r="W959" s="318"/>
      <c r="X959" s="318"/>
      <c r="Y959" s="319"/>
      <c r="Z959" s="320"/>
      <c r="AA959" s="320"/>
      <c r="AB959" s="321"/>
      <c r="AC959" s="329"/>
      <c r="AD959" s="330"/>
      <c r="AE959" s="330"/>
      <c r="AF959" s="330"/>
      <c r="AG959" s="330"/>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458</v>
      </c>
      <c r="AD968" s="277"/>
      <c r="AE968" s="277"/>
      <c r="AF968" s="277"/>
      <c r="AG968" s="277"/>
      <c r="AH968" s="348" t="s">
        <v>486</v>
      </c>
      <c r="AI968" s="350"/>
      <c r="AJ968" s="350"/>
      <c r="AK968" s="350"/>
      <c r="AL968" s="350" t="s">
        <v>21</v>
      </c>
      <c r="AM968" s="350"/>
      <c r="AN968" s="350"/>
      <c r="AO968" s="427"/>
      <c r="AP968" s="428" t="s">
        <v>420</v>
      </c>
      <c r="AQ968" s="428"/>
      <c r="AR968" s="428"/>
      <c r="AS968" s="428"/>
      <c r="AT968" s="428"/>
      <c r="AU968" s="428"/>
      <c r="AV968" s="428"/>
      <c r="AW968" s="428"/>
      <c r="AX968" s="428"/>
    </row>
    <row r="969" spans="1:50" ht="30" customHeight="1" x14ac:dyDescent="0.15">
      <c r="A969" s="409">
        <v>1</v>
      </c>
      <c r="B969" s="409">
        <v>1</v>
      </c>
      <c r="C969" s="426" t="s">
        <v>722</v>
      </c>
      <c r="D969" s="423"/>
      <c r="E969" s="423"/>
      <c r="F969" s="423"/>
      <c r="G969" s="423"/>
      <c r="H969" s="423"/>
      <c r="I969" s="423"/>
      <c r="J969" s="424">
        <v>5011105002256</v>
      </c>
      <c r="K969" s="425"/>
      <c r="L969" s="425"/>
      <c r="M969" s="425"/>
      <c r="N969" s="425"/>
      <c r="O969" s="425"/>
      <c r="P969" s="317" t="s">
        <v>724</v>
      </c>
      <c r="Q969" s="318"/>
      <c r="R969" s="318"/>
      <c r="S969" s="318"/>
      <c r="T969" s="318"/>
      <c r="U969" s="318"/>
      <c r="V969" s="318"/>
      <c r="W969" s="318"/>
      <c r="X969" s="318"/>
      <c r="Y969" s="319">
        <v>18</v>
      </c>
      <c r="Z969" s="320"/>
      <c r="AA969" s="320"/>
      <c r="AB969" s="321"/>
      <c r="AC969" s="329" t="s">
        <v>492</v>
      </c>
      <c r="AD969" s="330"/>
      <c r="AE969" s="330"/>
      <c r="AF969" s="330"/>
      <c r="AG969" s="330"/>
      <c r="AH969" s="331">
        <v>1</v>
      </c>
      <c r="AI969" s="332"/>
      <c r="AJ969" s="332"/>
      <c r="AK969" s="332"/>
      <c r="AL969" s="326">
        <v>100</v>
      </c>
      <c r="AM969" s="327"/>
      <c r="AN969" s="327"/>
      <c r="AO969" s="328"/>
      <c r="AP969" s="322"/>
      <c r="AQ969" s="322"/>
      <c r="AR969" s="322"/>
      <c r="AS969" s="322"/>
      <c r="AT969" s="322"/>
      <c r="AU969" s="322"/>
      <c r="AV969" s="322"/>
      <c r="AW969" s="322"/>
      <c r="AX969" s="322"/>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458</v>
      </c>
      <c r="AD1001" s="277"/>
      <c r="AE1001" s="277"/>
      <c r="AF1001" s="277"/>
      <c r="AG1001" s="277"/>
      <c r="AH1001" s="348" t="s">
        <v>486</v>
      </c>
      <c r="AI1001" s="350"/>
      <c r="AJ1001" s="350"/>
      <c r="AK1001" s="350"/>
      <c r="AL1001" s="350" t="s">
        <v>21</v>
      </c>
      <c r="AM1001" s="350"/>
      <c r="AN1001" s="350"/>
      <c r="AO1001" s="427"/>
      <c r="AP1001" s="428" t="s">
        <v>420</v>
      </c>
      <c r="AQ1001" s="428"/>
      <c r="AR1001" s="428"/>
      <c r="AS1001" s="428"/>
      <c r="AT1001" s="428"/>
      <c r="AU1001" s="428"/>
      <c r="AV1001" s="428"/>
      <c r="AW1001" s="428"/>
      <c r="AX1001" s="428"/>
    </row>
    <row r="1002" spans="1:50" ht="30" customHeight="1" x14ac:dyDescent="0.15">
      <c r="A1002" s="409">
        <v>1</v>
      </c>
      <c r="B1002" s="409">
        <v>1</v>
      </c>
      <c r="C1002" s="426" t="s">
        <v>752</v>
      </c>
      <c r="D1002" s="423"/>
      <c r="E1002" s="423"/>
      <c r="F1002" s="423"/>
      <c r="G1002" s="423"/>
      <c r="H1002" s="423"/>
      <c r="I1002" s="423"/>
      <c r="J1002" s="424">
        <v>5010001067883</v>
      </c>
      <c r="K1002" s="425"/>
      <c r="L1002" s="425"/>
      <c r="M1002" s="425"/>
      <c r="N1002" s="425"/>
      <c r="O1002" s="425"/>
      <c r="P1002" s="317" t="s">
        <v>677</v>
      </c>
      <c r="Q1002" s="318"/>
      <c r="R1002" s="318"/>
      <c r="S1002" s="318"/>
      <c r="T1002" s="318"/>
      <c r="U1002" s="318"/>
      <c r="V1002" s="318"/>
      <c r="W1002" s="318"/>
      <c r="X1002" s="318"/>
      <c r="Y1002" s="319">
        <v>4.9000000000000004</v>
      </c>
      <c r="Z1002" s="320"/>
      <c r="AA1002" s="320"/>
      <c r="AB1002" s="321"/>
      <c r="AC1002" s="329" t="s">
        <v>491</v>
      </c>
      <c r="AD1002" s="330"/>
      <c r="AE1002" s="330"/>
      <c r="AF1002" s="330"/>
      <c r="AG1002" s="330"/>
      <c r="AH1002" s="331">
        <v>1</v>
      </c>
      <c r="AI1002" s="332"/>
      <c r="AJ1002" s="332"/>
      <c r="AK1002" s="332"/>
      <c r="AL1002" s="326">
        <v>76.349999999999994</v>
      </c>
      <c r="AM1002" s="327"/>
      <c r="AN1002" s="327"/>
      <c r="AO1002" s="328"/>
      <c r="AP1002" s="322"/>
      <c r="AQ1002" s="322"/>
      <c r="AR1002" s="322"/>
      <c r="AS1002" s="322"/>
      <c r="AT1002" s="322"/>
      <c r="AU1002" s="322"/>
      <c r="AV1002" s="322"/>
      <c r="AW1002" s="322"/>
      <c r="AX1002" s="322"/>
    </row>
    <row r="1003" spans="1:50" ht="30" customHeight="1" x14ac:dyDescent="0.15">
      <c r="A1003" s="409">
        <v>2</v>
      </c>
      <c r="B1003" s="409">
        <v>1</v>
      </c>
      <c r="C1003" s="426" t="s">
        <v>753</v>
      </c>
      <c r="D1003" s="423"/>
      <c r="E1003" s="423"/>
      <c r="F1003" s="423"/>
      <c r="G1003" s="423"/>
      <c r="H1003" s="423"/>
      <c r="I1003" s="423"/>
      <c r="J1003" s="424">
        <v>1012301009957</v>
      </c>
      <c r="K1003" s="425"/>
      <c r="L1003" s="425"/>
      <c r="M1003" s="425"/>
      <c r="N1003" s="425"/>
      <c r="O1003" s="425"/>
      <c r="P1003" s="317" t="s">
        <v>679</v>
      </c>
      <c r="Q1003" s="318"/>
      <c r="R1003" s="318"/>
      <c r="S1003" s="318"/>
      <c r="T1003" s="318"/>
      <c r="U1003" s="318"/>
      <c r="V1003" s="318"/>
      <c r="W1003" s="318"/>
      <c r="X1003" s="318"/>
      <c r="Y1003" s="319">
        <v>3</v>
      </c>
      <c r="Z1003" s="320"/>
      <c r="AA1003" s="320"/>
      <c r="AB1003" s="321"/>
      <c r="AC1003" s="329" t="s">
        <v>491</v>
      </c>
      <c r="AD1003" s="329"/>
      <c r="AE1003" s="329"/>
      <c r="AF1003" s="329"/>
      <c r="AG1003" s="329"/>
      <c r="AH1003" s="331">
        <v>1</v>
      </c>
      <c r="AI1003" s="332"/>
      <c r="AJ1003" s="332"/>
      <c r="AK1003" s="332"/>
      <c r="AL1003" s="326">
        <v>98.57</v>
      </c>
      <c r="AM1003" s="327"/>
      <c r="AN1003" s="327"/>
      <c r="AO1003" s="328"/>
      <c r="AP1003" s="322"/>
      <c r="AQ1003" s="322"/>
      <c r="AR1003" s="322"/>
      <c r="AS1003" s="322"/>
      <c r="AT1003" s="322"/>
      <c r="AU1003" s="322"/>
      <c r="AV1003" s="322"/>
      <c r="AW1003" s="322"/>
      <c r="AX1003" s="322"/>
    </row>
    <row r="1004" spans="1:50" ht="30" customHeight="1" x14ac:dyDescent="0.15">
      <c r="A1004" s="409">
        <v>3</v>
      </c>
      <c r="B1004" s="409">
        <v>1</v>
      </c>
      <c r="C1004" s="426" t="s">
        <v>754</v>
      </c>
      <c r="D1004" s="423"/>
      <c r="E1004" s="423"/>
      <c r="F1004" s="423"/>
      <c r="G1004" s="423"/>
      <c r="H1004" s="423"/>
      <c r="I1004" s="423"/>
      <c r="J1004" s="424">
        <v>9050001026329</v>
      </c>
      <c r="K1004" s="425"/>
      <c r="L1004" s="425"/>
      <c r="M1004" s="425"/>
      <c r="N1004" s="425"/>
      <c r="O1004" s="425"/>
      <c r="P1004" s="317" t="s">
        <v>680</v>
      </c>
      <c r="Q1004" s="318"/>
      <c r="R1004" s="318"/>
      <c r="S1004" s="318"/>
      <c r="T1004" s="318"/>
      <c r="U1004" s="318"/>
      <c r="V1004" s="318"/>
      <c r="W1004" s="318"/>
      <c r="X1004" s="318"/>
      <c r="Y1004" s="319">
        <v>0.2</v>
      </c>
      <c r="Z1004" s="320"/>
      <c r="AA1004" s="320"/>
      <c r="AB1004" s="321"/>
      <c r="AC1004" s="329" t="s">
        <v>497</v>
      </c>
      <c r="AD1004" s="329"/>
      <c r="AE1004" s="329"/>
      <c r="AF1004" s="329"/>
      <c r="AG1004" s="329"/>
      <c r="AH1004" s="324" t="s">
        <v>719</v>
      </c>
      <c r="AI1004" s="325"/>
      <c r="AJ1004" s="325"/>
      <c r="AK1004" s="325"/>
      <c r="AL1004" s="326" t="s">
        <v>720</v>
      </c>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458</v>
      </c>
      <c r="AD1034" s="277"/>
      <c r="AE1034" s="277"/>
      <c r="AF1034" s="277"/>
      <c r="AG1034" s="277"/>
      <c r="AH1034" s="348" t="s">
        <v>486</v>
      </c>
      <c r="AI1034" s="350"/>
      <c r="AJ1034" s="350"/>
      <c r="AK1034" s="350"/>
      <c r="AL1034" s="350" t="s">
        <v>21</v>
      </c>
      <c r="AM1034" s="350"/>
      <c r="AN1034" s="350"/>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458</v>
      </c>
      <c r="AD1067" s="277"/>
      <c r="AE1067" s="277"/>
      <c r="AF1067" s="277"/>
      <c r="AG1067" s="277"/>
      <c r="AH1067" s="348" t="s">
        <v>486</v>
      </c>
      <c r="AI1067" s="350"/>
      <c r="AJ1067" s="350"/>
      <c r="AK1067" s="350"/>
      <c r="AL1067" s="350" t="s">
        <v>21</v>
      </c>
      <c r="AM1067" s="350"/>
      <c r="AN1067" s="350"/>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4" t="s">
        <v>448</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385</v>
      </c>
      <c r="D1101" s="897"/>
      <c r="E1101" s="277" t="s">
        <v>384</v>
      </c>
      <c r="F1101" s="897"/>
      <c r="G1101" s="897"/>
      <c r="H1101" s="897"/>
      <c r="I1101" s="897"/>
      <c r="J1101" s="277" t="s">
        <v>419</v>
      </c>
      <c r="K1101" s="277"/>
      <c r="L1101" s="277"/>
      <c r="M1101" s="277"/>
      <c r="N1101" s="277"/>
      <c r="O1101" s="277"/>
      <c r="P1101" s="348" t="s">
        <v>27</v>
      </c>
      <c r="Q1101" s="348"/>
      <c r="R1101" s="348"/>
      <c r="S1101" s="348"/>
      <c r="T1101" s="348"/>
      <c r="U1101" s="348"/>
      <c r="V1101" s="348"/>
      <c r="W1101" s="348"/>
      <c r="X1101" s="348"/>
      <c r="Y1101" s="277" t="s">
        <v>421</v>
      </c>
      <c r="Z1101" s="897"/>
      <c r="AA1101" s="897"/>
      <c r="AB1101" s="897"/>
      <c r="AC1101" s="277" t="s">
        <v>367</v>
      </c>
      <c r="AD1101" s="277"/>
      <c r="AE1101" s="277"/>
      <c r="AF1101" s="277"/>
      <c r="AG1101" s="277"/>
      <c r="AH1101" s="348" t="s">
        <v>380</v>
      </c>
      <c r="AI1101" s="349"/>
      <c r="AJ1101" s="349"/>
      <c r="AK1101" s="349"/>
      <c r="AL1101" s="349" t="s">
        <v>21</v>
      </c>
      <c r="AM1101" s="349"/>
      <c r="AN1101" s="349"/>
      <c r="AO1101" s="900"/>
      <c r="AP1101" s="428" t="s">
        <v>449</v>
      </c>
      <c r="AQ1101" s="428"/>
      <c r="AR1101" s="428"/>
      <c r="AS1101" s="428"/>
      <c r="AT1101" s="428"/>
      <c r="AU1101" s="428"/>
      <c r="AV1101" s="428"/>
      <c r="AW1101" s="428"/>
      <c r="AX1101" s="428"/>
    </row>
    <row r="1102" spans="1:50" ht="30" customHeight="1" x14ac:dyDescent="0.15">
      <c r="A1102" s="409">
        <v>1</v>
      </c>
      <c r="B1102" s="409">
        <v>1</v>
      </c>
      <c r="C1102" s="899"/>
      <c r="D1102" s="899"/>
      <c r="E1102" s="261" t="s">
        <v>567</v>
      </c>
      <c r="F1102" s="898"/>
      <c r="G1102" s="898"/>
      <c r="H1102" s="898"/>
      <c r="I1102" s="898"/>
      <c r="J1102" s="424" t="s">
        <v>568</v>
      </c>
      <c r="K1102" s="425"/>
      <c r="L1102" s="425"/>
      <c r="M1102" s="425"/>
      <c r="N1102" s="425"/>
      <c r="O1102" s="425"/>
      <c r="P1102" s="317" t="s">
        <v>567</v>
      </c>
      <c r="Q1102" s="318"/>
      <c r="R1102" s="318"/>
      <c r="S1102" s="318"/>
      <c r="T1102" s="318"/>
      <c r="U1102" s="318"/>
      <c r="V1102" s="318"/>
      <c r="W1102" s="318"/>
      <c r="X1102" s="318"/>
      <c r="Y1102" s="319" t="s">
        <v>569</v>
      </c>
      <c r="Z1102" s="320"/>
      <c r="AA1102" s="320"/>
      <c r="AB1102" s="321"/>
      <c r="AC1102" s="323"/>
      <c r="AD1102" s="323"/>
      <c r="AE1102" s="323"/>
      <c r="AF1102" s="323"/>
      <c r="AG1102" s="323"/>
      <c r="AH1102" s="324" t="s">
        <v>568</v>
      </c>
      <c r="AI1102" s="325"/>
      <c r="AJ1102" s="325"/>
      <c r="AK1102" s="325"/>
      <c r="AL1102" s="326" t="s">
        <v>570</v>
      </c>
      <c r="AM1102" s="327"/>
      <c r="AN1102" s="327"/>
      <c r="AO1102" s="328"/>
      <c r="AP1102" s="322" t="s">
        <v>567</v>
      </c>
      <c r="AQ1102" s="322"/>
      <c r="AR1102" s="322"/>
      <c r="AS1102" s="322"/>
      <c r="AT1102" s="322"/>
      <c r="AU1102" s="322"/>
      <c r="AV1102" s="322"/>
      <c r="AW1102" s="322"/>
      <c r="AX1102" s="322"/>
    </row>
    <row r="1103" spans="1:50" ht="30" hidden="1" customHeight="1" x14ac:dyDescent="0.15">
      <c r="A1103" s="409">
        <v>2</v>
      </c>
      <c r="B1103" s="409">
        <v>1</v>
      </c>
      <c r="C1103" s="899"/>
      <c r="D1103" s="899"/>
      <c r="E1103" s="898"/>
      <c r="F1103" s="898"/>
      <c r="G1103" s="898"/>
      <c r="H1103" s="898"/>
      <c r="I1103" s="898"/>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9">
        <v>3</v>
      </c>
      <c r="B1104" s="409">
        <v>1</v>
      </c>
      <c r="C1104" s="899"/>
      <c r="D1104" s="899"/>
      <c r="E1104" s="898"/>
      <c r="F1104" s="898"/>
      <c r="G1104" s="898"/>
      <c r="H1104" s="898"/>
      <c r="I1104" s="898"/>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899"/>
      <c r="D1105" s="899"/>
      <c r="E1105" s="898"/>
      <c r="F1105" s="898"/>
      <c r="G1105" s="898"/>
      <c r="H1105" s="898"/>
      <c r="I1105" s="898"/>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899"/>
      <c r="D1106" s="899"/>
      <c r="E1106" s="898"/>
      <c r="F1106" s="898"/>
      <c r="G1106" s="898"/>
      <c r="H1106" s="898"/>
      <c r="I1106" s="898"/>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899"/>
      <c r="D1107" s="899"/>
      <c r="E1107" s="898"/>
      <c r="F1107" s="898"/>
      <c r="G1107" s="898"/>
      <c r="H1107" s="898"/>
      <c r="I1107" s="898"/>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899"/>
      <c r="D1108" s="899"/>
      <c r="E1108" s="898"/>
      <c r="F1108" s="898"/>
      <c r="G1108" s="898"/>
      <c r="H1108" s="898"/>
      <c r="I1108" s="898"/>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899"/>
      <c r="D1109" s="899"/>
      <c r="E1109" s="898"/>
      <c r="F1109" s="898"/>
      <c r="G1109" s="898"/>
      <c r="H1109" s="898"/>
      <c r="I1109" s="898"/>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899"/>
      <c r="D1110" s="899"/>
      <c r="E1110" s="898"/>
      <c r="F1110" s="898"/>
      <c r="G1110" s="898"/>
      <c r="H1110" s="898"/>
      <c r="I1110" s="898"/>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899"/>
      <c r="D1111" s="899"/>
      <c r="E1111" s="898"/>
      <c r="F1111" s="898"/>
      <c r="G1111" s="898"/>
      <c r="H1111" s="898"/>
      <c r="I1111" s="898"/>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899"/>
      <c r="D1112" s="899"/>
      <c r="E1112" s="898"/>
      <c r="F1112" s="898"/>
      <c r="G1112" s="898"/>
      <c r="H1112" s="898"/>
      <c r="I1112" s="898"/>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899"/>
      <c r="D1113" s="899"/>
      <c r="E1113" s="898"/>
      <c r="F1113" s="898"/>
      <c r="G1113" s="898"/>
      <c r="H1113" s="898"/>
      <c r="I1113" s="898"/>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899"/>
      <c r="D1114" s="899"/>
      <c r="E1114" s="898"/>
      <c r="F1114" s="898"/>
      <c r="G1114" s="898"/>
      <c r="H1114" s="898"/>
      <c r="I1114" s="898"/>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899"/>
      <c r="D1115" s="899"/>
      <c r="E1115" s="898"/>
      <c r="F1115" s="898"/>
      <c r="G1115" s="898"/>
      <c r="H1115" s="898"/>
      <c r="I1115" s="898"/>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899"/>
      <c r="D1116" s="899"/>
      <c r="E1116" s="898"/>
      <c r="F1116" s="898"/>
      <c r="G1116" s="898"/>
      <c r="H1116" s="898"/>
      <c r="I1116" s="898"/>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899"/>
      <c r="D1117" s="899"/>
      <c r="E1117" s="898"/>
      <c r="F1117" s="898"/>
      <c r="G1117" s="898"/>
      <c r="H1117" s="898"/>
      <c r="I1117" s="898"/>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899"/>
      <c r="D1118" s="899"/>
      <c r="E1118" s="898"/>
      <c r="F1118" s="898"/>
      <c r="G1118" s="898"/>
      <c r="H1118" s="898"/>
      <c r="I1118" s="898"/>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899"/>
      <c r="D1119" s="899"/>
      <c r="E1119" s="261"/>
      <c r="F1119" s="898"/>
      <c r="G1119" s="898"/>
      <c r="H1119" s="898"/>
      <c r="I1119" s="898"/>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899"/>
      <c r="D1120" s="899"/>
      <c r="E1120" s="898"/>
      <c r="F1120" s="898"/>
      <c r="G1120" s="898"/>
      <c r="H1120" s="898"/>
      <c r="I1120" s="898"/>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899"/>
      <c r="D1121" s="899"/>
      <c r="E1121" s="898"/>
      <c r="F1121" s="898"/>
      <c r="G1121" s="898"/>
      <c r="H1121" s="898"/>
      <c r="I1121" s="898"/>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899"/>
      <c r="D1122" s="899"/>
      <c r="E1122" s="898"/>
      <c r="F1122" s="898"/>
      <c r="G1122" s="898"/>
      <c r="H1122" s="898"/>
      <c r="I1122" s="898"/>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899"/>
      <c r="D1123" s="899"/>
      <c r="E1123" s="898"/>
      <c r="F1123" s="898"/>
      <c r="G1123" s="898"/>
      <c r="H1123" s="898"/>
      <c r="I1123" s="898"/>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899"/>
      <c r="D1124" s="899"/>
      <c r="E1124" s="898"/>
      <c r="F1124" s="898"/>
      <c r="G1124" s="898"/>
      <c r="H1124" s="898"/>
      <c r="I1124" s="898"/>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899"/>
      <c r="D1125" s="899"/>
      <c r="E1125" s="898"/>
      <c r="F1125" s="898"/>
      <c r="G1125" s="898"/>
      <c r="H1125" s="898"/>
      <c r="I1125" s="898"/>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899"/>
      <c r="D1126" s="899"/>
      <c r="E1126" s="898"/>
      <c r="F1126" s="898"/>
      <c r="G1126" s="898"/>
      <c r="H1126" s="898"/>
      <c r="I1126" s="898"/>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899"/>
      <c r="D1127" s="899"/>
      <c r="E1127" s="898"/>
      <c r="F1127" s="898"/>
      <c r="G1127" s="898"/>
      <c r="H1127" s="898"/>
      <c r="I1127" s="898"/>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899"/>
      <c r="D1128" s="899"/>
      <c r="E1128" s="898"/>
      <c r="F1128" s="898"/>
      <c r="G1128" s="898"/>
      <c r="H1128" s="898"/>
      <c r="I1128" s="898"/>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899"/>
      <c r="D1129" s="899"/>
      <c r="E1129" s="898"/>
      <c r="F1129" s="898"/>
      <c r="G1129" s="898"/>
      <c r="H1129" s="898"/>
      <c r="I1129" s="898"/>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899"/>
      <c r="D1130" s="899"/>
      <c r="E1130" s="898"/>
      <c r="F1130" s="898"/>
      <c r="G1130" s="898"/>
      <c r="H1130" s="898"/>
      <c r="I1130" s="898"/>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899"/>
      <c r="D1131" s="899"/>
      <c r="E1131" s="898"/>
      <c r="F1131" s="898"/>
      <c r="G1131" s="898"/>
      <c r="H1131" s="898"/>
      <c r="I1131" s="898"/>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82">
    <cfRule type="expression" dxfId="2817" priority="13925">
      <formula>IF(RIGHT(TEXT(Y782,"0.#"),1)=".",FALSE,TRUE)</formula>
    </cfRule>
    <cfRule type="expression" dxfId="2816" priority="13926">
      <formula>IF(RIGHT(TEXT(Y782,"0.#"),1)=".",TRUE,FALSE)</formula>
    </cfRule>
  </conditionalFormatting>
  <conditionalFormatting sqref="Y791">
    <cfRule type="expression" dxfId="2815" priority="13921">
      <formula>IF(RIGHT(TEXT(Y791,"0.#"),1)=".",FALSE,TRUE)</formula>
    </cfRule>
    <cfRule type="expression" dxfId="2814" priority="13922">
      <formula>IF(RIGHT(TEXT(Y791,"0.#"),1)=".",TRUE,FALSE)</formula>
    </cfRule>
  </conditionalFormatting>
  <conditionalFormatting sqref="Y822:Y829 Y820 Y809:Y816 Y807 Y800:Y803">
    <cfRule type="expression" dxfId="2813" priority="13703">
      <formula>IF(RIGHT(TEXT(Y800,"0.#"),1)=".",FALSE,TRUE)</formula>
    </cfRule>
    <cfRule type="expression" dxfId="2812" priority="13704">
      <formula>IF(RIGHT(TEXT(Y800,"0.#"),1)=".",TRUE,FALSE)</formula>
    </cfRule>
  </conditionalFormatting>
  <conditionalFormatting sqref="P16:AQ17 P15:AX15 P13:AX13">
    <cfRule type="expression" dxfId="2811" priority="13751">
      <formula>IF(RIGHT(TEXT(P13,"0.#"),1)=".",FALSE,TRUE)</formula>
    </cfRule>
    <cfRule type="expression" dxfId="2810" priority="13752">
      <formula>IF(RIGHT(TEXT(P13,"0.#"),1)=".",TRUE,FALSE)</formula>
    </cfRule>
  </conditionalFormatting>
  <conditionalFormatting sqref="P19:AJ19">
    <cfRule type="expression" dxfId="2809" priority="13749">
      <formula>IF(RIGHT(TEXT(P19,"0.#"),1)=".",FALSE,TRUE)</formula>
    </cfRule>
    <cfRule type="expression" dxfId="2808" priority="13750">
      <formula>IF(RIGHT(TEXT(P19,"0.#"),1)=".",TRUE,FALSE)</formula>
    </cfRule>
  </conditionalFormatting>
  <conditionalFormatting sqref="AE101 AQ101">
    <cfRule type="expression" dxfId="2807" priority="13741">
      <formula>IF(RIGHT(TEXT(AE101,"0.#"),1)=".",FALSE,TRUE)</formula>
    </cfRule>
    <cfRule type="expression" dxfId="2806" priority="13742">
      <formula>IF(RIGHT(TEXT(AE101,"0.#"),1)=".",TRUE,FALSE)</formula>
    </cfRule>
  </conditionalFormatting>
  <conditionalFormatting sqref="Y783:Y790 Y781">
    <cfRule type="expression" dxfId="2805" priority="13727">
      <formula>IF(RIGHT(TEXT(Y781,"0.#"),1)=".",FALSE,TRUE)</formula>
    </cfRule>
    <cfRule type="expression" dxfId="2804" priority="13728">
      <formula>IF(RIGHT(TEXT(Y781,"0.#"),1)=".",TRUE,FALSE)</formula>
    </cfRule>
  </conditionalFormatting>
  <conditionalFormatting sqref="AU791">
    <cfRule type="expression" dxfId="2803" priority="13723">
      <formula>IF(RIGHT(TEXT(AU791,"0.#"),1)=".",FALSE,TRUE)</formula>
    </cfRule>
    <cfRule type="expression" dxfId="2802" priority="13724">
      <formula>IF(RIGHT(TEXT(AU791,"0.#"),1)=".",TRUE,FALSE)</formula>
    </cfRule>
  </conditionalFormatting>
  <conditionalFormatting sqref="AU785:AU790">
    <cfRule type="expression" dxfId="2801" priority="13721">
      <formula>IF(RIGHT(TEXT(AU785,"0.#"),1)=".",FALSE,TRUE)</formula>
    </cfRule>
    <cfRule type="expression" dxfId="2800" priority="13722">
      <formula>IF(RIGHT(TEXT(AU785,"0.#"),1)=".",TRUE,FALSE)</formula>
    </cfRule>
  </conditionalFormatting>
  <conditionalFormatting sqref="Y821 Y808">
    <cfRule type="expression" dxfId="2799" priority="13707">
      <formula>IF(RIGHT(TEXT(Y808,"0.#"),1)=".",FALSE,TRUE)</formula>
    </cfRule>
    <cfRule type="expression" dxfId="2798" priority="13708">
      <formula>IF(RIGHT(TEXT(Y808,"0.#"),1)=".",TRUE,FALSE)</formula>
    </cfRule>
  </conditionalFormatting>
  <conditionalFormatting sqref="Y830 Y817 Y804">
    <cfRule type="expression" dxfId="2797" priority="13705">
      <formula>IF(RIGHT(TEXT(Y804,"0.#"),1)=".",FALSE,TRUE)</formula>
    </cfRule>
    <cfRule type="expression" dxfId="2796" priority="13706">
      <formula>IF(RIGHT(TEXT(Y804,"0.#"),1)=".",TRUE,FALSE)</formula>
    </cfRule>
  </conditionalFormatting>
  <conditionalFormatting sqref="AU821">
    <cfRule type="expression" dxfId="2795" priority="13701">
      <formula>IF(RIGHT(TEXT(AU821,"0.#"),1)=".",FALSE,TRUE)</formula>
    </cfRule>
    <cfRule type="expression" dxfId="2794" priority="13702">
      <formula>IF(RIGHT(TEXT(AU821,"0.#"),1)=".",TRUE,FALSE)</formula>
    </cfRule>
  </conditionalFormatting>
  <conditionalFormatting sqref="AU830 AU817 AU804">
    <cfRule type="expression" dxfId="2793" priority="13699">
      <formula>IF(RIGHT(TEXT(AU804,"0.#"),1)=".",FALSE,TRUE)</formula>
    </cfRule>
    <cfRule type="expression" dxfId="2792" priority="13700">
      <formula>IF(RIGHT(TEXT(AU804,"0.#"),1)=".",TRUE,FALSE)</formula>
    </cfRule>
  </conditionalFormatting>
  <conditionalFormatting sqref="AU822:AU829 AU820 AU810:AU816 AU796:AU803">
    <cfRule type="expression" dxfId="2791" priority="13697">
      <formula>IF(RIGHT(TEXT(AU796,"0.#"),1)=".",FALSE,TRUE)</formula>
    </cfRule>
    <cfRule type="expression" dxfId="2790" priority="13698">
      <formula>IF(RIGHT(TEXT(AU796,"0.#"),1)=".",TRUE,FALSE)</formula>
    </cfRule>
  </conditionalFormatting>
  <conditionalFormatting sqref="AM87">
    <cfRule type="expression" dxfId="2789" priority="13351">
      <formula>IF(RIGHT(TEXT(AM87,"0.#"),1)=".",FALSE,TRUE)</formula>
    </cfRule>
    <cfRule type="expression" dxfId="2788" priority="13352">
      <formula>IF(RIGHT(TEXT(AM87,"0.#"),1)=".",TRUE,FALSE)</formula>
    </cfRule>
  </conditionalFormatting>
  <conditionalFormatting sqref="AE55">
    <cfRule type="expression" dxfId="2787" priority="13419">
      <formula>IF(RIGHT(TEXT(AE55,"0.#"),1)=".",FALSE,TRUE)</formula>
    </cfRule>
    <cfRule type="expression" dxfId="2786" priority="13420">
      <formula>IF(RIGHT(TEXT(AE55,"0.#"),1)=".",TRUE,FALSE)</formula>
    </cfRule>
  </conditionalFormatting>
  <conditionalFormatting sqref="AI55">
    <cfRule type="expression" dxfId="2785" priority="13417">
      <formula>IF(RIGHT(TEXT(AI55,"0.#"),1)=".",FALSE,TRUE)</formula>
    </cfRule>
    <cfRule type="expression" dxfId="2784" priority="13418">
      <formula>IF(RIGHT(TEXT(AI55,"0.#"),1)=".",TRUE,FALSE)</formula>
    </cfRule>
  </conditionalFormatting>
  <conditionalFormatting sqref="AM34">
    <cfRule type="expression" dxfId="2783" priority="13497">
      <formula>IF(RIGHT(TEXT(AM34,"0.#"),1)=".",FALSE,TRUE)</formula>
    </cfRule>
    <cfRule type="expression" dxfId="2782" priority="13498">
      <formula>IF(RIGHT(TEXT(AM34,"0.#"),1)=".",TRUE,FALSE)</formula>
    </cfRule>
  </conditionalFormatting>
  <conditionalFormatting sqref="AE33">
    <cfRule type="expression" dxfId="2781" priority="13511">
      <formula>IF(RIGHT(TEXT(AE33,"0.#"),1)=".",FALSE,TRUE)</formula>
    </cfRule>
    <cfRule type="expression" dxfId="2780" priority="13512">
      <formula>IF(RIGHT(TEXT(AE33,"0.#"),1)=".",TRUE,FALSE)</formula>
    </cfRule>
  </conditionalFormatting>
  <conditionalFormatting sqref="AE34">
    <cfRule type="expression" dxfId="2779" priority="13509">
      <formula>IF(RIGHT(TEXT(AE34,"0.#"),1)=".",FALSE,TRUE)</formula>
    </cfRule>
    <cfRule type="expression" dxfId="2778" priority="13510">
      <formula>IF(RIGHT(TEXT(AE34,"0.#"),1)=".",TRUE,FALSE)</formula>
    </cfRule>
  </conditionalFormatting>
  <conditionalFormatting sqref="AI34">
    <cfRule type="expression" dxfId="2777" priority="13507">
      <formula>IF(RIGHT(TEXT(AI34,"0.#"),1)=".",FALSE,TRUE)</formula>
    </cfRule>
    <cfRule type="expression" dxfId="2776" priority="13508">
      <formula>IF(RIGHT(TEXT(AI34,"0.#"),1)=".",TRUE,FALSE)</formula>
    </cfRule>
  </conditionalFormatting>
  <conditionalFormatting sqref="AI33">
    <cfRule type="expression" dxfId="2775" priority="13505">
      <formula>IF(RIGHT(TEXT(AI33,"0.#"),1)=".",FALSE,TRUE)</formula>
    </cfRule>
    <cfRule type="expression" dxfId="2774" priority="13506">
      <formula>IF(RIGHT(TEXT(AI33,"0.#"),1)=".",TRUE,FALSE)</formula>
    </cfRule>
  </conditionalFormatting>
  <conditionalFormatting sqref="AI32">
    <cfRule type="expression" dxfId="2773" priority="13503">
      <formula>IF(RIGHT(TEXT(AI32,"0.#"),1)=".",FALSE,TRUE)</formula>
    </cfRule>
    <cfRule type="expression" dxfId="2772" priority="13504">
      <formula>IF(RIGHT(TEXT(AI32,"0.#"),1)=".",TRUE,FALSE)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M33">
    <cfRule type="expression" dxfId="2769" priority="13499">
      <formula>IF(RIGHT(TEXT(AM33,"0.#"),1)=".",FALSE,TRUE)</formula>
    </cfRule>
    <cfRule type="expression" dxfId="2768" priority="13500">
      <formula>IF(RIGHT(TEXT(AM33,"0.#"),1)=".",TRUE,FALSE)</formula>
    </cfRule>
  </conditionalFormatting>
  <conditionalFormatting sqref="AQ32:AQ34">
    <cfRule type="expression" dxfId="2767" priority="13491">
      <formula>IF(RIGHT(TEXT(AQ32,"0.#"),1)=".",FALSE,TRUE)</formula>
    </cfRule>
    <cfRule type="expression" dxfId="2766" priority="13492">
      <formula>IF(RIGHT(TEXT(AQ32,"0.#"),1)=".",TRUE,FALSE)</formula>
    </cfRule>
  </conditionalFormatting>
  <conditionalFormatting sqref="AU32:AU34">
    <cfRule type="expression" dxfId="2765" priority="13489">
      <formula>IF(RIGHT(TEXT(AU32,"0.#"),1)=".",FALSE,TRUE)</formula>
    </cfRule>
    <cfRule type="expression" dxfId="2764" priority="13490">
      <formula>IF(RIGHT(TEXT(AU32,"0.#"),1)=".",TRUE,FALSE)</formula>
    </cfRule>
  </conditionalFormatting>
  <conditionalFormatting sqref="AE53">
    <cfRule type="expression" dxfId="2763" priority="13423">
      <formula>IF(RIGHT(TEXT(AE53,"0.#"),1)=".",FALSE,TRUE)</formula>
    </cfRule>
    <cfRule type="expression" dxfId="2762" priority="13424">
      <formula>IF(RIGHT(TEXT(AE53,"0.#"),1)=".",TRUE,FALSE)</formula>
    </cfRule>
  </conditionalFormatting>
  <conditionalFormatting sqref="AE54">
    <cfRule type="expression" dxfId="2761" priority="13421">
      <formula>IF(RIGHT(TEXT(AE54,"0.#"),1)=".",FALSE,TRUE)</formula>
    </cfRule>
    <cfRule type="expression" dxfId="2760" priority="13422">
      <formula>IF(RIGHT(TEXT(AE54,"0.#"),1)=".",TRUE,FALSE)</formula>
    </cfRule>
  </conditionalFormatting>
  <conditionalFormatting sqref="AI54">
    <cfRule type="expression" dxfId="2759" priority="13415">
      <formula>IF(RIGHT(TEXT(AI54,"0.#"),1)=".",FALSE,TRUE)</formula>
    </cfRule>
    <cfRule type="expression" dxfId="2758" priority="13416">
      <formula>IF(RIGHT(TEXT(AI54,"0.#"),1)=".",TRUE,FALSE)</formula>
    </cfRule>
  </conditionalFormatting>
  <conditionalFormatting sqref="AI53">
    <cfRule type="expression" dxfId="2757" priority="13413">
      <formula>IF(RIGHT(TEXT(AI53,"0.#"),1)=".",FALSE,TRUE)</formula>
    </cfRule>
    <cfRule type="expression" dxfId="2756" priority="13414">
      <formula>IF(RIGHT(TEXT(AI53,"0.#"),1)=".",TRUE,FALSE)</formula>
    </cfRule>
  </conditionalFormatting>
  <conditionalFormatting sqref="AM53">
    <cfRule type="expression" dxfId="2755" priority="13411">
      <formula>IF(RIGHT(TEXT(AM53,"0.#"),1)=".",FALSE,TRUE)</formula>
    </cfRule>
    <cfRule type="expression" dxfId="2754" priority="13412">
      <formula>IF(RIGHT(TEXT(AM53,"0.#"),1)=".",TRUE,FALSE)</formula>
    </cfRule>
  </conditionalFormatting>
  <conditionalFormatting sqref="AM54">
    <cfRule type="expression" dxfId="2753" priority="13409">
      <formula>IF(RIGHT(TEXT(AM54,"0.#"),1)=".",FALSE,TRUE)</formula>
    </cfRule>
    <cfRule type="expression" dxfId="2752" priority="13410">
      <formula>IF(RIGHT(TEXT(AM54,"0.#"),1)=".",TRUE,FALSE)</formula>
    </cfRule>
  </conditionalFormatting>
  <conditionalFormatting sqref="AM55">
    <cfRule type="expression" dxfId="2751" priority="13407">
      <formula>IF(RIGHT(TEXT(AM55,"0.#"),1)=".",FALSE,TRUE)</formula>
    </cfRule>
    <cfRule type="expression" dxfId="2750" priority="13408">
      <formula>IF(RIGHT(TEXT(AM55,"0.#"),1)=".",TRUE,FALSE)</formula>
    </cfRule>
  </conditionalFormatting>
  <conditionalFormatting sqref="AE60">
    <cfRule type="expression" dxfId="2749" priority="13393">
      <formula>IF(RIGHT(TEXT(AE60,"0.#"),1)=".",FALSE,TRUE)</formula>
    </cfRule>
    <cfRule type="expression" dxfId="2748" priority="13394">
      <formula>IF(RIGHT(TEXT(AE60,"0.#"),1)=".",TRUE,FALSE)</formula>
    </cfRule>
  </conditionalFormatting>
  <conditionalFormatting sqref="AE61">
    <cfRule type="expression" dxfId="2747" priority="13391">
      <formula>IF(RIGHT(TEXT(AE61,"0.#"),1)=".",FALSE,TRUE)</formula>
    </cfRule>
    <cfRule type="expression" dxfId="2746" priority="13392">
      <formula>IF(RIGHT(TEXT(AE61,"0.#"),1)=".",TRUE,FALSE)</formula>
    </cfRule>
  </conditionalFormatting>
  <conditionalFormatting sqref="AE62">
    <cfRule type="expression" dxfId="2745" priority="13389">
      <formula>IF(RIGHT(TEXT(AE62,"0.#"),1)=".",FALSE,TRUE)</formula>
    </cfRule>
    <cfRule type="expression" dxfId="2744" priority="13390">
      <formula>IF(RIGHT(TEXT(AE62,"0.#"),1)=".",TRUE,FALSE)</formula>
    </cfRule>
  </conditionalFormatting>
  <conditionalFormatting sqref="AI62">
    <cfRule type="expression" dxfId="2743" priority="13387">
      <formula>IF(RIGHT(TEXT(AI62,"0.#"),1)=".",FALSE,TRUE)</formula>
    </cfRule>
    <cfRule type="expression" dxfId="2742" priority="13388">
      <formula>IF(RIGHT(TEXT(AI62,"0.#"),1)=".",TRUE,FALSE)</formula>
    </cfRule>
  </conditionalFormatting>
  <conditionalFormatting sqref="AI61">
    <cfRule type="expression" dxfId="2741" priority="13385">
      <formula>IF(RIGHT(TEXT(AI61,"0.#"),1)=".",FALSE,TRUE)</formula>
    </cfRule>
    <cfRule type="expression" dxfId="2740" priority="13386">
      <formula>IF(RIGHT(TEXT(AI61,"0.#"),1)=".",TRUE,FALSE)</formula>
    </cfRule>
  </conditionalFormatting>
  <conditionalFormatting sqref="AI60">
    <cfRule type="expression" dxfId="2739" priority="13383">
      <formula>IF(RIGHT(TEXT(AI60,"0.#"),1)=".",FALSE,TRUE)</formula>
    </cfRule>
    <cfRule type="expression" dxfId="2738" priority="13384">
      <formula>IF(RIGHT(TEXT(AI60,"0.#"),1)=".",TRUE,FALSE)</formula>
    </cfRule>
  </conditionalFormatting>
  <conditionalFormatting sqref="AM60">
    <cfRule type="expression" dxfId="2737" priority="13381">
      <formula>IF(RIGHT(TEXT(AM60,"0.#"),1)=".",FALSE,TRUE)</formula>
    </cfRule>
    <cfRule type="expression" dxfId="2736" priority="13382">
      <formula>IF(RIGHT(TEXT(AM60,"0.#"),1)=".",TRUE,FALSE)</formula>
    </cfRule>
  </conditionalFormatting>
  <conditionalFormatting sqref="AM61">
    <cfRule type="expression" dxfId="2735" priority="13379">
      <formula>IF(RIGHT(TEXT(AM61,"0.#"),1)=".",FALSE,TRUE)</formula>
    </cfRule>
    <cfRule type="expression" dxfId="2734" priority="13380">
      <formula>IF(RIGHT(TEXT(AM61,"0.#"),1)=".",TRUE,FALSE)</formula>
    </cfRule>
  </conditionalFormatting>
  <conditionalFormatting sqref="AM62">
    <cfRule type="expression" dxfId="2733" priority="13377">
      <formula>IF(RIGHT(TEXT(AM62,"0.#"),1)=".",FALSE,TRUE)</formula>
    </cfRule>
    <cfRule type="expression" dxfId="2732" priority="13378">
      <formula>IF(RIGHT(TEXT(AM62,"0.#"),1)=".",TRUE,FALSE)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M101">
    <cfRule type="expression" dxfId="2677" priority="13271">
      <formula>IF(RIGHT(TEXT(AM101,"0.#"),1)=".",FALSE,TRUE)</formula>
    </cfRule>
    <cfRule type="expression" dxfId="2676" priority="13272">
      <formula>IF(RIGHT(TEXT(AM101,"0.#"),1)=".",TRUE,FALSE)</formula>
    </cfRule>
  </conditionalFormatting>
  <conditionalFormatting sqref="AE102">
    <cfRule type="expression" dxfId="2675" priority="13269">
      <formula>IF(RIGHT(TEXT(AE102,"0.#"),1)=".",FALSE,TRUE)</formula>
    </cfRule>
    <cfRule type="expression" dxfId="2674" priority="13270">
      <formula>IF(RIGHT(TEXT(AE102,"0.#"),1)=".",TRUE,FALSE)</formula>
    </cfRule>
  </conditionalFormatting>
  <conditionalFormatting sqref="AI102">
    <cfRule type="expression" dxfId="2673" priority="13267">
      <formula>IF(RIGHT(TEXT(AI102,"0.#"),1)=".",FALSE,TRUE)</formula>
    </cfRule>
    <cfRule type="expression" dxfId="2672" priority="13268">
      <formula>IF(RIGHT(TEXT(AI102,"0.#"),1)=".",TRUE,FALSE)</formula>
    </cfRule>
  </conditionalFormatting>
  <conditionalFormatting sqref="AM102">
    <cfRule type="expression" dxfId="2671" priority="13265">
      <formula>IF(RIGHT(TEXT(AM102,"0.#"),1)=".",FALSE,TRUE)</formula>
    </cfRule>
    <cfRule type="expression" dxfId="2670" priority="13266">
      <formula>IF(RIGHT(TEXT(AM102,"0.#"),1)=".",TRUE,FALSE)</formula>
    </cfRule>
  </conditionalFormatting>
  <conditionalFormatting sqref="AQ102">
    <cfRule type="expression" dxfId="2669" priority="13263">
      <formula>IF(RIGHT(TEXT(AQ102,"0.#"),1)=".",FALSE,TRUE)</formula>
    </cfRule>
    <cfRule type="expression" dxfId="2668" priority="13264">
      <formula>IF(RIGHT(TEXT(AQ102,"0.#"),1)=".",TRUE,FALSE)</formula>
    </cfRule>
  </conditionalFormatting>
  <conditionalFormatting sqref="AE104">
    <cfRule type="expression" dxfId="2667" priority="13261">
      <formula>IF(RIGHT(TEXT(AE104,"0.#"),1)=".",FALSE,TRUE)</formula>
    </cfRule>
    <cfRule type="expression" dxfId="2666" priority="13262">
      <formula>IF(RIGHT(TEXT(AE104,"0.#"),1)=".",TRUE,FALSE)</formula>
    </cfRule>
  </conditionalFormatting>
  <conditionalFormatting sqref="AI104">
    <cfRule type="expression" dxfId="2665" priority="13259">
      <formula>IF(RIGHT(TEXT(AI104,"0.#"),1)=".",FALSE,TRUE)</formula>
    </cfRule>
    <cfRule type="expression" dxfId="2664" priority="13260">
      <formula>IF(RIGHT(TEXT(AI104,"0.#"),1)=".",TRUE,FALSE)</formula>
    </cfRule>
  </conditionalFormatting>
  <conditionalFormatting sqref="AM104">
    <cfRule type="expression" dxfId="2663" priority="13257">
      <formula>IF(RIGHT(TEXT(AM104,"0.#"),1)=".",FALSE,TRUE)</formula>
    </cfRule>
    <cfRule type="expression" dxfId="2662" priority="13258">
      <formula>IF(RIGHT(TEXT(AM104,"0.#"),1)=".",TRUE,FALSE)</formula>
    </cfRule>
  </conditionalFormatting>
  <conditionalFormatting sqref="AE105">
    <cfRule type="expression" dxfId="2661" priority="13255">
      <formula>IF(RIGHT(TEXT(AE105,"0.#"),1)=".",FALSE,TRUE)</formula>
    </cfRule>
    <cfRule type="expression" dxfId="2660" priority="13256">
      <formula>IF(RIGHT(TEXT(AE105,"0.#"),1)=".",TRUE,FALSE)</formula>
    </cfRule>
  </conditionalFormatting>
  <conditionalFormatting sqref="AI105">
    <cfRule type="expression" dxfId="2659" priority="13253">
      <formula>IF(RIGHT(TEXT(AI105,"0.#"),1)=".",FALSE,TRUE)</formula>
    </cfRule>
    <cfRule type="expression" dxfId="2658" priority="13254">
      <formula>IF(RIGHT(TEXT(AI105,"0.#"),1)=".",TRUE,FALSE)</formula>
    </cfRule>
  </conditionalFormatting>
  <conditionalFormatting sqref="AM105">
    <cfRule type="expression" dxfId="2657" priority="13251">
      <formula>IF(RIGHT(TEXT(AM105,"0.#"),1)=".",FALSE,TRUE)</formula>
    </cfRule>
    <cfRule type="expression" dxfId="2656" priority="13252">
      <formula>IF(RIGHT(TEXT(AM105,"0.#"),1)=".",TRUE,FALSE)</formula>
    </cfRule>
  </conditionalFormatting>
  <conditionalFormatting sqref="AE107">
    <cfRule type="expression" dxfId="2655" priority="13247">
      <formula>IF(RIGHT(TEXT(AE107,"0.#"),1)=".",FALSE,TRUE)</formula>
    </cfRule>
    <cfRule type="expression" dxfId="2654" priority="13248">
      <formula>IF(RIGHT(TEXT(AE107,"0.#"),1)=".",TRUE,FALSE)</formula>
    </cfRule>
  </conditionalFormatting>
  <conditionalFormatting sqref="AI107">
    <cfRule type="expression" dxfId="2653" priority="13245">
      <formula>IF(RIGHT(TEXT(AI107,"0.#"),1)=".",FALSE,TRUE)</formula>
    </cfRule>
    <cfRule type="expression" dxfId="2652" priority="13246">
      <formula>IF(RIGHT(TEXT(AI107,"0.#"),1)=".",TRUE,FALSE)</formula>
    </cfRule>
  </conditionalFormatting>
  <conditionalFormatting sqref="AM107">
    <cfRule type="expression" dxfId="2651" priority="13243">
      <formula>IF(RIGHT(TEXT(AM107,"0.#"),1)=".",FALSE,TRUE)</formula>
    </cfRule>
    <cfRule type="expression" dxfId="2650" priority="13244">
      <formula>IF(RIGHT(TEXT(AM107,"0.#"),1)=".",TRUE,FALSE)</formula>
    </cfRule>
  </conditionalFormatting>
  <conditionalFormatting sqref="AE108">
    <cfRule type="expression" dxfId="2649" priority="13241">
      <formula>IF(RIGHT(TEXT(AE108,"0.#"),1)=".",FALSE,TRUE)</formula>
    </cfRule>
    <cfRule type="expression" dxfId="2648" priority="13242">
      <formula>IF(RIGHT(TEXT(AE108,"0.#"),1)=".",TRUE,FALSE)</formula>
    </cfRule>
  </conditionalFormatting>
  <conditionalFormatting sqref="AI108">
    <cfRule type="expression" dxfId="2647" priority="13239">
      <formula>IF(RIGHT(TEXT(AI108,"0.#"),1)=".",FALSE,TRUE)</formula>
    </cfRule>
    <cfRule type="expression" dxfId="2646" priority="13240">
      <formula>IF(RIGHT(TEXT(AI108,"0.#"),1)=".",TRUE,FALSE)</formula>
    </cfRule>
  </conditionalFormatting>
  <conditionalFormatting sqref="AM108">
    <cfRule type="expression" dxfId="2645" priority="13237">
      <formula>IF(RIGHT(TEXT(AM108,"0.#"),1)=".",FALSE,TRUE)</formula>
    </cfRule>
    <cfRule type="expression" dxfId="2644" priority="13238">
      <formula>IF(RIGHT(TEXT(AM108,"0.#"),1)=".",TRUE,FALSE)</formula>
    </cfRule>
  </conditionalFormatting>
  <conditionalFormatting sqref="AE110">
    <cfRule type="expression" dxfId="2643" priority="13233">
      <formula>IF(RIGHT(TEXT(AE110,"0.#"),1)=".",FALSE,TRUE)</formula>
    </cfRule>
    <cfRule type="expression" dxfId="2642" priority="13234">
      <formula>IF(RIGHT(TEXT(AE110,"0.#"),1)=".",TRUE,FALSE)</formula>
    </cfRule>
  </conditionalFormatting>
  <conditionalFormatting sqref="AI110">
    <cfRule type="expression" dxfId="2641" priority="13231">
      <formula>IF(RIGHT(TEXT(AI110,"0.#"),1)=".",FALSE,TRUE)</formula>
    </cfRule>
    <cfRule type="expression" dxfId="2640" priority="13232">
      <formula>IF(RIGHT(TEXT(AI110,"0.#"),1)=".",TRUE,FALSE)</formula>
    </cfRule>
  </conditionalFormatting>
  <conditionalFormatting sqref="AM110">
    <cfRule type="expression" dxfId="2639" priority="13229">
      <formula>IF(RIGHT(TEXT(AM110,"0.#"),1)=".",FALSE,TRUE)</formula>
    </cfRule>
    <cfRule type="expression" dxfId="2638" priority="13230">
      <formula>IF(RIGHT(TEXT(AM110,"0.#"),1)=".",TRUE,FALSE)</formula>
    </cfRule>
  </conditionalFormatting>
  <conditionalFormatting sqref="AE111">
    <cfRule type="expression" dxfId="2637" priority="13227">
      <formula>IF(RIGHT(TEXT(AE111,"0.#"),1)=".",FALSE,TRUE)</formula>
    </cfRule>
    <cfRule type="expression" dxfId="2636" priority="13228">
      <formula>IF(RIGHT(TEXT(AE111,"0.#"),1)=".",TRUE,FALSE)</formula>
    </cfRule>
  </conditionalFormatting>
  <conditionalFormatting sqref="AI111">
    <cfRule type="expression" dxfId="2635" priority="13225">
      <formula>IF(RIGHT(TEXT(AI111,"0.#"),1)=".",FALSE,TRUE)</formula>
    </cfRule>
    <cfRule type="expression" dxfId="2634" priority="13226">
      <formula>IF(RIGHT(TEXT(AI111,"0.#"),1)=".",TRUE,FALSE)</formula>
    </cfRule>
  </conditionalFormatting>
  <conditionalFormatting sqref="AM111">
    <cfRule type="expression" dxfId="2633" priority="13223">
      <formula>IF(RIGHT(TEXT(AM111,"0.#"),1)=".",FALSE,TRUE)</formula>
    </cfRule>
    <cfRule type="expression" dxfId="2632" priority="13224">
      <formula>IF(RIGHT(TEXT(AM111,"0.#"),1)=".",TRUE,FALSE)</formula>
    </cfRule>
  </conditionalFormatting>
  <conditionalFormatting sqref="AE113">
    <cfRule type="expression" dxfId="2631" priority="13219">
      <formula>IF(RIGHT(TEXT(AE113,"0.#"),1)=".",FALSE,TRUE)</formula>
    </cfRule>
    <cfRule type="expression" dxfId="2630" priority="13220">
      <formula>IF(RIGHT(TEXT(AE113,"0.#"),1)=".",TRUE,FALSE)</formula>
    </cfRule>
  </conditionalFormatting>
  <conditionalFormatting sqref="AI113">
    <cfRule type="expression" dxfId="2629" priority="13217">
      <formula>IF(RIGHT(TEXT(AI113,"0.#"),1)=".",FALSE,TRUE)</formula>
    </cfRule>
    <cfRule type="expression" dxfId="2628" priority="13218">
      <formula>IF(RIGHT(TEXT(AI113,"0.#"),1)=".",TRUE,FALSE)</formula>
    </cfRule>
  </conditionalFormatting>
  <conditionalFormatting sqref="AM113">
    <cfRule type="expression" dxfId="2627" priority="13215">
      <formula>IF(RIGHT(TEXT(AM113,"0.#"),1)=".",FALSE,TRUE)</formula>
    </cfRule>
    <cfRule type="expression" dxfId="2626" priority="13216">
      <formula>IF(RIGHT(TEXT(AM113,"0.#"),1)=".",TRUE,FALSE)</formula>
    </cfRule>
  </conditionalFormatting>
  <conditionalFormatting sqref="AE114">
    <cfRule type="expression" dxfId="2625" priority="13213">
      <formula>IF(RIGHT(TEXT(AE114,"0.#"),1)=".",FALSE,TRUE)</formula>
    </cfRule>
    <cfRule type="expression" dxfId="2624" priority="13214">
      <formula>IF(RIGHT(TEXT(AE114,"0.#"),1)=".",TRUE,FALSE)</formula>
    </cfRule>
  </conditionalFormatting>
  <conditionalFormatting sqref="AI114">
    <cfRule type="expression" dxfId="2623" priority="13211">
      <formula>IF(RIGHT(TEXT(AI114,"0.#"),1)=".",FALSE,TRUE)</formula>
    </cfRule>
    <cfRule type="expression" dxfId="2622" priority="13212">
      <formula>IF(RIGHT(TEXT(AI114,"0.#"),1)=".",TRUE,FALSE)</formula>
    </cfRule>
  </conditionalFormatting>
  <conditionalFormatting sqref="AM114">
    <cfRule type="expression" dxfId="2621" priority="13209">
      <formula>IF(RIGHT(TEXT(AM114,"0.#"),1)=".",FALSE,TRUE)</formula>
    </cfRule>
    <cfRule type="expression" dxfId="2620" priority="13210">
      <formula>IF(RIGHT(TEXT(AM114,"0.#"),1)=".",TRUE,FALSE)</formula>
    </cfRule>
  </conditionalFormatting>
  <conditionalFormatting sqref="AE116 AQ116">
    <cfRule type="expression" dxfId="2619" priority="13205">
      <formula>IF(RIGHT(TEXT(AE116,"0.#"),1)=".",FALSE,TRUE)</formula>
    </cfRule>
    <cfRule type="expression" dxfId="2618" priority="13206">
      <formula>IF(RIGHT(TEXT(AE116,"0.#"),1)=".",TRUE,FALSE)</formula>
    </cfRule>
  </conditionalFormatting>
  <conditionalFormatting sqref="AI116 AM116">
    <cfRule type="expression" dxfId="2617" priority="13203">
      <formula>IF(RIGHT(TEXT(AI116,"0.#"),1)=".",FALSE,TRUE)</formula>
    </cfRule>
    <cfRule type="expression" dxfId="2616" priority="13204">
      <formula>IF(RIGHT(TEXT(AI116,"0.#"),1)=".",TRUE,FALSE)</formula>
    </cfRule>
  </conditionalFormatting>
  <conditionalFormatting sqref="AE117">
    <cfRule type="expression" dxfId="2615" priority="13199">
      <formula>IF(RIGHT(TEXT(AE117,"0.#"),1)=".",FALSE,TRUE)</formula>
    </cfRule>
    <cfRule type="expression" dxfId="2614" priority="13200">
      <formula>IF(RIGHT(TEXT(AE117,"0.#"),1)=".",TRUE,FALSE)</formula>
    </cfRule>
  </conditionalFormatting>
  <conditionalFormatting sqref="AI117 AM117">
    <cfRule type="expression" dxfId="2613" priority="13197">
      <formula>IF(RIGHT(TEXT(AI117,"0.#"),1)=".",FALSE,TRUE)</formula>
    </cfRule>
    <cfRule type="expression" dxfId="2612" priority="13198">
      <formula>IF(RIGHT(TEXT(AI117,"0.#"),1)=".",TRUE,FALSE)</formula>
    </cfRule>
  </conditionalFormatting>
  <conditionalFormatting sqref="AQ117">
    <cfRule type="expression" dxfId="2611" priority="13193">
      <formula>IF(RIGHT(TEXT(AQ117,"0.#"),1)=".",FALSE,TRUE)</formula>
    </cfRule>
    <cfRule type="expression" dxfId="2610" priority="13194">
      <formula>IF(RIGHT(TEXT(AQ117,"0.#"),1)=".",TRUE,FALSE)</formula>
    </cfRule>
  </conditionalFormatting>
  <conditionalFormatting sqref="AE119 AQ119">
    <cfRule type="expression" dxfId="2609" priority="13191">
      <formula>IF(RIGHT(TEXT(AE119,"0.#"),1)=".",FALSE,TRUE)</formula>
    </cfRule>
    <cfRule type="expression" dxfId="2608" priority="13192">
      <formula>IF(RIGHT(TEXT(AE119,"0.#"),1)=".",TRUE,FALSE)</formula>
    </cfRule>
  </conditionalFormatting>
  <conditionalFormatting sqref="AI119">
    <cfRule type="expression" dxfId="2607" priority="13189">
      <formula>IF(RIGHT(TEXT(AI119,"0.#"),1)=".",FALSE,TRUE)</formula>
    </cfRule>
    <cfRule type="expression" dxfId="2606" priority="13190">
      <formula>IF(RIGHT(TEXT(AI119,"0.#"),1)=".",TRUE,FALSE)</formula>
    </cfRule>
  </conditionalFormatting>
  <conditionalFormatting sqref="AM119">
    <cfRule type="expression" dxfId="2605" priority="13187">
      <formula>IF(RIGHT(TEXT(AM119,"0.#"),1)=".",FALSE,TRUE)</formula>
    </cfRule>
    <cfRule type="expression" dxfId="2604" priority="13188">
      <formula>IF(RIGHT(TEXT(AM119,"0.#"),1)=".",TRUE,FALSE)</formula>
    </cfRule>
  </conditionalFormatting>
  <conditionalFormatting sqref="AE122 AQ122">
    <cfRule type="expression" dxfId="2603" priority="13177">
      <formula>IF(RIGHT(TEXT(AE122,"0.#"),1)=".",FALSE,TRUE)</formula>
    </cfRule>
    <cfRule type="expression" dxfId="2602" priority="13178">
      <formula>IF(RIGHT(TEXT(AE122,"0.#"),1)=".",TRUE,FALSE)</formula>
    </cfRule>
  </conditionalFormatting>
  <conditionalFormatting sqref="AI122">
    <cfRule type="expression" dxfId="2601" priority="13175">
      <formula>IF(RIGHT(TEXT(AI122,"0.#"),1)=".",FALSE,TRUE)</formula>
    </cfRule>
    <cfRule type="expression" dxfId="2600" priority="13176">
      <formula>IF(RIGHT(TEXT(AI122,"0.#"),1)=".",TRUE,FALSE)</formula>
    </cfRule>
  </conditionalFormatting>
  <conditionalFormatting sqref="AM122">
    <cfRule type="expression" dxfId="2599" priority="13173">
      <formula>IF(RIGHT(TEXT(AM122,"0.#"),1)=".",FALSE,TRUE)</formula>
    </cfRule>
    <cfRule type="expression" dxfId="2598" priority="13174">
      <formula>IF(RIGHT(TEXT(AM122,"0.#"),1)=".",TRUE,FALSE)</formula>
    </cfRule>
  </conditionalFormatting>
  <conditionalFormatting sqref="AQ123">
    <cfRule type="expression" dxfId="2597" priority="13165">
      <formula>IF(RIGHT(TEXT(AQ123,"0.#"),1)=".",FALSE,TRUE)</formula>
    </cfRule>
    <cfRule type="expression" dxfId="2596" priority="13166">
      <formula>IF(RIGHT(TEXT(AQ123,"0.#"),1)=".",TRUE,FALSE)</formula>
    </cfRule>
  </conditionalFormatting>
  <conditionalFormatting sqref="AE125 AQ125">
    <cfRule type="expression" dxfId="2595" priority="13163">
      <formula>IF(RIGHT(TEXT(AE125,"0.#"),1)=".",FALSE,TRUE)</formula>
    </cfRule>
    <cfRule type="expression" dxfId="2594" priority="13164">
      <formula>IF(RIGHT(TEXT(AE125,"0.#"),1)=".",TRUE,FALSE)</formula>
    </cfRule>
  </conditionalFormatting>
  <conditionalFormatting sqref="AI125">
    <cfRule type="expression" dxfId="2593" priority="13161">
      <formula>IF(RIGHT(TEXT(AI125,"0.#"),1)=".",FALSE,TRUE)</formula>
    </cfRule>
    <cfRule type="expression" dxfId="2592" priority="13162">
      <formula>IF(RIGHT(TEXT(AI125,"0.#"),1)=".",TRUE,FALSE)</formula>
    </cfRule>
  </conditionalFormatting>
  <conditionalFormatting sqref="AM125">
    <cfRule type="expression" dxfId="2591" priority="13159">
      <formula>IF(RIGHT(TEXT(AM125,"0.#"),1)=".",FALSE,TRUE)</formula>
    </cfRule>
    <cfRule type="expression" dxfId="2590" priority="13160">
      <formula>IF(RIGHT(TEXT(AM125,"0.#"),1)=".",TRUE,FALSE)</formula>
    </cfRule>
  </conditionalFormatting>
  <conditionalFormatting sqref="AQ126">
    <cfRule type="expression" dxfId="2589" priority="13151">
      <formula>IF(RIGHT(TEXT(AQ126,"0.#"),1)=".",FALSE,TRUE)</formula>
    </cfRule>
    <cfRule type="expression" dxfId="2588" priority="13152">
      <formula>IF(RIGHT(TEXT(AQ126,"0.#"),1)=".",TRUE,FALSE)</formula>
    </cfRule>
  </conditionalFormatting>
  <conditionalFormatting sqref="AE128 AQ128">
    <cfRule type="expression" dxfId="2587" priority="13149">
      <formula>IF(RIGHT(TEXT(AE128,"0.#"),1)=".",FALSE,TRUE)</formula>
    </cfRule>
    <cfRule type="expression" dxfId="2586" priority="13150">
      <formula>IF(RIGHT(TEXT(AE128,"0.#"),1)=".",TRUE,FALSE)</formula>
    </cfRule>
  </conditionalFormatting>
  <conditionalFormatting sqref="AI128">
    <cfRule type="expression" dxfId="2585" priority="13147">
      <formula>IF(RIGHT(TEXT(AI128,"0.#"),1)=".",FALSE,TRUE)</formula>
    </cfRule>
    <cfRule type="expression" dxfId="2584" priority="13148">
      <formula>IF(RIGHT(TEXT(AI128,"0.#"),1)=".",TRUE,FALSE)</formula>
    </cfRule>
  </conditionalFormatting>
  <conditionalFormatting sqref="AM128">
    <cfRule type="expression" dxfId="2583" priority="13145">
      <formula>IF(RIGHT(TEXT(AM128,"0.#"),1)=".",FALSE,TRUE)</formula>
    </cfRule>
    <cfRule type="expression" dxfId="2582" priority="13146">
      <formula>IF(RIGHT(TEXT(AM128,"0.#"),1)=".",TRUE,FALSE)</formula>
    </cfRule>
  </conditionalFormatting>
  <conditionalFormatting sqref="AQ129">
    <cfRule type="expression" dxfId="2581" priority="13137">
      <formula>IF(RIGHT(TEXT(AQ129,"0.#"),1)=".",FALSE,TRUE)</formula>
    </cfRule>
    <cfRule type="expression" dxfId="2580" priority="13138">
      <formula>IF(RIGHT(TEXT(AQ129,"0.#"),1)=".",TRUE,FALSE)</formula>
    </cfRule>
  </conditionalFormatting>
  <conditionalFormatting sqref="AE75">
    <cfRule type="expression" dxfId="2579" priority="13135">
      <formula>IF(RIGHT(TEXT(AE75,"0.#"),1)=".",FALSE,TRUE)</formula>
    </cfRule>
    <cfRule type="expression" dxfId="2578" priority="13136">
      <formula>IF(RIGHT(TEXT(AE75,"0.#"),1)=".",TRUE,FALSE)</formula>
    </cfRule>
  </conditionalFormatting>
  <conditionalFormatting sqref="AE76">
    <cfRule type="expression" dxfId="2577" priority="13133">
      <formula>IF(RIGHT(TEXT(AE76,"0.#"),1)=".",FALSE,TRUE)</formula>
    </cfRule>
    <cfRule type="expression" dxfId="2576" priority="13134">
      <formula>IF(RIGHT(TEXT(AE76,"0.#"),1)=".",TRUE,FALSE)</formula>
    </cfRule>
  </conditionalFormatting>
  <conditionalFormatting sqref="AE77">
    <cfRule type="expression" dxfId="2575" priority="13131">
      <formula>IF(RIGHT(TEXT(AE77,"0.#"),1)=".",FALSE,TRUE)</formula>
    </cfRule>
    <cfRule type="expression" dxfId="2574" priority="13132">
      <formula>IF(RIGHT(TEXT(AE77,"0.#"),1)=".",TRUE,FALSE)</formula>
    </cfRule>
  </conditionalFormatting>
  <conditionalFormatting sqref="AI77">
    <cfRule type="expression" dxfId="2573" priority="13129">
      <formula>IF(RIGHT(TEXT(AI77,"0.#"),1)=".",FALSE,TRUE)</formula>
    </cfRule>
    <cfRule type="expression" dxfId="2572" priority="13130">
      <formula>IF(RIGHT(TEXT(AI77,"0.#"),1)=".",TRUE,FALSE)</formula>
    </cfRule>
  </conditionalFormatting>
  <conditionalFormatting sqref="AI76">
    <cfRule type="expression" dxfId="2571" priority="13127">
      <formula>IF(RIGHT(TEXT(AI76,"0.#"),1)=".",FALSE,TRUE)</formula>
    </cfRule>
    <cfRule type="expression" dxfId="2570" priority="13128">
      <formula>IF(RIGHT(TEXT(AI76,"0.#"),1)=".",TRUE,FALSE)</formula>
    </cfRule>
  </conditionalFormatting>
  <conditionalFormatting sqref="AI75">
    <cfRule type="expression" dxfId="2569" priority="13125">
      <formula>IF(RIGHT(TEXT(AI75,"0.#"),1)=".",FALSE,TRUE)</formula>
    </cfRule>
    <cfRule type="expression" dxfId="2568" priority="13126">
      <formula>IF(RIGHT(TEXT(AI75,"0.#"),1)=".",TRUE,FALSE)</formula>
    </cfRule>
  </conditionalFormatting>
  <conditionalFormatting sqref="AM75">
    <cfRule type="expression" dxfId="2567" priority="13123">
      <formula>IF(RIGHT(TEXT(AM75,"0.#"),1)=".",FALSE,TRUE)</formula>
    </cfRule>
    <cfRule type="expression" dxfId="2566" priority="13124">
      <formula>IF(RIGHT(TEXT(AM75,"0.#"),1)=".",TRUE,FALSE)</formula>
    </cfRule>
  </conditionalFormatting>
  <conditionalFormatting sqref="AM76">
    <cfRule type="expression" dxfId="2565" priority="13121">
      <formula>IF(RIGHT(TEXT(AM76,"0.#"),1)=".",FALSE,TRUE)</formula>
    </cfRule>
    <cfRule type="expression" dxfId="2564" priority="13122">
      <formula>IF(RIGHT(TEXT(AM76,"0.#"),1)=".",TRUE,FALSE)</formula>
    </cfRule>
  </conditionalFormatting>
  <conditionalFormatting sqref="AM77">
    <cfRule type="expression" dxfId="2563" priority="13119">
      <formula>IF(RIGHT(TEXT(AM77,"0.#"),1)=".",FALSE,TRUE)</formula>
    </cfRule>
    <cfRule type="expression" dxfId="2562" priority="13120">
      <formula>IF(RIGHT(TEXT(AM77,"0.#"),1)=".",TRUE,FALSE)</formula>
    </cfRule>
  </conditionalFormatting>
  <conditionalFormatting sqref="AE134:AE135 AI134:AI135 AM134:AM135 AQ134:AQ135 AU134:AU135">
    <cfRule type="expression" dxfId="2561" priority="13105">
      <formula>IF(RIGHT(TEXT(AE134,"0.#"),1)=".",FALSE,TRUE)</formula>
    </cfRule>
    <cfRule type="expression" dxfId="2560" priority="13106">
      <formula>IF(RIGHT(TEXT(AE134,"0.#"),1)=".",TRUE,FALSE)</formula>
    </cfRule>
  </conditionalFormatting>
  <conditionalFormatting sqref="AE433">
    <cfRule type="expression" dxfId="2559" priority="13075">
      <formula>IF(RIGHT(TEXT(AE433,"0.#"),1)=".",FALSE,TRUE)</formula>
    </cfRule>
    <cfRule type="expression" dxfId="2558" priority="13076">
      <formula>IF(RIGHT(TEXT(AE433,"0.#"),1)=".",TRUE,FALSE)</formula>
    </cfRule>
  </conditionalFormatting>
  <conditionalFormatting sqref="AM435">
    <cfRule type="expression" dxfId="2557" priority="13059">
      <formula>IF(RIGHT(TEXT(AM435,"0.#"),1)=".",FALSE,TRUE)</formula>
    </cfRule>
    <cfRule type="expression" dxfId="2556" priority="13060">
      <formula>IF(RIGHT(TEXT(AM435,"0.#"),1)=".",TRUE,FALSE)</formula>
    </cfRule>
  </conditionalFormatting>
  <conditionalFormatting sqref="AE434">
    <cfRule type="expression" dxfId="2555" priority="13073">
      <formula>IF(RIGHT(TEXT(AE434,"0.#"),1)=".",FALSE,TRUE)</formula>
    </cfRule>
    <cfRule type="expression" dxfId="2554" priority="13074">
      <formula>IF(RIGHT(TEXT(AE434,"0.#"),1)=".",TRUE,FALSE)</formula>
    </cfRule>
  </conditionalFormatting>
  <conditionalFormatting sqref="AE435">
    <cfRule type="expression" dxfId="2553" priority="13071">
      <formula>IF(RIGHT(TEXT(AE435,"0.#"),1)=".",FALSE,TRUE)</formula>
    </cfRule>
    <cfRule type="expression" dxfId="2552" priority="13072">
      <formula>IF(RIGHT(TEXT(AE435,"0.#"),1)=".",TRUE,FALSE)</formula>
    </cfRule>
  </conditionalFormatting>
  <conditionalFormatting sqref="AM433">
    <cfRule type="expression" dxfId="2551" priority="13063">
      <formula>IF(RIGHT(TEXT(AM433,"0.#"),1)=".",FALSE,TRUE)</formula>
    </cfRule>
    <cfRule type="expression" dxfId="2550" priority="13064">
      <formula>IF(RIGHT(TEXT(AM433,"0.#"),1)=".",TRUE,FALSE)</formula>
    </cfRule>
  </conditionalFormatting>
  <conditionalFormatting sqref="AM434">
    <cfRule type="expression" dxfId="2549" priority="13061">
      <formula>IF(RIGHT(TEXT(AM434,"0.#"),1)=".",FALSE,TRUE)</formula>
    </cfRule>
    <cfRule type="expression" dxfId="2548" priority="13062">
      <formula>IF(RIGHT(TEXT(AM434,"0.#"),1)=".",TRUE,FALSE)</formula>
    </cfRule>
  </conditionalFormatting>
  <conditionalFormatting sqref="AU433">
    <cfRule type="expression" dxfId="2547" priority="13051">
      <formula>IF(RIGHT(TEXT(AU433,"0.#"),1)=".",FALSE,TRUE)</formula>
    </cfRule>
    <cfRule type="expression" dxfId="2546" priority="13052">
      <formula>IF(RIGHT(TEXT(AU433,"0.#"),1)=".",TRUE,FALSE)</formula>
    </cfRule>
  </conditionalFormatting>
  <conditionalFormatting sqref="AU434">
    <cfRule type="expression" dxfId="2545" priority="13049">
      <formula>IF(RIGHT(TEXT(AU434,"0.#"),1)=".",FALSE,TRUE)</formula>
    </cfRule>
    <cfRule type="expression" dxfId="2544" priority="13050">
      <formula>IF(RIGHT(TEXT(AU434,"0.#"),1)=".",TRUE,FALSE)</formula>
    </cfRule>
  </conditionalFormatting>
  <conditionalFormatting sqref="AU435">
    <cfRule type="expression" dxfId="2543" priority="13047">
      <formula>IF(RIGHT(TEXT(AU435,"0.#"),1)=".",FALSE,TRUE)</formula>
    </cfRule>
    <cfRule type="expression" dxfId="2542" priority="13048">
      <formula>IF(RIGHT(TEXT(AU435,"0.#"),1)=".",TRUE,FALSE)</formula>
    </cfRule>
  </conditionalFormatting>
  <conditionalFormatting sqref="AI435">
    <cfRule type="expression" dxfId="2541" priority="12981">
      <formula>IF(RIGHT(TEXT(AI435,"0.#"),1)=".",FALSE,TRUE)</formula>
    </cfRule>
    <cfRule type="expression" dxfId="2540" priority="12982">
      <formula>IF(RIGHT(TEXT(AI435,"0.#"),1)=".",TRUE,FALSE)</formula>
    </cfRule>
  </conditionalFormatting>
  <conditionalFormatting sqref="AI433">
    <cfRule type="expression" dxfId="2539" priority="12985">
      <formula>IF(RIGHT(TEXT(AI433,"0.#"),1)=".",FALSE,TRUE)</formula>
    </cfRule>
    <cfRule type="expression" dxfId="2538" priority="12986">
      <formula>IF(RIGHT(TEXT(AI433,"0.#"),1)=".",TRUE,FALSE)</formula>
    </cfRule>
  </conditionalFormatting>
  <conditionalFormatting sqref="AI434">
    <cfRule type="expression" dxfId="2537" priority="12983">
      <formula>IF(RIGHT(TEXT(AI434,"0.#"),1)=".",FALSE,TRUE)</formula>
    </cfRule>
    <cfRule type="expression" dxfId="2536" priority="12984">
      <formula>IF(RIGHT(TEXT(AI434,"0.#"),1)=".",TRUE,FALSE)</formula>
    </cfRule>
  </conditionalFormatting>
  <conditionalFormatting sqref="AQ434">
    <cfRule type="expression" dxfId="2535" priority="12967">
      <formula>IF(RIGHT(TEXT(AQ434,"0.#"),1)=".",FALSE,TRUE)</formula>
    </cfRule>
    <cfRule type="expression" dxfId="2534" priority="12968">
      <formula>IF(RIGHT(TEXT(AQ434,"0.#"),1)=".",TRUE,FALSE)</formula>
    </cfRule>
  </conditionalFormatting>
  <conditionalFormatting sqref="AQ435">
    <cfRule type="expression" dxfId="2533" priority="12953">
      <formula>IF(RIGHT(TEXT(AQ435,"0.#"),1)=".",FALSE,TRUE)</formula>
    </cfRule>
    <cfRule type="expression" dxfId="2532" priority="12954">
      <formula>IF(RIGHT(TEXT(AQ435,"0.#"),1)=".",TRUE,FALSE)</formula>
    </cfRule>
  </conditionalFormatting>
  <conditionalFormatting sqref="AQ433">
    <cfRule type="expression" dxfId="2531" priority="12951">
      <formula>IF(RIGHT(TEXT(AQ433,"0.#"),1)=".",FALSE,TRUE)</formula>
    </cfRule>
    <cfRule type="expression" dxfId="2530" priority="12952">
      <formula>IF(RIGHT(TEXT(AQ433,"0.#"),1)=".",TRUE,FALSE)</formula>
    </cfRule>
  </conditionalFormatting>
  <conditionalFormatting sqref="AL847:AO866">
    <cfRule type="expression" dxfId="2529" priority="6675">
      <formula>IF(AND(AL847&gt;=0, RIGHT(TEXT(AL847,"0.#"),1)&lt;&gt;"."),TRUE,FALSE)</formula>
    </cfRule>
    <cfRule type="expression" dxfId="2528" priority="6676">
      <formula>IF(AND(AL847&gt;=0, RIGHT(TEXT(AL847,"0.#"),1)="."),TRUE,FALSE)</formula>
    </cfRule>
    <cfRule type="expression" dxfId="2527" priority="6677">
      <formula>IF(AND(AL847&lt;0, RIGHT(TEXT(AL847,"0.#"),1)&lt;&gt;"."),TRUE,FALSE)</formula>
    </cfRule>
    <cfRule type="expression" dxfId="2526" priority="6678">
      <formula>IF(AND(AL847&lt;0, RIGHT(TEXT(AL847,"0.#"),1)="."),TRUE,FALSE)</formula>
    </cfRule>
  </conditionalFormatting>
  <conditionalFormatting sqref="AQ53:AQ55">
    <cfRule type="expression" dxfId="2525" priority="4697">
      <formula>IF(RIGHT(TEXT(AQ53,"0.#"),1)=".",FALSE,TRUE)</formula>
    </cfRule>
    <cfRule type="expression" dxfId="2524" priority="4698">
      <formula>IF(RIGHT(TEXT(AQ53,"0.#"),1)=".",TRUE,FALSE)</formula>
    </cfRule>
  </conditionalFormatting>
  <conditionalFormatting sqref="AU53:AU55">
    <cfRule type="expression" dxfId="2523" priority="4695">
      <formula>IF(RIGHT(TEXT(AU53,"0.#"),1)=".",FALSE,TRUE)</formula>
    </cfRule>
    <cfRule type="expression" dxfId="2522" priority="4696">
      <formula>IF(RIGHT(TEXT(AU53,"0.#"),1)=".",TRUE,FALSE)</formula>
    </cfRule>
  </conditionalFormatting>
  <conditionalFormatting sqref="AQ60:AQ62">
    <cfRule type="expression" dxfId="2521" priority="4693">
      <formula>IF(RIGHT(TEXT(AQ60,"0.#"),1)=".",FALSE,TRUE)</formula>
    </cfRule>
    <cfRule type="expression" dxfId="2520" priority="4694">
      <formula>IF(RIGHT(TEXT(AQ60,"0.#"),1)=".",TRUE,FALSE)</formula>
    </cfRule>
  </conditionalFormatting>
  <conditionalFormatting sqref="AU60:AU62">
    <cfRule type="expression" dxfId="2519" priority="4691">
      <formula>IF(RIGHT(TEXT(AU60,"0.#"),1)=".",FALSE,TRUE)</formula>
    </cfRule>
    <cfRule type="expression" dxfId="2518" priority="4692">
      <formula>IF(RIGHT(TEXT(AU60,"0.#"),1)=".",TRUE,FALSE)</formula>
    </cfRule>
  </conditionalFormatting>
  <conditionalFormatting sqref="AQ75:AQ77">
    <cfRule type="expression" dxfId="2517" priority="4689">
      <formula>IF(RIGHT(TEXT(AQ75,"0.#"),1)=".",FALSE,TRUE)</formula>
    </cfRule>
    <cfRule type="expression" dxfId="2516" priority="4690">
      <formula>IF(RIGHT(TEXT(AQ75,"0.#"),1)=".",TRUE,FALSE)</formula>
    </cfRule>
  </conditionalFormatting>
  <conditionalFormatting sqref="AU75:AU77">
    <cfRule type="expression" dxfId="2515" priority="4687">
      <formula>IF(RIGHT(TEXT(AU75,"0.#"),1)=".",FALSE,TRUE)</formula>
    </cfRule>
    <cfRule type="expression" dxfId="2514" priority="4688">
      <formula>IF(RIGHT(TEXT(AU75,"0.#"),1)=".",TRUE,FALSE)</formula>
    </cfRule>
  </conditionalFormatting>
  <conditionalFormatting sqref="AQ87:AQ89">
    <cfRule type="expression" dxfId="2513" priority="4685">
      <formula>IF(RIGHT(TEXT(AQ87,"0.#"),1)=".",FALSE,TRUE)</formula>
    </cfRule>
    <cfRule type="expression" dxfId="2512" priority="4686">
      <formula>IF(RIGHT(TEXT(AQ87,"0.#"),1)=".",TRUE,FALSE)</formula>
    </cfRule>
  </conditionalFormatting>
  <conditionalFormatting sqref="AU87:AU89">
    <cfRule type="expression" dxfId="2511" priority="4683">
      <formula>IF(RIGHT(TEXT(AU87,"0.#"),1)=".",FALSE,TRUE)</formula>
    </cfRule>
    <cfRule type="expression" dxfId="2510" priority="4684">
      <formula>IF(RIGHT(TEXT(AU87,"0.#"),1)=".",TRUE,FALSE)</formula>
    </cfRule>
  </conditionalFormatting>
  <conditionalFormatting sqref="AQ92:AQ94">
    <cfRule type="expression" dxfId="2509" priority="4681">
      <formula>IF(RIGHT(TEXT(AQ92,"0.#"),1)=".",FALSE,TRUE)</formula>
    </cfRule>
    <cfRule type="expression" dxfId="2508" priority="4682">
      <formula>IF(RIGHT(TEXT(AQ92,"0.#"),1)=".",TRUE,FALSE)</formula>
    </cfRule>
  </conditionalFormatting>
  <conditionalFormatting sqref="AU92:AU94">
    <cfRule type="expression" dxfId="2507" priority="4679">
      <formula>IF(RIGHT(TEXT(AU92,"0.#"),1)=".",FALSE,TRUE)</formula>
    </cfRule>
    <cfRule type="expression" dxfId="2506" priority="4680">
      <formula>IF(RIGHT(TEXT(AU92,"0.#"),1)=".",TRUE,FALSE)</formula>
    </cfRule>
  </conditionalFormatting>
  <conditionalFormatting sqref="AQ97:AQ99">
    <cfRule type="expression" dxfId="2505" priority="4677">
      <formula>IF(RIGHT(TEXT(AQ97,"0.#"),1)=".",FALSE,TRUE)</formula>
    </cfRule>
    <cfRule type="expression" dxfId="2504" priority="4678">
      <formula>IF(RIGHT(TEXT(AQ97,"0.#"),1)=".",TRUE,FALSE)</formula>
    </cfRule>
  </conditionalFormatting>
  <conditionalFormatting sqref="AU97:AU99">
    <cfRule type="expression" dxfId="2503" priority="4675">
      <formula>IF(RIGHT(TEXT(AU97,"0.#"),1)=".",FALSE,TRUE)</formula>
    </cfRule>
    <cfRule type="expression" dxfId="2502" priority="4676">
      <formula>IF(RIGHT(TEXT(AU97,"0.#"),1)=".",TRUE,FALSE)</formula>
    </cfRule>
  </conditionalFormatting>
  <conditionalFormatting sqref="AE458">
    <cfRule type="expression" dxfId="2501" priority="4369">
      <formula>IF(RIGHT(TEXT(AE458,"0.#"),1)=".",FALSE,TRUE)</formula>
    </cfRule>
    <cfRule type="expression" dxfId="2500" priority="4370">
      <formula>IF(RIGHT(TEXT(AE458,"0.#"),1)=".",TRUE,FALSE)</formula>
    </cfRule>
  </conditionalFormatting>
  <conditionalFormatting sqref="AM460">
    <cfRule type="expression" dxfId="2499" priority="4359">
      <formula>IF(RIGHT(TEXT(AM460,"0.#"),1)=".",FALSE,TRUE)</formula>
    </cfRule>
    <cfRule type="expression" dxfId="2498" priority="4360">
      <formula>IF(RIGHT(TEXT(AM460,"0.#"),1)=".",TRUE,FALSE)</formula>
    </cfRule>
  </conditionalFormatting>
  <conditionalFormatting sqref="AE459">
    <cfRule type="expression" dxfId="2497" priority="4367">
      <formula>IF(RIGHT(TEXT(AE459,"0.#"),1)=".",FALSE,TRUE)</formula>
    </cfRule>
    <cfRule type="expression" dxfId="2496" priority="4368">
      <formula>IF(RIGHT(TEXT(AE459,"0.#"),1)=".",TRUE,FALSE)</formula>
    </cfRule>
  </conditionalFormatting>
  <conditionalFormatting sqref="AE460">
    <cfRule type="expression" dxfId="2495" priority="4365">
      <formula>IF(RIGHT(TEXT(AE460,"0.#"),1)=".",FALSE,TRUE)</formula>
    </cfRule>
    <cfRule type="expression" dxfId="2494" priority="4366">
      <formula>IF(RIGHT(TEXT(AE460,"0.#"),1)=".",TRUE,FALSE)</formula>
    </cfRule>
  </conditionalFormatting>
  <conditionalFormatting sqref="AM458">
    <cfRule type="expression" dxfId="2493" priority="4363">
      <formula>IF(RIGHT(TEXT(AM458,"0.#"),1)=".",FALSE,TRUE)</formula>
    </cfRule>
    <cfRule type="expression" dxfId="2492" priority="4364">
      <formula>IF(RIGHT(TEXT(AM458,"0.#"),1)=".",TRUE,FALSE)</formula>
    </cfRule>
  </conditionalFormatting>
  <conditionalFormatting sqref="AM459">
    <cfRule type="expression" dxfId="2491" priority="4361">
      <formula>IF(RIGHT(TEXT(AM459,"0.#"),1)=".",FALSE,TRUE)</formula>
    </cfRule>
    <cfRule type="expression" dxfId="2490" priority="4362">
      <formula>IF(RIGHT(TEXT(AM459,"0.#"),1)=".",TRUE,FALSE)</formula>
    </cfRule>
  </conditionalFormatting>
  <conditionalFormatting sqref="AU458">
    <cfRule type="expression" dxfId="2489" priority="4357">
      <formula>IF(RIGHT(TEXT(AU458,"0.#"),1)=".",FALSE,TRUE)</formula>
    </cfRule>
    <cfRule type="expression" dxfId="2488" priority="4358">
      <formula>IF(RIGHT(TEXT(AU458,"0.#"),1)=".",TRUE,FALSE)</formula>
    </cfRule>
  </conditionalFormatting>
  <conditionalFormatting sqref="AU459">
    <cfRule type="expression" dxfId="2487" priority="4355">
      <formula>IF(RIGHT(TEXT(AU459,"0.#"),1)=".",FALSE,TRUE)</formula>
    </cfRule>
    <cfRule type="expression" dxfId="2486" priority="4356">
      <formula>IF(RIGHT(TEXT(AU459,"0.#"),1)=".",TRUE,FALSE)</formula>
    </cfRule>
  </conditionalFormatting>
  <conditionalFormatting sqref="AU460">
    <cfRule type="expression" dxfId="2485" priority="4353">
      <formula>IF(RIGHT(TEXT(AU460,"0.#"),1)=".",FALSE,TRUE)</formula>
    </cfRule>
    <cfRule type="expression" dxfId="2484" priority="4354">
      <formula>IF(RIGHT(TEXT(AU460,"0.#"),1)=".",TRUE,FALSE)</formula>
    </cfRule>
  </conditionalFormatting>
  <conditionalFormatting sqref="AI460">
    <cfRule type="expression" dxfId="2483" priority="4347">
      <formula>IF(RIGHT(TEXT(AI460,"0.#"),1)=".",FALSE,TRUE)</formula>
    </cfRule>
    <cfRule type="expression" dxfId="2482" priority="4348">
      <formula>IF(RIGHT(TEXT(AI460,"0.#"),1)=".",TRUE,FALSE)</formula>
    </cfRule>
  </conditionalFormatting>
  <conditionalFormatting sqref="AI458">
    <cfRule type="expression" dxfId="2481" priority="4351">
      <formula>IF(RIGHT(TEXT(AI458,"0.#"),1)=".",FALSE,TRUE)</formula>
    </cfRule>
    <cfRule type="expression" dxfId="2480" priority="4352">
      <formula>IF(RIGHT(TEXT(AI458,"0.#"),1)=".",TRUE,FALSE)</formula>
    </cfRule>
  </conditionalFormatting>
  <conditionalFormatting sqref="AI459">
    <cfRule type="expression" dxfId="2479" priority="4349">
      <formula>IF(RIGHT(TEXT(AI459,"0.#"),1)=".",FALSE,TRUE)</formula>
    </cfRule>
    <cfRule type="expression" dxfId="2478" priority="4350">
      <formula>IF(RIGHT(TEXT(AI459,"0.#"),1)=".",TRUE,FALSE)</formula>
    </cfRule>
  </conditionalFormatting>
  <conditionalFormatting sqref="AQ459">
    <cfRule type="expression" dxfId="2477" priority="4345">
      <formula>IF(RIGHT(TEXT(AQ459,"0.#"),1)=".",FALSE,TRUE)</formula>
    </cfRule>
    <cfRule type="expression" dxfId="2476" priority="4346">
      <formula>IF(RIGHT(TEXT(AQ459,"0.#"),1)=".",TRUE,FALSE)</formula>
    </cfRule>
  </conditionalFormatting>
  <conditionalFormatting sqref="AQ460">
    <cfRule type="expression" dxfId="2475" priority="4343">
      <formula>IF(RIGHT(TEXT(AQ460,"0.#"),1)=".",FALSE,TRUE)</formula>
    </cfRule>
    <cfRule type="expression" dxfId="2474" priority="4344">
      <formula>IF(RIGHT(TEXT(AQ460,"0.#"),1)=".",TRUE,FALSE)</formula>
    </cfRule>
  </conditionalFormatting>
  <conditionalFormatting sqref="AQ458">
    <cfRule type="expression" dxfId="2473" priority="4341">
      <formula>IF(RIGHT(TEXT(AQ458,"0.#"),1)=".",FALSE,TRUE)</formula>
    </cfRule>
    <cfRule type="expression" dxfId="2472" priority="4342">
      <formula>IF(RIGHT(TEXT(AQ458,"0.#"),1)=".",TRUE,FALSE)</formula>
    </cfRule>
  </conditionalFormatting>
  <conditionalFormatting sqref="AE120">
    <cfRule type="expression" dxfId="2471" priority="3019">
      <formula>IF(RIGHT(TEXT(AE120,"0.#"),1)=".",FALSE,TRUE)</formula>
    </cfRule>
    <cfRule type="expression" dxfId="2470" priority="3020">
      <formula>IF(RIGHT(TEXT(AE120,"0.#"),1)=".",TRUE,FALSE)</formula>
    </cfRule>
  </conditionalFormatting>
  <conditionalFormatting sqref="AI126">
    <cfRule type="expression" dxfId="2469" priority="3009">
      <formula>IF(RIGHT(TEXT(AI126,"0.#"),1)=".",FALSE,TRUE)</formula>
    </cfRule>
    <cfRule type="expression" dxfId="2468" priority="3010">
      <formula>IF(RIGHT(TEXT(AI126,"0.#"),1)=".",TRUE,FALSE)</formula>
    </cfRule>
  </conditionalFormatting>
  <conditionalFormatting sqref="AI120 AM120">
    <cfRule type="expression" dxfId="2467" priority="3017">
      <formula>IF(RIGHT(TEXT(AI120,"0.#"),1)=".",FALSE,TRUE)</formula>
    </cfRule>
    <cfRule type="expression" dxfId="2466" priority="3018">
      <formula>IF(RIGHT(TEXT(AI120,"0.#"),1)=".",TRUE,FALSE)</formula>
    </cfRule>
  </conditionalFormatting>
  <conditionalFormatting sqref="AE123 AM123">
    <cfRule type="expression" dxfId="2465" priority="3015">
      <formula>IF(RIGHT(TEXT(AE123,"0.#"),1)=".",FALSE,TRUE)</formula>
    </cfRule>
    <cfRule type="expression" dxfId="2464" priority="3016">
      <formula>IF(RIGHT(TEXT(AE123,"0.#"),1)=".",TRUE,FALSE)</formula>
    </cfRule>
  </conditionalFormatting>
  <conditionalFormatting sqref="AI123">
    <cfRule type="expression" dxfId="2463" priority="3013">
      <formula>IF(RIGHT(TEXT(AI123,"0.#"),1)=".",FALSE,TRUE)</formula>
    </cfRule>
    <cfRule type="expression" dxfId="2462" priority="3014">
      <formula>IF(RIGHT(TEXT(AI123,"0.#"),1)=".",TRUE,FALSE)</formula>
    </cfRule>
  </conditionalFormatting>
  <conditionalFormatting sqref="AE126 AM126">
    <cfRule type="expression" dxfId="2461" priority="3011">
      <formula>IF(RIGHT(TEXT(AE126,"0.#"),1)=".",FALSE,TRUE)</formula>
    </cfRule>
    <cfRule type="expression" dxfId="2460" priority="3012">
      <formula>IF(RIGHT(TEXT(AE126,"0.#"),1)=".",TRUE,FALSE)</formula>
    </cfRule>
  </conditionalFormatting>
  <conditionalFormatting sqref="AE129 AM129">
    <cfRule type="expression" dxfId="2459" priority="3007">
      <formula>IF(RIGHT(TEXT(AE129,"0.#"),1)=".",FALSE,TRUE)</formula>
    </cfRule>
    <cfRule type="expression" dxfId="2458" priority="3008">
      <formula>IF(RIGHT(TEXT(AE129,"0.#"),1)=".",TRUE,FALSE)</formula>
    </cfRule>
  </conditionalFormatting>
  <conditionalFormatting sqref="AI129">
    <cfRule type="expression" dxfId="2457" priority="3005">
      <formula>IF(RIGHT(TEXT(AI129,"0.#"),1)=".",FALSE,TRUE)</formula>
    </cfRule>
    <cfRule type="expression" dxfId="2456" priority="3006">
      <formula>IF(RIGHT(TEXT(AI129,"0.#"),1)=".",TRUE,FALSE)</formula>
    </cfRule>
  </conditionalFormatting>
  <conditionalFormatting sqref="Y839:Y866">
    <cfRule type="expression" dxfId="2455" priority="3003">
      <formula>IF(RIGHT(TEXT(Y839,"0.#"),1)=".",FALSE,TRUE)</formula>
    </cfRule>
    <cfRule type="expression" dxfId="2454" priority="3004">
      <formula>IF(RIGHT(TEXT(Y839,"0.#"),1)=".",TRUE,FALSE)</formula>
    </cfRule>
  </conditionalFormatting>
  <conditionalFormatting sqref="AU518">
    <cfRule type="expression" dxfId="2453" priority="1513">
      <formula>IF(RIGHT(TEXT(AU518,"0.#"),1)=".",FALSE,TRUE)</formula>
    </cfRule>
    <cfRule type="expression" dxfId="2452" priority="1514">
      <formula>IF(RIGHT(TEXT(AU518,"0.#"),1)=".",TRUE,FALSE)</formula>
    </cfRule>
  </conditionalFormatting>
  <conditionalFormatting sqref="AQ551">
    <cfRule type="expression" dxfId="2451" priority="1289">
      <formula>IF(RIGHT(TEXT(AQ551,"0.#"),1)=".",FALSE,TRUE)</formula>
    </cfRule>
    <cfRule type="expression" dxfId="2450" priority="1290">
      <formula>IF(RIGHT(TEXT(AQ551,"0.#"),1)=".",TRUE,FALSE)</formula>
    </cfRule>
  </conditionalFormatting>
  <conditionalFormatting sqref="AE556">
    <cfRule type="expression" dxfId="2449" priority="1287">
      <formula>IF(RIGHT(TEXT(AE556,"0.#"),1)=".",FALSE,TRUE)</formula>
    </cfRule>
    <cfRule type="expression" dxfId="2448" priority="1288">
      <formula>IF(RIGHT(TEXT(AE556,"0.#"),1)=".",TRUE,FALSE)</formula>
    </cfRule>
  </conditionalFormatting>
  <conditionalFormatting sqref="AE557">
    <cfRule type="expression" dxfId="2447" priority="1285">
      <formula>IF(RIGHT(TEXT(AE557,"0.#"),1)=".",FALSE,TRUE)</formula>
    </cfRule>
    <cfRule type="expression" dxfId="2446" priority="1286">
      <formula>IF(RIGHT(TEXT(AE557,"0.#"),1)=".",TRUE,FALSE)</formula>
    </cfRule>
  </conditionalFormatting>
  <conditionalFormatting sqref="AE558">
    <cfRule type="expression" dxfId="2445" priority="1283">
      <formula>IF(RIGHT(TEXT(AE558,"0.#"),1)=".",FALSE,TRUE)</formula>
    </cfRule>
    <cfRule type="expression" dxfId="2444" priority="1284">
      <formula>IF(RIGHT(TEXT(AE558,"0.#"),1)=".",TRUE,FALSE)</formula>
    </cfRule>
  </conditionalFormatting>
  <conditionalFormatting sqref="AU556">
    <cfRule type="expression" dxfId="2443" priority="1275">
      <formula>IF(RIGHT(TEXT(AU556,"0.#"),1)=".",FALSE,TRUE)</formula>
    </cfRule>
    <cfRule type="expression" dxfId="2442" priority="1276">
      <formula>IF(RIGHT(TEXT(AU556,"0.#"),1)=".",TRUE,FALSE)</formula>
    </cfRule>
  </conditionalFormatting>
  <conditionalFormatting sqref="AU557">
    <cfRule type="expression" dxfId="2441" priority="1273">
      <formula>IF(RIGHT(TEXT(AU557,"0.#"),1)=".",FALSE,TRUE)</formula>
    </cfRule>
    <cfRule type="expression" dxfId="2440" priority="1274">
      <formula>IF(RIGHT(TEXT(AU557,"0.#"),1)=".",TRUE,FALSE)</formula>
    </cfRule>
  </conditionalFormatting>
  <conditionalFormatting sqref="AU558">
    <cfRule type="expression" dxfId="2439" priority="1271">
      <formula>IF(RIGHT(TEXT(AU558,"0.#"),1)=".",FALSE,TRUE)</formula>
    </cfRule>
    <cfRule type="expression" dxfId="2438" priority="1272">
      <formula>IF(RIGHT(TEXT(AU558,"0.#"),1)=".",TRUE,FALSE)</formula>
    </cfRule>
  </conditionalFormatting>
  <conditionalFormatting sqref="AQ557">
    <cfRule type="expression" dxfId="2437" priority="1263">
      <formula>IF(RIGHT(TEXT(AQ557,"0.#"),1)=".",FALSE,TRUE)</formula>
    </cfRule>
    <cfRule type="expression" dxfId="2436" priority="1264">
      <formula>IF(RIGHT(TEXT(AQ557,"0.#"),1)=".",TRUE,FALSE)</formula>
    </cfRule>
  </conditionalFormatting>
  <conditionalFormatting sqref="AQ558">
    <cfRule type="expression" dxfId="2435" priority="1261">
      <formula>IF(RIGHT(TEXT(AQ558,"0.#"),1)=".",FALSE,TRUE)</formula>
    </cfRule>
    <cfRule type="expression" dxfId="2434" priority="1262">
      <formula>IF(RIGHT(TEXT(AQ558,"0.#"),1)=".",TRUE,FALSE)</formula>
    </cfRule>
  </conditionalFormatting>
  <conditionalFormatting sqref="AQ556">
    <cfRule type="expression" dxfId="2433" priority="1259">
      <formula>IF(RIGHT(TEXT(AQ556,"0.#"),1)=".",FALSE,TRUE)</formula>
    </cfRule>
    <cfRule type="expression" dxfId="2432" priority="1260">
      <formula>IF(RIGHT(TEXT(AQ556,"0.#"),1)=".",TRUE,FALSE)</formula>
    </cfRule>
  </conditionalFormatting>
  <conditionalFormatting sqref="AE561">
    <cfRule type="expression" dxfId="2431" priority="1257">
      <formula>IF(RIGHT(TEXT(AE561,"0.#"),1)=".",FALSE,TRUE)</formula>
    </cfRule>
    <cfRule type="expression" dxfId="2430" priority="1258">
      <formula>IF(RIGHT(TEXT(AE561,"0.#"),1)=".",TRUE,FALSE)</formula>
    </cfRule>
  </conditionalFormatting>
  <conditionalFormatting sqref="AE562">
    <cfRule type="expression" dxfId="2429" priority="1255">
      <formula>IF(RIGHT(TEXT(AE562,"0.#"),1)=".",FALSE,TRUE)</formula>
    </cfRule>
    <cfRule type="expression" dxfId="2428" priority="1256">
      <formula>IF(RIGHT(TEXT(AE562,"0.#"),1)=".",TRUE,FALSE)</formula>
    </cfRule>
  </conditionalFormatting>
  <conditionalFormatting sqref="AE563">
    <cfRule type="expression" dxfId="2427" priority="1253">
      <formula>IF(RIGHT(TEXT(AE563,"0.#"),1)=".",FALSE,TRUE)</formula>
    </cfRule>
    <cfRule type="expression" dxfId="2426" priority="1254">
      <formula>IF(RIGHT(TEXT(AE563,"0.#"),1)=".",TRUE,FALSE)</formula>
    </cfRule>
  </conditionalFormatting>
  <conditionalFormatting sqref="AL1102:AO1131">
    <cfRule type="expression" dxfId="2425" priority="2909">
      <formula>IF(AND(AL1102&gt;=0, RIGHT(TEXT(AL1102,"0.#"),1)&lt;&gt;"."),TRUE,FALSE)</formula>
    </cfRule>
    <cfRule type="expression" dxfId="2424" priority="2910">
      <formula>IF(AND(AL1102&gt;=0, RIGHT(TEXT(AL1102,"0.#"),1)="."),TRUE,FALSE)</formula>
    </cfRule>
    <cfRule type="expression" dxfId="2423" priority="2911">
      <formula>IF(AND(AL1102&lt;0, RIGHT(TEXT(AL1102,"0.#"),1)&lt;&gt;"."),TRUE,FALSE)</formula>
    </cfRule>
    <cfRule type="expression" dxfId="2422" priority="2912">
      <formula>IF(AND(AL1102&lt;0, RIGHT(TEXT(AL1102,"0.#"),1)="."),TRUE,FALSE)</formula>
    </cfRule>
  </conditionalFormatting>
  <conditionalFormatting sqref="Y1102:Y1131">
    <cfRule type="expression" dxfId="2421" priority="2907">
      <formula>IF(RIGHT(TEXT(Y1102,"0.#"),1)=".",FALSE,TRUE)</formula>
    </cfRule>
    <cfRule type="expression" dxfId="2420" priority="2908">
      <formula>IF(RIGHT(TEXT(Y1102,"0.#"),1)=".",TRUE,FALSE)</formula>
    </cfRule>
  </conditionalFormatting>
  <conditionalFormatting sqref="AQ553">
    <cfRule type="expression" dxfId="2419" priority="1291">
      <formula>IF(RIGHT(TEXT(AQ553,"0.#"),1)=".",FALSE,TRUE)</formula>
    </cfRule>
    <cfRule type="expression" dxfId="2418" priority="1292">
      <formula>IF(RIGHT(TEXT(AQ553,"0.#"),1)=".",TRUE,FALSE)</formula>
    </cfRule>
  </conditionalFormatting>
  <conditionalFormatting sqref="AU552">
    <cfRule type="expression" dxfId="2417" priority="1303">
      <formula>IF(RIGHT(TEXT(AU552,"0.#"),1)=".",FALSE,TRUE)</formula>
    </cfRule>
    <cfRule type="expression" dxfId="2416" priority="1304">
      <formula>IF(RIGHT(TEXT(AU552,"0.#"),1)=".",TRUE,FALSE)</formula>
    </cfRule>
  </conditionalFormatting>
  <conditionalFormatting sqref="AE552">
    <cfRule type="expression" dxfId="2415" priority="1315">
      <formula>IF(RIGHT(TEXT(AE552,"0.#"),1)=".",FALSE,TRUE)</formula>
    </cfRule>
    <cfRule type="expression" dxfId="2414" priority="1316">
      <formula>IF(RIGHT(TEXT(AE552,"0.#"),1)=".",TRUE,FALSE)</formula>
    </cfRule>
  </conditionalFormatting>
  <conditionalFormatting sqref="AQ548">
    <cfRule type="expression" dxfId="2413" priority="1321">
      <formula>IF(RIGHT(TEXT(AQ548,"0.#"),1)=".",FALSE,TRUE)</formula>
    </cfRule>
    <cfRule type="expression" dxfId="2412" priority="1322">
      <formula>IF(RIGHT(TEXT(AQ548,"0.#"),1)=".",TRUE,FALSE)</formula>
    </cfRule>
  </conditionalFormatting>
  <conditionalFormatting sqref="AL837:AO846">
    <cfRule type="expression" dxfId="2411" priority="2861">
      <formula>IF(AND(AL837&gt;=0, RIGHT(TEXT(AL837,"0.#"),1)&lt;&gt;"."),TRUE,FALSE)</formula>
    </cfRule>
    <cfRule type="expression" dxfId="2410" priority="2862">
      <formula>IF(AND(AL837&gt;=0, RIGHT(TEXT(AL837,"0.#"),1)="."),TRUE,FALSE)</formula>
    </cfRule>
    <cfRule type="expression" dxfId="2409" priority="2863">
      <formula>IF(AND(AL837&lt;0, RIGHT(TEXT(AL837,"0.#"),1)&lt;&gt;"."),TRUE,FALSE)</formula>
    </cfRule>
    <cfRule type="expression" dxfId="2408" priority="2864">
      <formula>IF(AND(AL837&lt;0, RIGHT(TEXT(AL837,"0.#"),1)="."),TRUE,FALSE)</formula>
    </cfRule>
  </conditionalFormatting>
  <conditionalFormatting sqref="Y837:Y838">
    <cfRule type="expression" dxfId="2407" priority="2859">
      <formula>IF(RIGHT(TEXT(Y837,"0.#"),1)=".",FALSE,TRUE)</formula>
    </cfRule>
    <cfRule type="expression" dxfId="2406" priority="2860">
      <formula>IF(RIGHT(TEXT(Y837,"0.#"),1)=".",TRUE,FALSE)</formula>
    </cfRule>
  </conditionalFormatting>
  <conditionalFormatting sqref="AE492">
    <cfRule type="expression" dxfId="2405" priority="1647">
      <formula>IF(RIGHT(TEXT(AE492,"0.#"),1)=".",FALSE,TRUE)</formula>
    </cfRule>
    <cfRule type="expression" dxfId="2404" priority="1648">
      <formula>IF(RIGHT(TEXT(AE492,"0.#"),1)=".",TRUE,FALSE)</formula>
    </cfRule>
  </conditionalFormatting>
  <conditionalFormatting sqref="AE493">
    <cfRule type="expression" dxfId="2403" priority="1645">
      <formula>IF(RIGHT(TEXT(AE493,"0.#"),1)=".",FALSE,TRUE)</formula>
    </cfRule>
    <cfRule type="expression" dxfId="2402" priority="1646">
      <formula>IF(RIGHT(TEXT(AE493,"0.#"),1)=".",TRUE,FALSE)</formula>
    </cfRule>
  </conditionalFormatting>
  <conditionalFormatting sqref="AE494">
    <cfRule type="expression" dxfId="2401" priority="1643">
      <formula>IF(RIGHT(TEXT(AE494,"0.#"),1)=".",FALSE,TRUE)</formula>
    </cfRule>
    <cfRule type="expression" dxfId="2400" priority="1644">
      <formula>IF(RIGHT(TEXT(AE494,"0.#"),1)=".",TRUE,FALSE)</formula>
    </cfRule>
  </conditionalFormatting>
  <conditionalFormatting sqref="AQ493">
    <cfRule type="expression" dxfId="2399" priority="1623">
      <formula>IF(RIGHT(TEXT(AQ493,"0.#"),1)=".",FALSE,TRUE)</formula>
    </cfRule>
    <cfRule type="expression" dxfId="2398" priority="1624">
      <formula>IF(RIGHT(TEXT(AQ493,"0.#"),1)=".",TRUE,FALSE)</formula>
    </cfRule>
  </conditionalFormatting>
  <conditionalFormatting sqref="AQ494">
    <cfRule type="expression" dxfId="2397" priority="1621">
      <formula>IF(RIGHT(TEXT(AQ494,"0.#"),1)=".",FALSE,TRUE)</formula>
    </cfRule>
    <cfRule type="expression" dxfId="2396" priority="1622">
      <formula>IF(RIGHT(TEXT(AQ494,"0.#"),1)=".",TRUE,FALSE)</formula>
    </cfRule>
  </conditionalFormatting>
  <conditionalFormatting sqref="AQ492">
    <cfRule type="expression" dxfId="2395" priority="1619">
      <formula>IF(RIGHT(TEXT(AQ492,"0.#"),1)=".",FALSE,TRUE)</formula>
    </cfRule>
    <cfRule type="expression" dxfId="2394" priority="1620">
      <formula>IF(RIGHT(TEXT(AQ492,"0.#"),1)=".",TRUE,FALSE)</formula>
    </cfRule>
  </conditionalFormatting>
  <conditionalFormatting sqref="AU494">
    <cfRule type="expression" dxfId="2393" priority="1631">
      <formula>IF(RIGHT(TEXT(AU494,"0.#"),1)=".",FALSE,TRUE)</formula>
    </cfRule>
    <cfRule type="expression" dxfId="2392" priority="1632">
      <formula>IF(RIGHT(TEXT(AU494,"0.#"),1)=".",TRUE,FALSE)</formula>
    </cfRule>
  </conditionalFormatting>
  <conditionalFormatting sqref="AU492">
    <cfRule type="expression" dxfId="2391" priority="1635">
      <formula>IF(RIGHT(TEXT(AU492,"0.#"),1)=".",FALSE,TRUE)</formula>
    </cfRule>
    <cfRule type="expression" dxfId="2390" priority="1636">
      <formula>IF(RIGHT(TEXT(AU492,"0.#"),1)=".",TRUE,FALSE)</formula>
    </cfRule>
  </conditionalFormatting>
  <conditionalFormatting sqref="AU493">
    <cfRule type="expression" dxfId="2389" priority="1633">
      <formula>IF(RIGHT(TEXT(AU493,"0.#"),1)=".",FALSE,TRUE)</formula>
    </cfRule>
    <cfRule type="expression" dxfId="2388" priority="1634">
      <formula>IF(RIGHT(TEXT(AU493,"0.#"),1)=".",TRUE,FALSE)</formula>
    </cfRule>
  </conditionalFormatting>
  <conditionalFormatting sqref="AU583">
    <cfRule type="expression" dxfId="2387" priority="1151">
      <formula>IF(RIGHT(TEXT(AU583,"0.#"),1)=".",FALSE,TRUE)</formula>
    </cfRule>
    <cfRule type="expression" dxfId="2386" priority="1152">
      <formula>IF(RIGHT(TEXT(AU583,"0.#"),1)=".",TRUE,FALSE)</formula>
    </cfRule>
  </conditionalFormatting>
  <conditionalFormatting sqref="AU582">
    <cfRule type="expression" dxfId="2385" priority="1153">
      <formula>IF(RIGHT(TEXT(AU582,"0.#"),1)=".",FALSE,TRUE)</formula>
    </cfRule>
    <cfRule type="expression" dxfId="2384" priority="1154">
      <formula>IF(RIGHT(TEXT(AU582,"0.#"),1)=".",TRUE,FALSE)</formula>
    </cfRule>
  </conditionalFormatting>
  <conditionalFormatting sqref="AE499">
    <cfRule type="expression" dxfId="2383" priority="1613">
      <formula>IF(RIGHT(TEXT(AE499,"0.#"),1)=".",FALSE,TRUE)</formula>
    </cfRule>
    <cfRule type="expression" dxfId="2382" priority="1614">
      <formula>IF(RIGHT(TEXT(AE499,"0.#"),1)=".",TRUE,FALSE)</formula>
    </cfRule>
  </conditionalFormatting>
  <conditionalFormatting sqref="AE497">
    <cfRule type="expression" dxfId="2381" priority="1617">
      <formula>IF(RIGHT(TEXT(AE497,"0.#"),1)=".",FALSE,TRUE)</formula>
    </cfRule>
    <cfRule type="expression" dxfId="2380" priority="1618">
      <formula>IF(RIGHT(TEXT(AE497,"0.#"),1)=".",TRUE,FALSE)</formula>
    </cfRule>
  </conditionalFormatting>
  <conditionalFormatting sqref="AE498">
    <cfRule type="expression" dxfId="2379" priority="1615">
      <formula>IF(RIGHT(TEXT(AE498,"0.#"),1)=".",FALSE,TRUE)</formula>
    </cfRule>
    <cfRule type="expression" dxfId="2378" priority="1616">
      <formula>IF(RIGHT(TEXT(AE498,"0.#"),1)=".",TRUE,FALSE)</formula>
    </cfRule>
  </conditionalFormatting>
  <conditionalFormatting sqref="AU499">
    <cfRule type="expression" dxfId="2377" priority="1601">
      <formula>IF(RIGHT(TEXT(AU499,"0.#"),1)=".",FALSE,TRUE)</formula>
    </cfRule>
    <cfRule type="expression" dxfId="2376" priority="1602">
      <formula>IF(RIGHT(TEXT(AU499,"0.#"),1)=".",TRUE,FALSE)</formula>
    </cfRule>
  </conditionalFormatting>
  <conditionalFormatting sqref="AU497">
    <cfRule type="expression" dxfId="2375" priority="1605">
      <formula>IF(RIGHT(TEXT(AU497,"0.#"),1)=".",FALSE,TRUE)</formula>
    </cfRule>
    <cfRule type="expression" dxfId="2374" priority="1606">
      <formula>IF(RIGHT(TEXT(AU497,"0.#"),1)=".",TRUE,FALSE)</formula>
    </cfRule>
  </conditionalFormatting>
  <conditionalFormatting sqref="AU498">
    <cfRule type="expression" dxfId="2373" priority="1603">
      <formula>IF(RIGHT(TEXT(AU498,"0.#"),1)=".",FALSE,TRUE)</formula>
    </cfRule>
    <cfRule type="expression" dxfId="2372" priority="1604">
      <formula>IF(RIGHT(TEXT(AU498,"0.#"),1)=".",TRUE,FALSE)</formula>
    </cfRule>
  </conditionalFormatting>
  <conditionalFormatting sqref="AQ497">
    <cfRule type="expression" dxfId="2371" priority="1589">
      <formula>IF(RIGHT(TEXT(AQ497,"0.#"),1)=".",FALSE,TRUE)</formula>
    </cfRule>
    <cfRule type="expression" dxfId="2370" priority="1590">
      <formula>IF(RIGHT(TEXT(AQ497,"0.#"),1)=".",TRUE,FALSE)</formula>
    </cfRule>
  </conditionalFormatting>
  <conditionalFormatting sqref="AQ498">
    <cfRule type="expression" dxfId="2369" priority="1593">
      <formula>IF(RIGHT(TEXT(AQ498,"0.#"),1)=".",FALSE,TRUE)</formula>
    </cfRule>
    <cfRule type="expression" dxfId="2368" priority="1594">
      <formula>IF(RIGHT(TEXT(AQ498,"0.#"),1)=".",TRUE,FALSE)</formula>
    </cfRule>
  </conditionalFormatting>
  <conditionalFormatting sqref="AQ499">
    <cfRule type="expression" dxfId="2367" priority="1591">
      <formula>IF(RIGHT(TEXT(AQ499,"0.#"),1)=".",FALSE,TRUE)</formula>
    </cfRule>
    <cfRule type="expression" dxfId="2366" priority="1592">
      <formula>IF(RIGHT(TEXT(AQ499,"0.#"),1)=".",TRUE,FALSE)</formula>
    </cfRule>
  </conditionalFormatting>
  <conditionalFormatting sqref="AE504">
    <cfRule type="expression" dxfId="2365" priority="1583">
      <formula>IF(RIGHT(TEXT(AE504,"0.#"),1)=".",FALSE,TRUE)</formula>
    </cfRule>
    <cfRule type="expression" dxfId="2364" priority="1584">
      <formula>IF(RIGHT(TEXT(AE504,"0.#"),1)=".",TRUE,FALSE)</formula>
    </cfRule>
  </conditionalFormatting>
  <conditionalFormatting sqref="AE502">
    <cfRule type="expression" dxfId="2363" priority="1587">
      <formula>IF(RIGHT(TEXT(AE502,"0.#"),1)=".",FALSE,TRUE)</formula>
    </cfRule>
    <cfRule type="expression" dxfId="2362" priority="1588">
      <formula>IF(RIGHT(TEXT(AE502,"0.#"),1)=".",TRUE,FALSE)</formula>
    </cfRule>
  </conditionalFormatting>
  <conditionalFormatting sqref="AE503">
    <cfRule type="expression" dxfId="2361" priority="1585">
      <formula>IF(RIGHT(TEXT(AE503,"0.#"),1)=".",FALSE,TRUE)</formula>
    </cfRule>
    <cfRule type="expression" dxfId="2360" priority="1586">
      <formula>IF(RIGHT(TEXT(AE503,"0.#"),1)=".",TRUE,FALSE)</formula>
    </cfRule>
  </conditionalFormatting>
  <conditionalFormatting sqref="AU504">
    <cfRule type="expression" dxfId="2359" priority="1571">
      <formula>IF(RIGHT(TEXT(AU504,"0.#"),1)=".",FALSE,TRUE)</formula>
    </cfRule>
    <cfRule type="expression" dxfId="2358" priority="1572">
      <formula>IF(RIGHT(TEXT(AU504,"0.#"),1)=".",TRUE,FALSE)</formula>
    </cfRule>
  </conditionalFormatting>
  <conditionalFormatting sqref="AU502">
    <cfRule type="expression" dxfId="2357" priority="1575">
      <formula>IF(RIGHT(TEXT(AU502,"0.#"),1)=".",FALSE,TRUE)</formula>
    </cfRule>
    <cfRule type="expression" dxfId="2356" priority="1576">
      <formula>IF(RIGHT(TEXT(AU502,"0.#"),1)=".",TRUE,FALSE)</formula>
    </cfRule>
  </conditionalFormatting>
  <conditionalFormatting sqref="AU503">
    <cfRule type="expression" dxfId="2355" priority="1573">
      <formula>IF(RIGHT(TEXT(AU503,"0.#"),1)=".",FALSE,TRUE)</formula>
    </cfRule>
    <cfRule type="expression" dxfId="2354" priority="1574">
      <formula>IF(RIGHT(TEXT(AU503,"0.#"),1)=".",TRUE,FALSE)</formula>
    </cfRule>
  </conditionalFormatting>
  <conditionalFormatting sqref="AQ502">
    <cfRule type="expression" dxfId="2353" priority="1559">
      <formula>IF(RIGHT(TEXT(AQ502,"0.#"),1)=".",FALSE,TRUE)</formula>
    </cfRule>
    <cfRule type="expression" dxfId="2352" priority="1560">
      <formula>IF(RIGHT(TEXT(AQ502,"0.#"),1)=".",TRUE,FALSE)</formula>
    </cfRule>
  </conditionalFormatting>
  <conditionalFormatting sqref="AQ503">
    <cfRule type="expression" dxfId="2351" priority="1563">
      <formula>IF(RIGHT(TEXT(AQ503,"0.#"),1)=".",FALSE,TRUE)</formula>
    </cfRule>
    <cfRule type="expression" dxfId="2350" priority="1564">
      <formula>IF(RIGHT(TEXT(AQ503,"0.#"),1)=".",TRUE,FALSE)</formula>
    </cfRule>
  </conditionalFormatting>
  <conditionalFormatting sqref="AQ504">
    <cfRule type="expression" dxfId="2349" priority="1561">
      <formula>IF(RIGHT(TEXT(AQ504,"0.#"),1)=".",FALSE,TRUE)</formula>
    </cfRule>
    <cfRule type="expression" dxfId="2348" priority="1562">
      <formula>IF(RIGHT(TEXT(AQ504,"0.#"),1)=".",TRUE,FALSE)</formula>
    </cfRule>
  </conditionalFormatting>
  <conditionalFormatting sqref="AE509">
    <cfRule type="expression" dxfId="2347" priority="1553">
      <formula>IF(RIGHT(TEXT(AE509,"0.#"),1)=".",FALSE,TRUE)</formula>
    </cfRule>
    <cfRule type="expression" dxfId="2346" priority="1554">
      <formula>IF(RIGHT(TEXT(AE509,"0.#"),1)=".",TRUE,FALSE)</formula>
    </cfRule>
  </conditionalFormatting>
  <conditionalFormatting sqref="AE507">
    <cfRule type="expression" dxfId="2345" priority="1557">
      <formula>IF(RIGHT(TEXT(AE507,"0.#"),1)=".",FALSE,TRUE)</formula>
    </cfRule>
    <cfRule type="expression" dxfId="2344" priority="1558">
      <formula>IF(RIGHT(TEXT(AE507,"0.#"),1)=".",TRUE,FALSE)</formula>
    </cfRule>
  </conditionalFormatting>
  <conditionalFormatting sqref="AE508">
    <cfRule type="expression" dxfId="2343" priority="1555">
      <formula>IF(RIGHT(TEXT(AE508,"0.#"),1)=".",FALSE,TRUE)</formula>
    </cfRule>
    <cfRule type="expression" dxfId="2342" priority="1556">
      <formula>IF(RIGHT(TEXT(AE508,"0.#"),1)=".",TRUE,FALSE)</formula>
    </cfRule>
  </conditionalFormatting>
  <conditionalFormatting sqref="AU509">
    <cfRule type="expression" dxfId="2341" priority="1541">
      <formula>IF(RIGHT(TEXT(AU509,"0.#"),1)=".",FALSE,TRUE)</formula>
    </cfRule>
    <cfRule type="expression" dxfId="2340" priority="1542">
      <formula>IF(RIGHT(TEXT(AU509,"0.#"),1)=".",TRUE,FALSE)</formula>
    </cfRule>
  </conditionalFormatting>
  <conditionalFormatting sqref="AU507">
    <cfRule type="expression" dxfId="2339" priority="1545">
      <formula>IF(RIGHT(TEXT(AU507,"0.#"),1)=".",FALSE,TRUE)</formula>
    </cfRule>
    <cfRule type="expression" dxfId="2338" priority="1546">
      <formula>IF(RIGHT(TEXT(AU507,"0.#"),1)=".",TRUE,FALSE)</formula>
    </cfRule>
  </conditionalFormatting>
  <conditionalFormatting sqref="AU508">
    <cfRule type="expression" dxfId="2337" priority="1543">
      <formula>IF(RIGHT(TEXT(AU508,"0.#"),1)=".",FALSE,TRUE)</formula>
    </cfRule>
    <cfRule type="expression" dxfId="2336" priority="1544">
      <formula>IF(RIGHT(TEXT(AU508,"0.#"),1)=".",TRUE,FALSE)</formula>
    </cfRule>
  </conditionalFormatting>
  <conditionalFormatting sqref="AQ507">
    <cfRule type="expression" dxfId="2335" priority="1529">
      <formula>IF(RIGHT(TEXT(AQ507,"0.#"),1)=".",FALSE,TRUE)</formula>
    </cfRule>
    <cfRule type="expression" dxfId="2334" priority="1530">
      <formula>IF(RIGHT(TEXT(AQ507,"0.#"),1)=".",TRUE,FALSE)</formula>
    </cfRule>
  </conditionalFormatting>
  <conditionalFormatting sqref="AQ508">
    <cfRule type="expression" dxfId="2333" priority="1533">
      <formula>IF(RIGHT(TEXT(AQ508,"0.#"),1)=".",FALSE,TRUE)</formula>
    </cfRule>
    <cfRule type="expression" dxfId="2332" priority="1534">
      <formula>IF(RIGHT(TEXT(AQ508,"0.#"),1)=".",TRUE,FALSE)</formula>
    </cfRule>
  </conditionalFormatting>
  <conditionalFormatting sqref="AQ509">
    <cfRule type="expression" dxfId="2331" priority="1531">
      <formula>IF(RIGHT(TEXT(AQ509,"0.#"),1)=".",FALSE,TRUE)</formula>
    </cfRule>
    <cfRule type="expression" dxfId="2330" priority="1532">
      <formula>IF(RIGHT(TEXT(AQ509,"0.#"),1)=".",TRUE,FALSE)</formula>
    </cfRule>
  </conditionalFormatting>
  <conditionalFormatting sqref="AE465">
    <cfRule type="expression" dxfId="2329" priority="1823">
      <formula>IF(RIGHT(TEXT(AE465,"0.#"),1)=".",FALSE,TRUE)</formula>
    </cfRule>
    <cfRule type="expression" dxfId="2328" priority="1824">
      <formula>IF(RIGHT(TEXT(AE465,"0.#"),1)=".",TRUE,FALSE)</formula>
    </cfRule>
  </conditionalFormatting>
  <conditionalFormatting sqref="AE463">
    <cfRule type="expression" dxfId="2327" priority="1827">
      <formula>IF(RIGHT(TEXT(AE463,"0.#"),1)=".",FALSE,TRUE)</formula>
    </cfRule>
    <cfRule type="expression" dxfId="2326" priority="1828">
      <formula>IF(RIGHT(TEXT(AE463,"0.#"),1)=".",TRUE,FALSE)</formula>
    </cfRule>
  </conditionalFormatting>
  <conditionalFormatting sqref="AE464">
    <cfRule type="expression" dxfId="2325" priority="1825">
      <formula>IF(RIGHT(TEXT(AE464,"0.#"),1)=".",FALSE,TRUE)</formula>
    </cfRule>
    <cfRule type="expression" dxfId="2324" priority="1826">
      <formula>IF(RIGHT(TEXT(AE464,"0.#"),1)=".",TRUE,FALSE)</formula>
    </cfRule>
  </conditionalFormatting>
  <conditionalFormatting sqref="AM465">
    <cfRule type="expression" dxfId="2323" priority="1817">
      <formula>IF(RIGHT(TEXT(AM465,"0.#"),1)=".",FALSE,TRUE)</formula>
    </cfRule>
    <cfRule type="expression" dxfId="2322" priority="1818">
      <formula>IF(RIGHT(TEXT(AM465,"0.#"),1)=".",TRUE,FALSE)</formula>
    </cfRule>
  </conditionalFormatting>
  <conditionalFormatting sqref="AM463">
    <cfRule type="expression" dxfId="2321" priority="1821">
      <formula>IF(RIGHT(TEXT(AM463,"0.#"),1)=".",FALSE,TRUE)</formula>
    </cfRule>
    <cfRule type="expression" dxfId="2320" priority="1822">
      <formula>IF(RIGHT(TEXT(AM463,"0.#"),1)=".",TRUE,FALSE)</formula>
    </cfRule>
  </conditionalFormatting>
  <conditionalFormatting sqref="AM464">
    <cfRule type="expression" dxfId="2319" priority="1819">
      <formula>IF(RIGHT(TEXT(AM464,"0.#"),1)=".",FALSE,TRUE)</formula>
    </cfRule>
    <cfRule type="expression" dxfId="2318" priority="1820">
      <formula>IF(RIGHT(TEXT(AM464,"0.#"),1)=".",TRUE,FALSE)</formula>
    </cfRule>
  </conditionalFormatting>
  <conditionalFormatting sqref="AU465">
    <cfRule type="expression" dxfId="2317" priority="1811">
      <formula>IF(RIGHT(TEXT(AU465,"0.#"),1)=".",FALSE,TRUE)</formula>
    </cfRule>
    <cfRule type="expression" dxfId="2316" priority="1812">
      <formula>IF(RIGHT(TEXT(AU465,"0.#"),1)=".",TRUE,FALSE)</formula>
    </cfRule>
  </conditionalFormatting>
  <conditionalFormatting sqref="AU463">
    <cfRule type="expression" dxfId="2315" priority="1815">
      <formula>IF(RIGHT(TEXT(AU463,"0.#"),1)=".",FALSE,TRUE)</formula>
    </cfRule>
    <cfRule type="expression" dxfId="2314" priority="1816">
      <formula>IF(RIGHT(TEXT(AU463,"0.#"),1)=".",TRUE,FALSE)</formula>
    </cfRule>
  </conditionalFormatting>
  <conditionalFormatting sqref="AU464">
    <cfRule type="expression" dxfId="2313" priority="1813">
      <formula>IF(RIGHT(TEXT(AU464,"0.#"),1)=".",FALSE,TRUE)</formula>
    </cfRule>
    <cfRule type="expression" dxfId="2312" priority="1814">
      <formula>IF(RIGHT(TEXT(AU464,"0.#"),1)=".",TRUE,FALSE)</formula>
    </cfRule>
  </conditionalFormatting>
  <conditionalFormatting sqref="AI465">
    <cfRule type="expression" dxfId="2311" priority="1805">
      <formula>IF(RIGHT(TEXT(AI465,"0.#"),1)=".",FALSE,TRUE)</formula>
    </cfRule>
    <cfRule type="expression" dxfId="2310" priority="1806">
      <formula>IF(RIGHT(TEXT(AI465,"0.#"),1)=".",TRUE,FALSE)</formula>
    </cfRule>
  </conditionalFormatting>
  <conditionalFormatting sqref="AI463">
    <cfRule type="expression" dxfId="2309" priority="1809">
      <formula>IF(RIGHT(TEXT(AI463,"0.#"),1)=".",FALSE,TRUE)</formula>
    </cfRule>
    <cfRule type="expression" dxfId="2308" priority="1810">
      <formula>IF(RIGHT(TEXT(AI463,"0.#"),1)=".",TRUE,FALSE)</formula>
    </cfRule>
  </conditionalFormatting>
  <conditionalFormatting sqref="AI464">
    <cfRule type="expression" dxfId="2307" priority="1807">
      <formula>IF(RIGHT(TEXT(AI464,"0.#"),1)=".",FALSE,TRUE)</formula>
    </cfRule>
    <cfRule type="expression" dxfId="2306" priority="1808">
      <formula>IF(RIGHT(TEXT(AI464,"0.#"),1)=".",TRUE,FALSE)</formula>
    </cfRule>
  </conditionalFormatting>
  <conditionalFormatting sqref="AQ463">
    <cfRule type="expression" dxfId="2305" priority="1799">
      <formula>IF(RIGHT(TEXT(AQ463,"0.#"),1)=".",FALSE,TRUE)</formula>
    </cfRule>
    <cfRule type="expression" dxfId="2304" priority="1800">
      <formula>IF(RIGHT(TEXT(AQ463,"0.#"),1)=".",TRUE,FALSE)</formula>
    </cfRule>
  </conditionalFormatting>
  <conditionalFormatting sqref="AQ464">
    <cfRule type="expression" dxfId="2303" priority="1803">
      <formula>IF(RIGHT(TEXT(AQ464,"0.#"),1)=".",FALSE,TRUE)</formula>
    </cfRule>
    <cfRule type="expression" dxfId="2302" priority="1804">
      <formula>IF(RIGHT(TEXT(AQ464,"0.#"),1)=".",TRUE,FALSE)</formula>
    </cfRule>
  </conditionalFormatting>
  <conditionalFormatting sqref="AQ465">
    <cfRule type="expression" dxfId="2301" priority="1801">
      <formula>IF(RIGHT(TEXT(AQ465,"0.#"),1)=".",FALSE,TRUE)</formula>
    </cfRule>
    <cfRule type="expression" dxfId="2300" priority="1802">
      <formula>IF(RIGHT(TEXT(AQ465,"0.#"),1)=".",TRUE,FALSE)</formula>
    </cfRule>
  </conditionalFormatting>
  <conditionalFormatting sqref="AE470">
    <cfRule type="expression" dxfId="2299" priority="1793">
      <formula>IF(RIGHT(TEXT(AE470,"0.#"),1)=".",FALSE,TRUE)</formula>
    </cfRule>
    <cfRule type="expression" dxfId="2298" priority="1794">
      <formula>IF(RIGHT(TEXT(AE470,"0.#"),1)=".",TRUE,FALSE)</formula>
    </cfRule>
  </conditionalFormatting>
  <conditionalFormatting sqref="AE468">
    <cfRule type="expression" dxfId="2297" priority="1797">
      <formula>IF(RIGHT(TEXT(AE468,"0.#"),1)=".",FALSE,TRUE)</formula>
    </cfRule>
    <cfRule type="expression" dxfId="2296" priority="1798">
      <formula>IF(RIGHT(TEXT(AE468,"0.#"),1)=".",TRUE,FALSE)</formula>
    </cfRule>
  </conditionalFormatting>
  <conditionalFormatting sqref="AE469">
    <cfRule type="expression" dxfId="2295" priority="1795">
      <formula>IF(RIGHT(TEXT(AE469,"0.#"),1)=".",FALSE,TRUE)</formula>
    </cfRule>
    <cfRule type="expression" dxfId="2294" priority="1796">
      <formula>IF(RIGHT(TEXT(AE469,"0.#"),1)=".",TRUE,FALSE)</formula>
    </cfRule>
  </conditionalFormatting>
  <conditionalFormatting sqref="AM470">
    <cfRule type="expression" dxfId="2293" priority="1787">
      <formula>IF(RIGHT(TEXT(AM470,"0.#"),1)=".",FALSE,TRUE)</formula>
    </cfRule>
    <cfRule type="expression" dxfId="2292" priority="1788">
      <formula>IF(RIGHT(TEXT(AM470,"0.#"),1)=".",TRUE,FALSE)</formula>
    </cfRule>
  </conditionalFormatting>
  <conditionalFormatting sqref="AM468">
    <cfRule type="expression" dxfId="2291" priority="1791">
      <formula>IF(RIGHT(TEXT(AM468,"0.#"),1)=".",FALSE,TRUE)</formula>
    </cfRule>
    <cfRule type="expression" dxfId="2290" priority="1792">
      <formula>IF(RIGHT(TEXT(AM468,"0.#"),1)=".",TRUE,FALSE)</formula>
    </cfRule>
  </conditionalFormatting>
  <conditionalFormatting sqref="AM469">
    <cfRule type="expression" dxfId="2289" priority="1789">
      <formula>IF(RIGHT(TEXT(AM469,"0.#"),1)=".",FALSE,TRUE)</formula>
    </cfRule>
    <cfRule type="expression" dxfId="2288" priority="1790">
      <formula>IF(RIGHT(TEXT(AM469,"0.#"),1)=".",TRUE,FALSE)</formula>
    </cfRule>
  </conditionalFormatting>
  <conditionalFormatting sqref="AU470">
    <cfRule type="expression" dxfId="2287" priority="1781">
      <formula>IF(RIGHT(TEXT(AU470,"0.#"),1)=".",FALSE,TRUE)</formula>
    </cfRule>
    <cfRule type="expression" dxfId="2286" priority="1782">
      <formula>IF(RIGHT(TEXT(AU470,"0.#"),1)=".",TRUE,FALSE)</formula>
    </cfRule>
  </conditionalFormatting>
  <conditionalFormatting sqref="AU468">
    <cfRule type="expression" dxfId="2285" priority="1785">
      <formula>IF(RIGHT(TEXT(AU468,"0.#"),1)=".",FALSE,TRUE)</formula>
    </cfRule>
    <cfRule type="expression" dxfId="2284" priority="1786">
      <formula>IF(RIGHT(TEXT(AU468,"0.#"),1)=".",TRUE,FALSE)</formula>
    </cfRule>
  </conditionalFormatting>
  <conditionalFormatting sqref="AU469">
    <cfRule type="expression" dxfId="2283" priority="1783">
      <formula>IF(RIGHT(TEXT(AU469,"0.#"),1)=".",FALSE,TRUE)</formula>
    </cfRule>
    <cfRule type="expression" dxfId="2282" priority="1784">
      <formula>IF(RIGHT(TEXT(AU469,"0.#"),1)=".",TRUE,FALSE)</formula>
    </cfRule>
  </conditionalFormatting>
  <conditionalFormatting sqref="AI470">
    <cfRule type="expression" dxfId="2281" priority="1775">
      <formula>IF(RIGHT(TEXT(AI470,"0.#"),1)=".",FALSE,TRUE)</formula>
    </cfRule>
    <cfRule type="expression" dxfId="2280" priority="1776">
      <formula>IF(RIGHT(TEXT(AI470,"0.#"),1)=".",TRUE,FALSE)</formula>
    </cfRule>
  </conditionalFormatting>
  <conditionalFormatting sqref="AI468">
    <cfRule type="expression" dxfId="2279" priority="1779">
      <formula>IF(RIGHT(TEXT(AI468,"0.#"),1)=".",FALSE,TRUE)</formula>
    </cfRule>
    <cfRule type="expression" dxfId="2278" priority="1780">
      <formula>IF(RIGHT(TEXT(AI468,"0.#"),1)=".",TRUE,FALSE)</formula>
    </cfRule>
  </conditionalFormatting>
  <conditionalFormatting sqref="AI469">
    <cfRule type="expression" dxfId="2277" priority="1777">
      <formula>IF(RIGHT(TEXT(AI469,"0.#"),1)=".",FALSE,TRUE)</formula>
    </cfRule>
    <cfRule type="expression" dxfId="2276" priority="1778">
      <formula>IF(RIGHT(TEXT(AI469,"0.#"),1)=".",TRUE,FALSE)</formula>
    </cfRule>
  </conditionalFormatting>
  <conditionalFormatting sqref="AQ468">
    <cfRule type="expression" dxfId="2275" priority="1769">
      <formula>IF(RIGHT(TEXT(AQ468,"0.#"),1)=".",FALSE,TRUE)</formula>
    </cfRule>
    <cfRule type="expression" dxfId="2274" priority="1770">
      <formula>IF(RIGHT(TEXT(AQ468,"0.#"),1)=".",TRUE,FALSE)</formula>
    </cfRule>
  </conditionalFormatting>
  <conditionalFormatting sqref="AQ469">
    <cfRule type="expression" dxfId="2273" priority="1773">
      <formula>IF(RIGHT(TEXT(AQ469,"0.#"),1)=".",FALSE,TRUE)</formula>
    </cfRule>
    <cfRule type="expression" dxfId="2272" priority="1774">
      <formula>IF(RIGHT(TEXT(AQ469,"0.#"),1)=".",TRUE,FALSE)</formula>
    </cfRule>
  </conditionalFormatting>
  <conditionalFormatting sqref="AQ470">
    <cfRule type="expression" dxfId="2271" priority="1771">
      <formula>IF(RIGHT(TEXT(AQ470,"0.#"),1)=".",FALSE,TRUE)</formula>
    </cfRule>
    <cfRule type="expression" dxfId="2270" priority="1772">
      <formula>IF(RIGHT(TEXT(AQ470,"0.#"),1)=".",TRUE,FALSE)</formula>
    </cfRule>
  </conditionalFormatting>
  <conditionalFormatting sqref="AE475">
    <cfRule type="expression" dxfId="2269" priority="1763">
      <formula>IF(RIGHT(TEXT(AE475,"0.#"),1)=".",FALSE,TRUE)</formula>
    </cfRule>
    <cfRule type="expression" dxfId="2268" priority="1764">
      <formula>IF(RIGHT(TEXT(AE475,"0.#"),1)=".",TRUE,FALSE)</formula>
    </cfRule>
  </conditionalFormatting>
  <conditionalFormatting sqref="AE473">
    <cfRule type="expression" dxfId="2267" priority="1767">
      <formula>IF(RIGHT(TEXT(AE473,"0.#"),1)=".",FALSE,TRUE)</formula>
    </cfRule>
    <cfRule type="expression" dxfId="2266" priority="1768">
      <formula>IF(RIGHT(TEXT(AE473,"0.#"),1)=".",TRUE,FALSE)</formula>
    </cfRule>
  </conditionalFormatting>
  <conditionalFormatting sqref="AE474">
    <cfRule type="expression" dxfId="2265" priority="1765">
      <formula>IF(RIGHT(TEXT(AE474,"0.#"),1)=".",FALSE,TRUE)</formula>
    </cfRule>
    <cfRule type="expression" dxfId="2264" priority="1766">
      <formula>IF(RIGHT(TEXT(AE474,"0.#"),1)=".",TRUE,FALSE)</formula>
    </cfRule>
  </conditionalFormatting>
  <conditionalFormatting sqref="AM475">
    <cfRule type="expression" dxfId="2263" priority="1757">
      <formula>IF(RIGHT(TEXT(AM475,"0.#"),1)=".",FALSE,TRUE)</formula>
    </cfRule>
    <cfRule type="expression" dxfId="2262" priority="1758">
      <formula>IF(RIGHT(TEXT(AM475,"0.#"),1)=".",TRUE,FALSE)</formula>
    </cfRule>
  </conditionalFormatting>
  <conditionalFormatting sqref="AM473">
    <cfRule type="expression" dxfId="2261" priority="1761">
      <formula>IF(RIGHT(TEXT(AM473,"0.#"),1)=".",FALSE,TRUE)</formula>
    </cfRule>
    <cfRule type="expression" dxfId="2260" priority="1762">
      <formula>IF(RIGHT(TEXT(AM473,"0.#"),1)=".",TRUE,FALSE)</formula>
    </cfRule>
  </conditionalFormatting>
  <conditionalFormatting sqref="AM474">
    <cfRule type="expression" dxfId="2259" priority="1759">
      <formula>IF(RIGHT(TEXT(AM474,"0.#"),1)=".",FALSE,TRUE)</formula>
    </cfRule>
    <cfRule type="expression" dxfId="2258" priority="1760">
      <formula>IF(RIGHT(TEXT(AM474,"0.#"),1)=".",TRUE,FALSE)</formula>
    </cfRule>
  </conditionalFormatting>
  <conditionalFormatting sqref="AU475">
    <cfRule type="expression" dxfId="2257" priority="1751">
      <formula>IF(RIGHT(TEXT(AU475,"0.#"),1)=".",FALSE,TRUE)</formula>
    </cfRule>
    <cfRule type="expression" dxfId="2256" priority="1752">
      <formula>IF(RIGHT(TEXT(AU475,"0.#"),1)=".",TRUE,FALSE)</formula>
    </cfRule>
  </conditionalFormatting>
  <conditionalFormatting sqref="AU473">
    <cfRule type="expression" dxfId="2255" priority="1755">
      <formula>IF(RIGHT(TEXT(AU473,"0.#"),1)=".",FALSE,TRUE)</formula>
    </cfRule>
    <cfRule type="expression" dxfId="2254" priority="1756">
      <formula>IF(RIGHT(TEXT(AU473,"0.#"),1)=".",TRUE,FALSE)</formula>
    </cfRule>
  </conditionalFormatting>
  <conditionalFormatting sqref="AU474">
    <cfRule type="expression" dxfId="2253" priority="1753">
      <formula>IF(RIGHT(TEXT(AU474,"0.#"),1)=".",FALSE,TRUE)</formula>
    </cfRule>
    <cfRule type="expression" dxfId="2252" priority="1754">
      <formula>IF(RIGHT(TEXT(AU474,"0.#"),1)=".",TRUE,FALSE)</formula>
    </cfRule>
  </conditionalFormatting>
  <conditionalFormatting sqref="AI475">
    <cfRule type="expression" dxfId="2251" priority="1745">
      <formula>IF(RIGHT(TEXT(AI475,"0.#"),1)=".",FALSE,TRUE)</formula>
    </cfRule>
    <cfRule type="expression" dxfId="2250" priority="1746">
      <formula>IF(RIGHT(TEXT(AI475,"0.#"),1)=".",TRUE,FALSE)</formula>
    </cfRule>
  </conditionalFormatting>
  <conditionalFormatting sqref="AI473">
    <cfRule type="expression" dxfId="2249" priority="1749">
      <formula>IF(RIGHT(TEXT(AI473,"0.#"),1)=".",FALSE,TRUE)</formula>
    </cfRule>
    <cfRule type="expression" dxfId="2248" priority="1750">
      <formula>IF(RIGHT(TEXT(AI473,"0.#"),1)=".",TRUE,FALSE)</formula>
    </cfRule>
  </conditionalFormatting>
  <conditionalFormatting sqref="AI474">
    <cfRule type="expression" dxfId="2247" priority="1747">
      <formula>IF(RIGHT(TEXT(AI474,"0.#"),1)=".",FALSE,TRUE)</formula>
    </cfRule>
    <cfRule type="expression" dxfId="2246" priority="1748">
      <formula>IF(RIGHT(TEXT(AI474,"0.#"),1)=".",TRUE,FALSE)</formula>
    </cfRule>
  </conditionalFormatting>
  <conditionalFormatting sqref="AQ473">
    <cfRule type="expression" dxfId="2245" priority="1739">
      <formula>IF(RIGHT(TEXT(AQ473,"0.#"),1)=".",FALSE,TRUE)</formula>
    </cfRule>
    <cfRule type="expression" dxfId="2244" priority="1740">
      <formula>IF(RIGHT(TEXT(AQ473,"0.#"),1)=".",TRUE,FALSE)</formula>
    </cfRule>
  </conditionalFormatting>
  <conditionalFormatting sqref="AQ474">
    <cfRule type="expression" dxfId="2243" priority="1743">
      <formula>IF(RIGHT(TEXT(AQ474,"0.#"),1)=".",FALSE,TRUE)</formula>
    </cfRule>
    <cfRule type="expression" dxfId="2242" priority="1744">
      <formula>IF(RIGHT(TEXT(AQ474,"0.#"),1)=".",TRUE,FALSE)</formula>
    </cfRule>
  </conditionalFormatting>
  <conditionalFormatting sqref="AQ475">
    <cfRule type="expression" dxfId="2241" priority="1741">
      <formula>IF(RIGHT(TEXT(AQ475,"0.#"),1)=".",FALSE,TRUE)</formula>
    </cfRule>
    <cfRule type="expression" dxfId="2240" priority="1742">
      <formula>IF(RIGHT(TEXT(AQ475,"0.#"),1)=".",TRUE,FALSE)</formula>
    </cfRule>
  </conditionalFormatting>
  <conditionalFormatting sqref="AE480">
    <cfRule type="expression" dxfId="2239" priority="1733">
      <formula>IF(RIGHT(TEXT(AE480,"0.#"),1)=".",FALSE,TRUE)</formula>
    </cfRule>
    <cfRule type="expression" dxfId="2238" priority="1734">
      <formula>IF(RIGHT(TEXT(AE480,"0.#"),1)=".",TRUE,FALSE)</formula>
    </cfRule>
  </conditionalFormatting>
  <conditionalFormatting sqref="AE478">
    <cfRule type="expression" dxfId="2237" priority="1737">
      <formula>IF(RIGHT(TEXT(AE478,"0.#"),1)=".",FALSE,TRUE)</formula>
    </cfRule>
    <cfRule type="expression" dxfId="2236" priority="1738">
      <formula>IF(RIGHT(TEXT(AE478,"0.#"),1)=".",TRUE,FALSE)</formula>
    </cfRule>
  </conditionalFormatting>
  <conditionalFormatting sqref="AE479">
    <cfRule type="expression" dxfId="2235" priority="1735">
      <formula>IF(RIGHT(TEXT(AE479,"0.#"),1)=".",FALSE,TRUE)</formula>
    </cfRule>
    <cfRule type="expression" dxfId="2234" priority="1736">
      <formula>IF(RIGHT(TEXT(AE479,"0.#"),1)=".",TRUE,FALSE)</formula>
    </cfRule>
  </conditionalFormatting>
  <conditionalFormatting sqref="AM480">
    <cfRule type="expression" dxfId="2233" priority="1727">
      <formula>IF(RIGHT(TEXT(AM480,"0.#"),1)=".",FALSE,TRUE)</formula>
    </cfRule>
    <cfRule type="expression" dxfId="2232" priority="1728">
      <formula>IF(RIGHT(TEXT(AM480,"0.#"),1)=".",TRUE,FALSE)</formula>
    </cfRule>
  </conditionalFormatting>
  <conditionalFormatting sqref="AM478">
    <cfRule type="expression" dxfId="2231" priority="1731">
      <formula>IF(RIGHT(TEXT(AM478,"0.#"),1)=".",FALSE,TRUE)</formula>
    </cfRule>
    <cfRule type="expression" dxfId="2230" priority="1732">
      <formula>IF(RIGHT(TEXT(AM478,"0.#"),1)=".",TRUE,FALSE)</formula>
    </cfRule>
  </conditionalFormatting>
  <conditionalFormatting sqref="AM479">
    <cfRule type="expression" dxfId="2229" priority="1729">
      <formula>IF(RIGHT(TEXT(AM479,"0.#"),1)=".",FALSE,TRUE)</formula>
    </cfRule>
    <cfRule type="expression" dxfId="2228" priority="1730">
      <formula>IF(RIGHT(TEXT(AM479,"0.#"),1)=".",TRUE,FALSE)</formula>
    </cfRule>
  </conditionalFormatting>
  <conditionalFormatting sqref="AU480">
    <cfRule type="expression" dxfId="2227" priority="1721">
      <formula>IF(RIGHT(TEXT(AU480,"0.#"),1)=".",FALSE,TRUE)</formula>
    </cfRule>
    <cfRule type="expression" dxfId="2226" priority="1722">
      <formula>IF(RIGHT(TEXT(AU480,"0.#"),1)=".",TRUE,FALSE)</formula>
    </cfRule>
  </conditionalFormatting>
  <conditionalFormatting sqref="AU478">
    <cfRule type="expression" dxfId="2225" priority="1725">
      <formula>IF(RIGHT(TEXT(AU478,"0.#"),1)=".",FALSE,TRUE)</formula>
    </cfRule>
    <cfRule type="expression" dxfId="2224" priority="1726">
      <formula>IF(RIGHT(TEXT(AU478,"0.#"),1)=".",TRUE,FALSE)</formula>
    </cfRule>
  </conditionalFormatting>
  <conditionalFormatting sqref="AU479">
    <cfRule type="expression" dxfId="2223" priority="1723">
      <formula>IF(RIGHT(TEXT(AU479,"0.#"),1)=".",FALSE,TRUE)</formula>
    </cfRule>
    <cfRule type="expression" dxfId="2222" priority="1724">
      <formula>IF(RIGHT(TEXT(AU479,"0.#"),1)=".",TRUE,FALSE)</formula>
    </cfRule>
  </conditionalFormatting>
  <conditionalFormatting sqref="AI480">
    <cfRule type="expression" dxfId="2221" priority="1715">
      <formula>IF(RIGHT(TEXT(AI480,"0.#"),1)=".",FALSE,TRUE)</formula>
    </cfRule>
    <cfRule type="expression" dxfId="2220" priority="1716">
      <formula>IF(RIGHT(TEXT(AI480,"0.#"),1)=".",TRUE,FALSE)</formula>
    </cfRule>
  </conditionalFormatting>
  <conditionalFormatting sqref="AI478">
    <cfRule type="expression" dxfId="2219" priority="1719">
      <formula>IF(RIGHT(TEXT(AI478,"0.#"),1)=".",FALSE,TRUE)</formula>
    </cfRule>
    <cfRule type="expression" dxfId="2218" priority="1720">
      <formula>IF(RIGHT(TEXT(AI478,"0.#"),1)=".",TRUE,FALSE)</formula>
    </cfRule>
  </conditionalFormatting>
  <conditionalFormatting sqref="AI479">
    <cfRule type="expression" dxfId="2217" priority="1717">
      <formula>IF(RIGHT(TEXT(AI479,"0.#"),1)=".",FALSE,TRUE)</formula>
    </cfRule>
    <cfRule type="expression" dxfId="2216" priority="1718">
      <formula>IF(RIGHT(TEXT(AI479,"0.#"),1)=".",TRUE,FALSE)</formula>
    </cfRule>
  </conditionalFormatting>
  <conditionalFormatting sqref="AQ478">
    <cfRule type="expression" dxfId="2215" priority="1709">
      <formula>IF(RIGHT(TEXT(AQ478,"0.#"),1)=".",FALSE,TRUE)</formula>
    </cfRule>
    <cfRule type="expression" dxfId="2214" priority="1710">
      <formula>IF(RIGHT(TEXT(AQ478,"0.#"),1)=".",TRUE,FALSE)</formula>
    </cfRule>
  </conditionalFormatting>
  <conditionalFormatting sqref="AQ479">
    <cfRule type="expression" dxfId="2213" priority="1713">
      <formula>IF(RIGHT(TEXT(AQ479,"0.#"),1)=".",FALSE,TRUE)</formula>
    </cfRule>
    <cfRule type="expression" dxfId="2212" priority="1714">
      <formula>IF(RIGHT(TEXT(AQ479,"0.#"),1)=".",TRUE,FALSE)</formula>
    </cfRule>
  </conditionalFormatting>
  <conditionalFormatting sqref="AQ480">
    <cfRule type="expression" dxfId="2211" priority="1711">
      <formula>IF(RIGHT(TEXT(AQ480,"0.#"),1)=".",FALSE,TRUE)</formula>
    </cfRule>
    <cfRule type="expression" dxfId="2210" priority="1712">
      <formula>IF(RIGHT(TEXT(AQ480,"0.#"),1)=".",TRUE,FALSE)</formula>
    </cfRule>
  </conditionalFormatting>
  <conditionalFormatting sqref="AM47">
    <cfRule type="expression" dxfId="2209" priority="2003">
      <formula>IF(RIGHT(TEXT(AM47,"0.#"),1)=".",FALSE,TRUE)</formula>
    </cfRule>
    <cfRule type="expression" dxfId="2208" priority="2004">
      <formula>IF(RIGHT(TEXT(AM47,"0.#"),1)=".",TRUE,FALSE)</formula>
    </cfRule>
  </conditionalFormatting>
  <conditionalFormatting sqref="AI46">
    <cfRule type="expression" dxfId="2207" priority="2007">
      <formula>IF(RIGHT(TEXT(AI46,"0.#"),1)=".",FALSE,TRUE)</formula>
    </cfRule>
    <cfRule type="expression" dxfId="2206" priority="2008">
      <formula>IF(RIGHT(TEXT(AI46,"0.#"),1)=".",TRUE,FALSE)</formula>
    </cfRule>
  </conditionalFormatting>
  <conditionalFormatting sqref="AM46">
    <cfRule type="expression" dxfId="2205" priority="2005">
      <formula>IF(RIGHT(TEXT(AM46,"0.#"),1)=".",FALSE,TRUE)</formula>
    </cfRule>
    <cfRule type="expression" dxfId="2204" priority="2006">
      <formula>IF(RIGHT(TEXT(AM46,"0.#"),1)=".",TRUE,FALSE)</formula>
    </cfRule>
  </conditionalFormatting>
  <conditionalFormatting sqref="AU46:AU48">
    <cfRule type="expression" dxfId="2203" priority="1997">
      <formula>IF(RIGHT(TEXT(AU46,"0.#"),1)=".",FALSE,TRUE)</formula>
    </cfRule>
    <cfRule type="expression" dxfId="2202" priority="1998">
      <formula>IF(RIGHT(TEXT(AU46,"0.#"),1)=".",TRUE,FALSE)</formula>
    </cfRule>
  </conditionalFormatting>
  <conditionalFormatting sqref="AM48">
    <cfRule type="expression" dxfId="2201" priority="2001">
      <formula>IF(RIGHT(TEXT(AM48,"0.#"),1)=".",FALSE,TRUE)</formula>
    </cfRule>
    <cfRule type="expression" dxfId="2200" priority="2002">
      <formula>IF(RIGHT(TEXT(AM48,"0.#"),1)=".",TRUE,FALSE)</formula>
    </cfRule>
  </conditionalFormatting>
  <conditionalFormatting sqref="AQ46:AQ48">
    <cfRule type="expression" dxfId="2199" priority="1999">
      <formula>IF(RIGHT(TEXT(AQ46,"0.#"),1)=".",FALSE,TRUE)</formula>
    </cfRule>
    <cfRule type="expression" dxfId="2198" priority="2000">
      <formula>IF(RIGHT(TEXT(AQ46,"0.#"),1)=".",TRUE,FALSE)</formula>
    </cfRule>
  </conditionalFormatting>
  <conditionalFormatting sqref="AE146:AE147 AI146:AI147 AM146:AM147 AQ146:AQ147 AU146:AU147">
    <cfRule type="expression" dxfId="2197" priority="1991">
      <formula>IF(RIGHT(TEXT(AE146,"0.#"),1)=".",FALSE,TRUE)</formula>
    </cfRule>
    <cfRule type="expression" dxfId="2196" priority="1992">
      <formula>IF(RIGHT(TEXT(AE146,"0.#"),1)=".",TRUE,FALSE)</formula>
    </cfRule>
  </conditionalFormatting>
  <conditionalFormatting sqref="AE138:AE139 AI138:AI139 AM138:AM139 AQ138:AQ139 AU138:AU139">
    <cfRule type="expression" dxfId="2195" priority="1995">
      <formula>IF(RIGHT(TEXT(AE138,"0.#"),1)=".",FALSE,TRUE)</formula>
    </cfRule>
    <cfRule type="expression" dxfId="2194" priority="1996">
      <formula>IF(RIGHT(TEXT(AE138,"0.#"),1)=".",TRUE,FALSE)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98:AE199 AI198:AI199 AM198:AM199 AQ198:AQ199 AU198:AU199">
    <cfRule type="expression" dxfId="2191" priority="1985">
      <formula>IF(RIGHT(TEXT(AE198,"0.#"),1)=".",FALSE,TRUE)</formula>
    </cfRule>
    <cfRule type="expression" dxfId="2190" priority="1986">
      <formula>IF(RIGHT(TEXT(AE198,"0.#"),1)=".",TRUE,FALSE)</formula>
    </cfRule>
  </conditionalFormatting>
  <conditionalFormatting sqref="AE150:AE151 AI150:AI151 AM150:AM151 AQ150:AQ151 AU150:AU151">
    <cfRule type="expression" dxfId="2189" priority="1989">
      <formula>IF(RIGHT(TEXT(AE150,"0.#"),1)=".",FALSE,TRUE)</formula>
    </cfRule>
    <cfRule type="expression" dxfId="2188" priority="1990">
      <formula>IF(RIGHT(TEXT(AE150,"0.#"),1)=".",TRUE,FALSE)</formula>
    </cfRule>
  </conditionalFormatting>
  <conditionalFormatting sqref="AE194:AE195 AI194:AI195 AM194:AM195 AQ194:AQ195 AU194:AU195">
    <cfRule type="expression" dxfId="2187" priority="1987">
      <formula>IF(RIGHT(TEXT(AE194,"0.#"),1)=".",FALSE,TRUE)</formula>
    </cfRule>
    <cfRule type="expression" dxfId="2186" priority="1988">
      <formula>IF(RIGHT(TEXT(AE194,"0.#"),1)=".",TRUE,FALSE)</formula>
    </cfRule>
  </conditionalFormatting>
  <conditionalFormatting sqref="AE210:AE211 AI210:AI211 AM210:AM211 AQ210:AQ211 AU210:AU211">
    <cfRule type="expression" dxfId="2185" priority="1979">
      <formula>IF(RIGHT(TEXT(AE210,"0.#"),1)=".",FALSE,TRUE)</formula>
    </cfRule>
    <cfRule type="expression" dxfId="2184" priority="1980">
      <formula>IF(RIGHT(TEXT(AE210,"0.#"),1)=".",TRUE,FALSE)</formula>
    </cfRule>
  </conditionalFormatting>
  <conditionalFormatting sqref="AE202:AE203 AI202:AI203 AM202:AM203 AQ202:AQ203 AU202:AU203">
    <cfRule type="expression" dxfId="2183" priority="1983">
      <formula>IF(RIGHT(TEXT(AE202,"0.#"),1)=".",FALSE,TRUE)</formula>
    </cfRule>
    <cfRule type="expression" dxfId="2182" priority="1984">
      <formula>IF(RIGHT(TEXT(AE202,"0.#"),1)=".",TRUE,FALSE)</formula>
    </cfRule>
  </conditionalFormatting>
  <conditionalFormatting sqref="AE206:AE207 AI206:AI207 AM206:AM207 AQ206:AQ207 AU206:AU207">
    <cfRule type="expression" dxfId="2181" priority="1981">
      <formula>IF(RIGHT(TEXT(AE206,"0.#"),1)=".",FALSE,TRUE)</formula>
    </cfRule>
    <cfRule type="expression" dxfId="2180" priority="1982">
      <formula>IF(RIGHT(TEXT(AE206,"0.#"),1)=".",TRUE,FALSE)</formula>
    </cfRule>
  </conditionalFormatting>
  <conditionalFormatting sqref="AE262:AE263 AI262:AI263 AM262:AM263 AQ262:AQ263 AU262:AU263">
    <cfRule type="expression" dxfId="2179" priority="1973">
      <formula>IF(RIGHT(TEXT(AE262,"0.#"),1)=".",FALSE,TRUE)</formula>
    </cfRule>
    <cfRule type="expression" dxfId="2178" priority="1974">
      <formula>IF(RIGHT(TEXT(AE262,"0.#"),1)=".",TRUE,FALSE)</formula>
    </cfRule>
  </conditionalFormatting>
  <conditionalFormatting sqref="AE254:AE255 AI254:AI255 AM254:AM255 AQ254:AQ255 AU254:AU255">
    <cfRule type="expression" dxfId="2177" priority="1977">
      <formula>IF(RIGHT(TEXT(AE254,"0.#"),1)=".",FALSE,TRUE)</formula>
    </cfRule>
    <cfRule type="expression" dxfId="2176" priority="1978">
      <formula>IF(RIGHT(TEXT(AE254,"0.#"),1)=".",TRUE,FALSE)</formula>
    </cfRule>
  </conditionalFormatting>
  <conditionalFormatting sqref="AE258:AE259 AI258:AI259 AM258:AM259 AQ258:AQ259 AU258:AU259">
    <cfRule type="expression" dxfId="2175" priority="1975">
      <formula>IF(RIGHT(TEXT(AE258,"0.#"),1)=".",FALSE,TRUE)</formula>
    </cfRule>
    <cfRule type="expression" dxfId="2174" priority="1976">
      <formula>IF(RIGHT(TEXT(AE258,"0.#"),1)=".",TRUE,FALSE)</formula>
    </cfRule>
  </conditionalFormatting>
  <conditionalFormatting sqref="AE314:AE315 AI314:AI315 AM314:AM315 AQ314:AQ315 AU314:AU315">
    <cfRule type="expression" dxfId="2173" priority="1967">
      <formula>IF(RIGHT(TEXT(AE314,"0.#"),1)=".",FALSE,TRUE)</formula>
    </cfRule>
    <cfRule type="expression" dxfId="2172" priority="1968">
      <formula>IF(RIGHT(TEXT(AE314,"0.#"),1)=".",TRUE,FALSE)</formula>
    </cfRule>
  </conditionalFormatting>
  <conditionalFormatting sqref="AE266:AE267 AI266:AI267 AM266:AM267 AQ266:AQ267 AU266:AU267">
    <cfRule type="expression" dxfId="2171" priority="1971">
      <formula>IF(RIGHT(TEXT(AE266,"0.#"),1)=".",FALSE,TRUE)</formula>
    </cfRule>
    <cfRule type="expression" dxfId="2170" priority="1972">
      <formula>IF(RIGHT(TEXT(AE266,"0.#"),1)=".",TRUE,FALSE)</formula>
    </cfRule>
  </conditionalFormatting>
  <conditionalFormatting sqref="AE270:AE271 AI270:AI271 AM270:AM271 AQ270:AQ271 AU270:AU271">
    <cfRule type="expression" dxfId="2169" priority="1969">
      <formula>IF(RIGHT(TEXT(AE270,"0.#"),1)=".",FALSE,TRUE)</formula>
    </cfRule>
    <cfRule type="expression" dxfId="2168" priority="1970">
      <formula>IF(RIGHT(TEXT(AE270,"0.#"),1)=".",TRUE,FALSE)</formula>
    </cfRule>
  </conditionalFormatting>
  <conditionalFormatting sqref="AE326:AE327 AI326:AI327 AM326:AM327 AQ326:AQ327 AU326:AU327">
    <cfRule type="expression" dxfId="2167" priority="1961">
      <formula>IF(RIGHT(TEXT(AE326,"0.#"),1)=".",FALSE,TRUE)</formula>
    </cfRule>
    <cfRule type="expression" dxfId="2166" priority="1962">
      <formula>IF(RIGHT(TEXT(AE326,"0.#"),1)=".",TRUE,FALSE)</formula>
    </cfRule>
  </conditionalFormatting>
  <conditionalFormatting sqref="AE318:AE319 AI318:AI319 AM318:AM319 AQ318:AQ319 AU318:AU319">
    <cfRule type="expression" dxfId="2165" priority="1965">
      <formula>IF(RIGHT(TEXT(AE318,"0.#"),1)=".",FALSE,TRUE)</formula>
    </cfRule>
    <cfRule type="expression" dxfId="2164" priority="1966">
      <formula>IF(RIGHT(TEXT(AE318,"0.#"),1)=".",TRUE,FALSE)</formula>
    </cfRule>
  </conditionalFormatting>
  <conditionalFormatting sqref="AE322:AE323 AI322:AI323 AM322:AM323 AQ322:AQ323 AU322:AU323">
    <cfRule type="expression" dxfId="2163" priority="1963">
      <formula>IF(RIGHT(TEXT(AE322,"0.#"),1)=".",FALSE,TRUE)</formula>
    </cfRule>
    <cfRule type="expression" dxfId="2162" priority="1964">
      <formula>IF(RIGHT(TEXT(AE322,"0.#"),1)=".",TRUE,FALSE)</formula>
    </cfRule>
  </conditionalFormatting>
  <conditionalFormatting sqref="AE378:AE379 AI378:AI379 AM378:AM379 AQ378:AQ379 AU378:AU379">
    <cfRule type="expression" dxfId="2161" priority="1955">
      <formula>IF(RIGHT(TEXT(AE378,"0.#"),1)=".",FALSE,TRUE)</formula>
    </cfRule>
    <cfRule type="expression" dxfId="2160" priority="1956">
      <formula>IF(RIGHT(TEXT(AE378,"0.#"),1)=".",TRUE,FALSE)</formula>
    </cfRule>
  </conditionalFormatting>
  <conditionalFormatting sqref="AE330:AE331 AI330:AI331 AM330:AM331 AQ330:AQ331 AU330:AU331">
    <cfRule type="expression" dxfId="2159" priority="1959">
      <formula>IF(RIGHT(TEXT(AE330,"0.#"),1)=".",FALSE,TRUE)</formula>
    </cfRule>
    <cfRule type="expression" dxfId="2158" priority="1960">
      <formula>IF(RIGHT(TEXT(AE330,"0.#"),1)=".",TRUE,FALSE)</formula>
    </cfRule>
  </conditionalFormatting>
  <conditionalFormatting sqref="AE374:AE375 AI374:AI375 AM374:AM375 AQ374:AQ375 AU374:AU375">
    <cfRule type="expression" dxfId="2157" priority="1957">
      <formula>IF(RIGHT(TEXT(AE374,"0.#"),1)=".",FALSE,TRUE)</formula>
    </cfRule>
    <cfRule type="expression" dxfId="2156" priority="1958">
      <formula>IF(RIGHT(TEXT(AE374,"0.#"),1)=".",TRUE,FALSE)</formula>
    </cfRule>
  </conditionalFormatting>
  <conditionalFormatting sqref="AE390:AE391 AI390:AI391 AM390:AM391 AQ390:AQ391 AU390:AU391">
    <cfRule type="expression" dxfId="2155" priority="1949">
      <formula>IF(RIGHT(TEXT(AE390,"0.#"),1)=".",FALSE,TRUE)</formula>
    </cfRule>
    <cfRule type="expression" dxfId="2154" priority="1950">
      <formula>IF(RIGHT(TEXT(AE390,"0.#"),1)=".",TRUE,FALSE)</formula>
    </cfRule>
  </conditionalFormatting>
  <conditionalFormatting sqref="AE382:AE383 AI382:AI383 AM382:AM383 AQ382:AQ383 AU382:AU383">
    <cfRule type="expression" dxfId="2153" priority="1953">
      <formula>IF(RIGHT(TEXT(AE382,"0.#"),1)=".",FALSE,TRUE)</formula>
    </cfRule>
    <cfRule type="expression" dxfId="2152" priority="1954">
      <formula>IF(RIGHT(TEXT(AE382,"0.#"),1)=".",TRUE,FALSE)</formula>
    </cfRule>
  </conditionalFormatting>
  <conditionalFormatting sqref="AE386:AE387 AI386:AI387 AM386:AM387 AQ386:AQ387 AU386:AU387">
    <cfRule type="expression" dxfId="2151" priority="1951">
      <formula>IF(RIGHT(TEXT(AE386,"0.#"),1)=".",FALSE,TRUE)</formula>
    </cfRule>
    <cfRule type="expression" dxfId="2150" priority="1952">
      <formula>IF(RIGHT(TEXT(AE386,"0.#"),1)=".",TRUE,FALSE)</formula>
    </cfRule>
  </conditionalFormatting>
  <conditionalFormatting sqref="AE440">
    <cfRule type="expression" dxfId="2149" priority="1943">
      <formula>IF(RIGHT(TEXT(AE440,"0.#"),1)=".",FALSE,TRUE)</formula>
    </cfRule>
    <cfRule type="expression" dxfId="2148" priority="1944">
      <formula>IF(RIGHT(TEXT(AE440,"0.#"),1)=".",TRUE,FALSE)</formula>
    </cfRule>
  </conditionalFormatting>
  <conditionalFormatting sqref="AE438">
    <cfRule type="expression" dxfId="2147" priority="1947">
      <formula>IF(RIGHT(TEXT(AE438,"0.#"),1)=".",FALSE,TRUE)</formula>
    </cfRule>
    <cfRule type="expression" dxfId="2146" priority="1948">
      <formula>IF(RIGHT(TEXT(AE438,"0.#"),1)=".",TRUE,FALSE)</formula>
    </cfRule>
  </conditionalFormatting>
  <conditionalFormatting sqref="AE439">
    <cfRule type="expression" dxfId="2145" priority="1945">
      <formula>IF(RIGHT(TEXT(AE439,"0.#"),1)=".",FALSE,TRUE)</formula>
    </cfRule>
    <cfRule type="expression" dxfId="2144" priority="1946">
      <formula>IF(RIGHT(TEXT(AE439,"0.#"),1)=".",TRUE,FALSE)</formula>
    </cfRule>
  </conditionalFormatting>
  <conditionalFormatting sqref="AM440">
    <cfRule type="expression" dxfId="2143" priority="1937">
      <formula>IF(RIGHT(TEXT(AM440,"0.#"),1)=".",FALSE,TRUE)</formula>
    </cfRule>
    <cfRule type="expression" dxfId="2142" priority="1938">
      <formula>IF(RIGHT(TEXT(AM440,"0.#"),1)=".",TRUE,FALSE)</formula>
    </cfRule>
  </conditionalFormatting>
  <conditionalFormatting sqref="AM438">
    <cfRule type="expression" dxfId="2141" priority="1941">
      <formula>IF(RIGHT(TEXT(AM438,"0.#"),1)=".",FALSE,TRUE)</formula>
    </cfRule>
    <cfRule type="expression" dxfId="2140" priority="1942">
      <formula>IF(RIGHT(TEXT(AM438,"0.#"),1)=".",TRUE,FALSE)</formula>
    </cfRule>
  </conditionalFormatting>
  <conditionalFormatting sqref="AM439">
    <cfRule type="expression" dxfId="2139" priority="1939">
      <formula>IF(RIGHT(TEXT(AM439,"0.#"),1)=".",FALSE,TRUE)</formula>
    </cfRule>
    <cfRule type="expression" dxfId="2138" priority="1940">
      <formula>IF(RIGHT(TEXT(AM439,"0.#"),1)=".",TRUE,FALSE)</formula>
    </cfRule>
  </conditionalFormatting>
  <conditionalFormatting sqref="AU440">
    <cfRule type="expression" dxfId="2137" priority="1931">
      <formula>IF(RIGHT(TEXT(AU440,"0.#"),1)=".",FALSE,TRUE)</formula>
    </cfRule>
    <cfRule type="expression" dxfId="2136" priority="1932">
      <formula>IF(RIGHT(TEXT(AU440,"0.#"),1)=".",TRUE,FALSE)</formula>
    </cfRule>
  </conditionalFormatting>
  <conditionalFormatting sqref="AU438">
    <cfRule type="expression" dxfId="2135" priority="1935">
      <formula>IF(RIGHT(TEXT(AU438,"0.#"),1)=".",FALSE,TRUE)</formula>
    </cfRule>
    <cfRule type="expression" dxfId="2134" priority="1936">
      <formula>IF(RIGHT(TEXT(AU438,"0.#"),1)=".",TRUE,FALSE)</formula>
    </cfRule>
  </conditionalFormatting>
  <conditionalFormatting sqref="AU439">
    <cfRule type="expression" dxfId="2133" priority="1933">
      <formula>IF(RIGHT(TEXT(AU439,"0.#"),1)=".",FALSE,TRUE)</formula>
    </cfRule>
    <cfRule type="expression" dxfId="2132" priority="1934">
      <formula>IF(RIGHT(TEXT(AU439,"0.#"),1)=".",TRUE,FALSE)</formula>
    </cfRule>
  </conditionalFormatting>
  <conditionalFormatting sqref="AI440">
    <cfRule type="expression" dxfId="2131" priority="1925">
      <formula>IF(RIGHT(TEXT(AI440,"0.#"),1)=".",FALSE,TRUE)</formula>
    </cfRule>
    <cfRule type="expression" dxfId="2130" priority="1926">
      <formula>IF(RIGHT(TEXT(AI440,"0.#"),1)=".",TRUE,FALSE)</formula>
    </cfRule>
  </conditionalFormatting>
  <conditionalFormatting sqref="AI438">
    <cfRule type="expression" dxfId="2129" priority="1929">
      <formula>IF(RIGHT(TEXT(AI438,"0.#"),1)=".",FALSE,TRUE)</formula>
    </cfRule>
    <cfRule type="expression" dxfId="2128" priority="1930">
      <formula>IF(RIGHT(TEXT(AI438,"0.#"),1)=".",TRUE,FALSE)</formula>
    </cfRule>
  </conditionalFormatting>
  <conditionalFormatting sqref="AI439">
    <cfRule type="expression" dxfId="2127" priority="1927">
      <formula>IF(RIGHT(TEXT(AI439,"0.#"),1)=".",FALSE,TRUE)</formula>
    </cfRule>
    <cfRule type="expression" dxfId="2126" priority="1928">
      <formula>IF(RIGHT(TEXT(AI439,"0.#"),1)=".",TRUE,FALSE)</formula>
    </cfRule>
  </conditionalFormatting>
  <conditionalFormatting sqref="AQ438">
    <cfRule type="expression" dxfId="2125" priority="1919">
      <formula>IF(RIGHT(TEXT(AQ438,"0.#"),1)=".",FALSE,TRUE)</formula>
    </cfRule>
    <cfRule type="expression" dxfId="2124" priority="1920">
      <formula>IF(RIGHT(TEXT(AQ438,"0.#"),1)=".",TRUE,FALSE)</formula>
    </cfRule>
  </conditionalFormatting>
  <conditionalFormatting sqref="AQ439">
    <cfRule type="expression" dxfId="2123" priority="1923">
      <formula>IF(RIGHT(TEXT(AQ439,"0.#"),1)=".",FALSE,TRUE)</formula>
    </cfRule>
    <cfRule type="expression" dxfId="2122" priority="1924">
      <formula>IF(RIGHT(TEXT(AQ439,"0.#"),1)=".",TRUE,FALSE)</formula>
    </cfRule>
  </conditionalFormatting>
  <conditionalFormatting sqref="AQ440">
    <cfRule type="expression" dxfId="2121" priority="1921">
      <formula>IF(RIGHT(TEXT(AQ440,"0.#"),1)=".",FALSE,TRUE)</formula>
    </cfRule>
    <cfRule type="expression" dxfId="2120" priority="1922">
      <formula>IF(RIGHT(TEXT(AQ440,"0.#"),1)=".",TRUE,FALSE)</formula>
    </cfRule>
  </conditionalFormatting>
  <conditionalFormatting sqref="AE445">
    <cfRule type="expression" dxfId="2119" priority="1913">
      <formula>IF(RIGHT(TEXT(AE445,"0.#"),1)=".",FALSE,TRUE)</formula>
    </cfRule>
    <cfRule type="expression" dxfId="2118" priority="1914">
      <formula>IF(RIGHT(TEXT(AE445,"0.#"),1)=".",TRUE,FALSE)</formula>
    </cfRule>
  </conditionalFormatting>
  <conditionalFormatting sqref="AE443">
    <cfRule type="expression" dxfId="2117" priority="1917">
      <formula>IF(RIGHT(TEXT(AE443,"0.#"),1)=".",FALSE,TRUE)</formula>
    </cfRule>
    <cfRule type="expression" dxfId="2116" priority="1918">
      <formula>IF(RIGHT(TEXT(AE443,"0.#"),1)=".",TRUE,FALSE)</formula>
    </cfRule>
  </conditionalFormatting>
  <conditionalFormatting sqref="AE444">
    <cfRule type="expression" dxfId="2115" priority="1915">
      <formula>IF(RIGHT(TEXT(AE444,"0.#"),1)=".",FALSE,TRUE)</formula>
    </cfRule>
    <cfRule type="expression" dxfId="2114" priority="1916">
      <formula>IF(RIGHT(TEXT(AE444,"0.#"),1)=".",TRUE,FALSE)</formula>
    </cfRule>
  </conditionalFormatting>
  <conditionalFormatting sqref="AM445">
    <cfRule type="expression" dxfId="2113" priority="1907">
      <formula>IF(RIGHT(TEXT(AM445,"0.#"),1)=".",FALSE,TRUE)</formula>
    </cfRule>
    <cfRule type="expression" dxfId="2112" priority="1908">
      <formula>IF(RIGHT(TEXT(AM445,"0.#"),1)=".",TRUE,FALSE)</formula>
    </cfRule>
  </conditionalFormatting>
  <conditionalFormatting sqref="AM443">
    <cfRule type="expression" dxfId="2111" priority="1911">
      <formula>IF(RIGHT(TEXT(AM443,"0.#"),1)=".",FALSE,TRUE)</formula>
    </cfRule>
    <cfRule type="expression" dxfId="2110" priority="1912">
      <formula>IF(RIGHT(TEXT(AM443,"0.#"),1)=".",TRUE,FALSE)</formula>
    </cfRule>
  </conditionalFormatting>
  <conditionalFormatting sqref="AM444">
    <cfRule type="expression" dxfId="2109" priority="1909">
      <formula>IF(RIGHT(TEXT(AM444,"0.#"),1)=".",FALSE,TRUE)</formula>
    </cfRule>
    <cfRule type="expression" dxfId="2108" priority="1910">
      <formula>IF(RIGHT(TEXT(AM444,"0.#"),1)=".",TRUE,FALSE)</formula>
    </cfRule>
  </conditionalFormatting>
  <conditionalFormatting sqref="AU445">
    <cfRule type="expression" dxfId="2107" priority="1901">
      <formula>IF(RIGHT(TEXT(AU445,"0.#"),1)=".",FALSE,TRUE)</formula>
    </cfRule>
    <cfRule type="expression" dxfId="2106" priority="1902">
      <formula>IF(RIGHT(TEXT(AU445,"0.#"),1)=".",TRUE,FALSE)</formula>
    </cfRule>
  </conditionalFormatting>
  <conditionalFormatting sqref="AU443">
    <cfRule type="expression" dxfId="2105" priority="1905">
      <formula>IF(RIGHT(TEXT(AU443,"0.#"),1)=".",FALSE,TRUE)</formula>
    </cfRule>
    <cfRule type="expression" dxfId="2104" priority="1906">
      <formula>IF(RIGHT(TEXT(AU443,"0.#"),1)=".",TRUE,FALSE)</formula>
    </cfRule>
  </conditionalFormatting>
  <conditionalFormatting sqref="AU444">
    <cfRule type="expression" dxfId="2103" priority="1903">
      <formula>IF(RIGHT(TEXT(AU444,"0.#"),1)=".",FALSE,TRUE)</formula>
    </cfRule>
    <cfRule type="expression" dxfId="2102" priority="1904">
      <formula>IF(RIGHT(TEXT(AU444,"0.#"),1)=".",TRUE,FALSE)</formula>
    </cfRule>
  </conditionalFormatting>
  <conditionalFormatting sqref="AI445">
    <cfRule type="expression" dxfId="2101" priority="1895">
      <formula>IF(RIGHT(TEXT(AI445,"0.#"),1)=".",FALSE,TRUE)</formula>
    </cfRule>
    <cfRule type="expression" dxfId="2100" priority="1896">
      <formula>IF(RIGHT(TEXT(AI445,"0.#"),1)=".",TRUE,FALSE)</formula>
    </cfRule>
  </conditionalFormatting>
  <conditionalFormatting sqref="AI443">
    <cfRule type="expression" dxfId="2099" priority="1899">
      <formula>IF(RIGHT(TEXT(AI443,"0.#"),1)=".",FALSE,TRUE)</formula>
    </cfRule>
    <cfRule type="expression" dxfId="2098" priority="1900">
      <formula>IF(RIGHT(TEXT(AI443,"0.#"),1)=".",TRUE,FALSE)</formula>
    </cfRule>
  </conditionalFormatting>
  <conditionalFormatting sqref="AI444">
    <cfRule type="expression" dxfId="2097" priority="1897">
      <formula>IF(RIGHT(TEXT(AI444,"0.#"),1)=".",FALSE,TRUE)</formula>
    </cfRule>
    <cfRule type="expression" dxfId="2096" priority="1898">
      <formula>IF(RIGHT(TEXT(AI444,"0.#"),1)=".",TRUE,FALSE)</formula>
    </cfRule>
  </conditionalFormatting>
  <conditionalFormatting sqref="AQ443">
    <cfRule type="expression" dxfId="2095" priority="1889">
      <formula>IF(RIGHT(TEXT(AQ443,"0.#"),1)=".",FALSE,TRUE)</formula>
    </cfRule>
    <cfRule type="expression" dxfId="2094" priority="1890">
      <formula>IF(RIGHT(TEXT(AQ443,"0.#"),1)=".",TRUE,FALSE)</formula>
    </cfRule>
  </conditionalFormatting>
  <conditionalFormatting sqref="AQ444">
    <cfRule type="expression" dxfId="2093" priority="1893">
      <formula>IF(RIGHT(TEXT(AQ444,"0.#"),1)=".",FALSE,TRUE)</formula>
    </cfRule>
    <cfRule type="expression" dxfId="2092" priority="1894">
      <formula>IF(RIGHT(TEXT(AQ444,"0.#"),1)=".",TRUE,FALSE)</formula>
    </cfRule>
  </conditionalFormatting>
  <conditionalFormatting sqref="AQ445">
    <cfRule type="expression" dxfId="2091" priority="1891">
      <formula>IF(RIGHT(TEXT(AQ445,"0.#"),1)=".",FALSE,TRUE)</formula>
    </cfRule>
    <cfRule type="expression" dxfId="2090" priority="1892">
      <formula>IF(RIGHT(TEXT(AQ445,"0.#"),1)=".",TRUE,FALSE)</formula>
    </cfRule>
  </conditionalFormatting>
  <conditionalFormatting sqref="Y880:Y899">
    <cfRule type="expression" dxfId="2089" priority="2119">
      <formula>IF(RIGHT(TEXT(Y880,"0.#"),1)=".",FALSE,TRUE)</formula>
    </cfRule>
    <cfRule type="expression" dxfId="2088" priority="2120">
      <formula>IF(RIGHT(TEXT(Y880,"0.#"),1)=".",TRUE,FALSE)</formula>
    </cfRule>
  </conditionalFormatting>
  <conditionalFormatting sqref="Y913:Y932">
    <cfRule type="expression" dxfId="2087" priority="2107">
      <formula>IF(RIGHT(TEXT(Y913,"0.#"),1)=".",FALSE,TRUE)</formula>
    </cfRule>
    <cfRule type="expression" dxfId="2086" priority="2108">
      <formula>IF(RIGHT(TEXT(Y913,"0.#"),1)=".",TRUE,FALSE)</formula>
    </cfRule>
  </conditionalFormatting>
  <conditionalFormatting sqref="Y960:Y965">
    <cfRule type="expression" dxfId="2085" priority="2095">
      <formula>IF(RIGHT(TEXT(Y960,"0.#"),1)=".",FALSE,TRUE)</formula>
    </cfRule>
    <cfRule type="expression" dxfId="2084" priority="2096">
      <formula>IF(RIGHT(TEXT(Y960,"0.#"),1)=".",TRUE,FALSE)</formula>
    </cfRule>
  </conditionalFormatting>
  <conditionalFormatting sqref="Y971:Y998">
    <cfRule type="expression" dxfId="2083" priority="2083">
      <formula>IF(RIGHT(TEXT(Y971,"0.#"),1)=".",FALSE,TRUE)</formula>
    </cfRule>
    <cfRule type="expression" dxfId="2082" priority="2084">
      <formula>IF(RIGHT(TEXT(Y971,"0.#"),1)=".",TRUE,FALSE)</formula>
    </cfRule>
  </conditionalFormatting>
  <conditionalFormatting sqref="Y969:Y970">
    <cfRule type="expression" dxfId="2081" priority="2077">
      <formula>IF(RIGHT(TEXT(Y969,"0.#"),1)=".",FALSE,TRUE)</formula>
    </cfRule>
    <cfRule type="expression" dxfId="2080" priority="2078">
      <formula>IF(RIGHT(TEXT(Y969,"0.#"),1)=".",TRUE,FALSE)</formula>
    </cfRule>
  </conditionalFormatting>
  <conditionalFormatting sqref="Y1004:Y1031">
    <cfRule type="expression" dxfId="2079" priority="2071">
      <formula>IF(RIGHT(TEXT(Y1004,"0.#"),1)=".",FALSE,TRUE)</formula>
    </cfRule>
    <cfRule type="expression" dxfId="2078" priority="2072">
      <formula>IF(RIGHT(TEXT(Y1004,"0.#"),1)=".",TRUE,FALSE)</formula>
    </cfRule>
  </conditionalFormatting>
  <conditionalFormatting sqref="W23">
    <cfRule type="expression" dxfId="2077" priority="2355">
      <formula>IF(RIGHT(TEXT(W23,"0.#"),1)=".",FALSE,TRUE)</formula>
    </cfRule>
    <cfRule type="expression" dxfId="2076" priority="2356">
      <formula>IF(RIGHT(TEXT(W23,"0.#"),1)=".",TRUE,FALSE)</formula>
    </cfRule>
  </conditionalFormatting>
  <conditionalFormatting sqref="W24:W27">
    <cfRule type="expression" dxfId="2075" priority="2353">
      <formula>IF(RIGHT(TEXT(W24,"0.#"),1)=".",FALSE,TRUE)</formula>
    </cfRule>
    <cfRule type="expression" dxfId="2074" priority="2354">
      <formula>IF(RIGHT(TEXT(W24,"0.#"),1)=".",TRUE,FALSE)</formula>
    </cfRule>
  </conditionalFormatting>
  <conditionalFormatting sqref="W28">
    <cfRule type="expression" dxfId="2073" priority="2345">
      <formula>IF(RIGHT(TEXT(W28,"0.#"),1)=".",FALSE,TRUE)</formula>
    </cfRule>
    <cfRule type="expression" dxfId="2072" priority="2346">
      <formula>IF(RIGHT(TEXT(W28,"0.#"),1)=".",TRUE,FALSE)</formula>
    </cfRule>
  </conditionalFormatting>
  <conditionalFormatting sqref="P23">
    <cfRule type="expression" dxfId="2071" priority="2343">
      <formula>IF(RIGHT(TEXT(P23,"0.#"),1)=".",FALSE,TRUE)</formula>
    </cfRule>
    <cfRule type="expression" dxfId="2070" priority="2344">
      <formula>IF(RIGHT(TEXT(P23,"0.#"),1)=".",TRUE,FALSE)</formula>
    </cfRule>
  </conditionalFormatting>
  <conditionalFormatting sqref="P24:P27">
    <cfRule type="expression" dxfId="2069" priority="2341">
      <formula>IF(RIGHT(TEXT(P24,"0.#"),1)=".",FALSE,TRUE)</formula>
    </cfRule>
    <cfRule type="expression" dxfId="2068" priority="2342">
      <formula>IF(RIGHT(TEXT(P24,"0.#"),1)=".",TRUE,FALSE)</formula>
    </cfRule>
  </conditionalFormatting>
  <conditionalFormatting sqref="P28">
    <cfRule type="expression" dxfId="2067" priority="2339">
      <formula>IF(RIGHT(TEXT(P28,"0.#"),1)=".",FALSE,TRUE)</formula>
    </cfRule>
    <cfRule type="expression" dxfId="2066" priority="2340">
      <formula>IF(RIGHT(TEXT(P28,"0.#"),1)=".",TRUE,FALSE)</formula>
    </cfRule>
  </conditionalFormatting>
  <conditionalFormatting sqref="AQ114">
    <cfRule type="expression" dxfId="2065" priority="2323">
      <formula>IF(RIGHT(TEXT(AQ114,"0.#"),1)=".",FALSE,TRUE)</formula>
    </cfRule>
    <cfRule type="expression" dxfId="2064" priority="2324">
      <formula>IF(RIGHT(TEXT(AQ114,"0.#"),1)=".",TRUE,FALSE)</formula>
    </cfRule>
  </conditionalFormatting>
  <conditionalFormatting sqref="AQ104">
    <cfRule type="expression" dxfId="2063" priority="2337">
      <formula>IF(RIGHT(TEXT(AQ104,"0.#"),1)=".",FALSE,TRUE)</formula>
    </cfRule>
    <cfRule type="expression" dxfId="2062" priority="2338">
      <formula>IF(RIGHT(TEXT(AQ104,"0.#"),1)=".",TRUE,FALSE)</formula>
    </cfRule>
  </conditionalFormatting>
  <conditionalFormatting sqref="AQ105">
    <cfRule type="expression" dxfId="2061" priority="2335">
      <formula>IF(RIGHT(TEXT(AQ105,"0.#"),1)=".",FALSE,TRUE)</formula>
    </cfRule>
    <cfRule type="expression" dxfId="2060" priority="2336">
      <formula>IF(RIGHT(TEXT(AQ105,"0.#"),1)=".",TRUE,FALSE)</formula>
    </cfRule>
  </conditionalFormatting>
  <conditionalFormatting sqref="AQ107">
    <cfRule type="expression" dxfId="2059" priority="2333">
      <formula>IF(RIGHT(TEXT(AQ107,"0.#"),1)=".",FALSE,TRUE)</formula>
    </cfRule>
    <cfRule type="expression" dxfId="2058" priority="2334">
      <formula>IF(RIGHT(TEXT(AQ107,"0.#"),1)=".",TRUE,FALSE)</formula>
    </cfRule>
  </conditionalFormatting>
  <conditionalFormatting sqref="AQ108">
    <cfRule type="expression" dxfId="2057" priority="2331">
      <formula>IF(RIGHT(TEXT(AQ108,"0.#"),1)=".",FALSE,TRUE)</formula>
    </cfRule>
    <cfRule type="expression" dxfId="2056" priority="2332">
      <formula>IF(RIGHT(TEXT(AQ108,"0.#"),1)=".",TRUE,FALSE)</formula>
    </cfRule>
  </conditionalFormatting>
  <conditionalFormatting sqref="AQ110">
    <cfRule type="expression" dxfId="2055" priority="2329">
      <formula>IF(RIGHT(TEXT(AQ110,"0.#"),1)=".",FALSE,TRUE)</formula>
    </cfRule>
    <cfRule type="expression" dxfId="2054" priority="2330">
      <formula>IF(RIGHT(TEXT(AQ110,"0.#"),1)=".",TRUE,FALSE)</formula>
    </cfRule>
  </conditionalFormatting>
  <conditionalFormatting sqref="AQ111">
    <cfRule type="expression" dxfId="2053" priority="2327">
      <formula>IF(RIGHT(TEXT(AQ111,"0.#"),1)=".",FALSE,TRUE)</formula>
    </cfRule>
    <cfRule type="expression" dxfId="2052" priority="2328">
      <formula>IF(RIGHT(TEXT(AQ111,"0.#"),1)=".",TRUE,FALSE)</formula>
    </cfRule>
  </conditionalFormatting>
  <conditionalFormatting sqref="AQ113">
    <cfRule type="expression" dxfId="2051" priority="2325">
      <formula>IF(RIGHT(TEXT(AQ113,"0.#"),1)=".",FALSE,TRUE)</formula>
    </cfRule>
    <cfRule type="expression" dxfId="2050" priority="2326">
      <formula>IF(RIGHT(TEXT(AQ113,"0.#"),1)=".",TRUE,FALSE)</formula>
    </cfRule>
  </conditionalFormatting>
  <conditionalFormatting sqref="AE67">
    <cfRule type="expression" dxfId="2049" priority="2255">
      <formula>IF(RIGHT(TEXT(AE67,"0.#"),1)=".",FALSE,TRUE)</formula>
    </cfRule>
    <cfRule type="expression" dxfId="2048" priority="2256">
      <formula>IF(RIGHT(TEXT(AE67,"0.#"),1)=".",TRUE,FALSE)</formula>
    </cfRule>
  </conditionalFormatting>
  <conditionalFormatting sqref="AE68">
    <cfRule type="expression" dxfId="2047" priority="2253">
      <formula>IF(RIGHT(TEXT(AE68,"0.#"),1)=".",FALSE,TRUE)</formula>
    </cfRule>
    <cfRule type="expression" dxfId="2046" priority="2254">
      <formula>IF(RIGHT(TEXT(AE68,"0.#"),1)=".",TRUE,FALSE)</formula>
    </cfRule>
  </conditionalFormatting>
  <conditionalFormatting sqref="AE69">
    <cfRule type="expression" dxfId="2045" priority="2251">
      <formula>IF(RIGHT(TEXT(AE69,"0.#"),1)=".",FALSE,TRUE)</formula>
    </cfRule>
    <cfRule type="expression" dxfId="2044" priority="2252">
      <formula>IF(RIGHT(TEXT(AE69,"0.#"),1)=".",TRUE,FALSE)</formula>
    </cfRule>
  </conditionalFormatting>
  <conditionalFormatting sqref="AI69">
    <cfRule type="expression" dxfId="2043" priority="2249">
      <formula>IF(RIGHT(TEXT(AI69,"0.#"),1)=".",FALSE,TRUE)</formula>
    </cfRule>
    <cfRule type="expression" dxfId="2042" priority="2250">
      <formula>IF(RIGHT(TEXT(AI69,"0.#"),1)=".",TRUE,FALSE)</formula>
    </cfRule>
  </conditionalFormatting>
  <conditionalFormatting sqref="AI68">
    <cfRule type="expression" dxfId="2041" priority="2247">
      <formula>IF(RIGHT(TEXT(AI68,"0.#"),1)=".",FALSE,TRUE)</formula>
    </cfRule>
    <cfRule type="expression" dxfId="2040" priority="2248">
      <formula>IF(RIGHT(TEXT(AI68,"0.#"),1)=".",TRUE,FALSE)</formula>
    </cfRule>
  </conditionalFormatting>
  <conditionalFormatting sqref="AI67">
    <cfRule type="expression" dxfId="2039" priority="2245">
      <formula>IF(RIGHT(TEXT(AI67,"0.#"),1)=".",FALSE,TRUE)</formula>
    </cfRule>
    <cfRule type="expression" dxfId="2038" priority="2246">
      <formula>IF(RIGHT(TEXT(AI67,"0.#"),1)=".",TRUE,FALSE)</formula>
    </cfRule>
  </conditionalFormatting>
  <conditionalFormatting sqref="AM67">
    <cfRule type="expression" dxfId="2037" priority="2243">
      <formula>IF(RIGHT(TEXT(AM67,"0.#"),1)=".",FALSE,TRUE)</formula>
    </cfRule>
    <cfRule type="expression" dxfId="2036" priority="2244">
      <formula>IF(RIGHT(TEXT(AM67,"0.#"),1)=".",TRUE,FALSE)</formula>
    </cfRule>
  </conditionalFormatting>
  <conditionalFormatting sqref="AM68">
    <cfRule type="expression" dxfId="2035" priority="2241">
      <formula>IF(RIGHT(TEXT(AM68,"0.#"),1)=".",FALSE,TRUE)</formula>
    </cfRule>
    <cfRule type="expression" dxfId="2034" priority="2242">
      <formula>IF(RIGHT(TEXT(AM68,"0.#"),1)=".",TRUE,FALSE)</formula>
    </cfRule>
  </conditionalFormatting>
  <conditionalFormatting sqref="AM69">
    <cfRule type="expression" dxfId="2033" priority="2239">
      <formula>IF(RIGHT(TEXT(AM69,"0.#"),1)=".",FALSE,TRUE)</formula>
    </cfRule>
    <cfRule type="expression" dxfId="2032" priority="2240">
      <formula>IF(RIGHT(TEXT(AM69,"0.#"),1)=".",TRUE,FALSE)</formula>
    </cfRule>
  </conditionalFormatting>
  <conditionalFormatting sqref="AQ67:AQ69">
    <cfRule type="expression" dxfId="2031" priority="2237">
      <formula>IF(RIGHT(TEXT(AQ67,"0.#"),1)=".",FALSE,TRUE)</formula>
    </cfRule>
    <cfRule type="expression" dxfId="2030" priority="2238">
      <formula>IF(RIGHT(TEXT(AQ67,"0.#"),1)=".",TRUE,FALSE)</formula>
    </cfRule>
  </conditionalFormatting>
  <conditionalFormatting sqref="AU67:AU69">
    <cfRule type="expression" dxfId="2029" priority="2235">
      <formula>IF(RIGHT(TEXT(AU67,"0.#"),1)=".",FALSE,TRUE)</formula>
    </cfRule>
    <cfRule type="expression" dxfId="2028" priority="2236">
      <formula>IF(RIGHT(TEXT(AU67,"0.#"),1)=".",TRUE,FALSE)</formula>
    </cfRule>
  </conditionalFormatting>
  <conditionalFormatting sqref="AE70">
    <cfRule type="expression" dxfId="2027" priority="2233">
      <formula>IF(RIGHT(TEXT(AE70,"0.#"),1)=".",FALSE,TRUE)</formula>
    </cfRule>
    <cfRule type="expression" dxfId="2026" priority="2234">
      <formula>IF(RIGHT(TEXT(AE70,"0.#"),1)=".",TRUE,FALSE)</formula>
    </cfRule>
  </conditionalFormatting>
  <conditionalFormatting sqref="AE71">
    <cfRule type="expression" dxfId="2025" priority="2231">
      <formula>IF(RIGHT(TEXT(AE71,"0.#"),1)=".",FALSE,TRUE)</formula>
    </cfRule>
    <cfRule type="expression" dxfId="2024" priority="2232">
      <formula>IF(RIGHT(TEXT(AE71,"0.#"),1)=".",TRUE,FALSE)</formula>
    </cfRule>
  </conditionalFormatting>
  <conditionalFormatting sqref="AE72">
    <cfRule type="expression" dxfId="2023" priority="2229">
      <formula>IF(RIGHT(TEXT(AE72,"0.#"),1)=".",FALSE,TRUE)</formula>
    </cfRule>
    <cfRule type="expression" dxfId="2022" priority="2230">
      <formula>IF(RIGHT(TEXT(AE72,"0.#"),1)=".",TRUE,FALSE)</formula>
    </cfRule>
  </conditionalFormatting>
  <conditionalFormatting sqref="AI72">
    <cfRule type="expression" dxfId="2021" priority="2227">
      <formula>IF(RIGHT(TEXT(AI72,"0.#"),1)=".",FALSE,TRUE)</formula>
    </cfRule>
    <cfRule type="expression" dxfId="2020" priority="2228">
      <formula>IF(RIGHT(TEXT(AI72,"0.#"),1)=".",TRUE,FALSE)</formula>
    </cfRule>
  </conditionalFormatting>
  <conditionalFormatting sqref="AI71">
    <cfRule type="expression" dxfId="2019" priority="2225">
      <formula>IF(RIGHT(TEXT(AI71,"0.#"),1)=".",FALSE,TRUE)</formula>
    </cfRule>
    <cfRule type="expression" dxfId="2018" priority="2226">
      <formula>IF(RIGHT(TEXT(AI71,"0.#"),1)=".",TRUE,FALSE)</formula>
    </cfRule>
  </conditionalFormatting>
  <conditionalFormatting sqref="AI70">
    <cfRule type="expression" dxfId="2017" priority="2223">
      <formula>IF(RIGHT(TEXT(AI70,"0.#"),1)=".",FALSE,TRUE)</formula>
    </cfRule>
    <cfRule type="expression" dxfId="2016" priority="2224">
      <formula>IF(RIGHT(TEXT(AI70,"0.#"),1)=".",TRUE,FALSE)</formula>
    </cfRule>
  </conditionalFormatting>
  <conditionalFormatting sqref="AM70">
    <cfRule type="expression" dxfId="2015" priority="2221">
      <formula>IF(RIGHT(TEXT(AM70,"0.#"),1)=".",FALSE,TRUE)</formula>
    </cfRule>
    <cfRule type="expression" dxfId="2014" priority="2222">
      <formula>IF(RIGHT(TEXT(AM70,"0.#"),1)=".",TRUE,FALSE)</formula>
    </cfRule>
  </conditionalFormatting>
  <conditionalFormatting sqref="AM71">
    <cfRule type="expression" dxfId="2013" priority="2219">
      <formula>IF(RIGHT(TEXT(AM71,"0.#"),1)=".",FALSE,TRUE)</formula>
    </cfRule>
    <cfRule type="expression" dxfId="2012" priority="2220">
      <formula>IF(RIGHT(TEXT(AM71,"0.#"),1)=".",TRUE,FALSE)</formula>
    </cfRule>
  </conditionalFormatting>
  <conditionalFormatting sqref="AM72">
    <cfRule type="expression" dxfId="2011" priority="2217">
      <formula>IF(RIGHT(TEXT(AM72,"0.#"),1)=".",FALSE,TRUE)</formula>
    </cfRule>
    <cfRule type="expression" dxfId="2010" priority="2218">
      <formula>IF(RIGHT(TEXT(AM72,"0.#"),1)=".",TRUE,FALSE)</formula>
    </cfRule>
  </conditionalFormatting>
  <conditionalFormatting sqref="AQ70:AQ72">
    <cfRule type="expression" dxfId="2009" priority="2215">
      <formula>IF(RIGHT(TEXT(AQ70,"0.#"),1)=".",FALSE,TRUE)</formula>
    </cfRule>
    <cfRule type="expression" dxfId="2008" priority="2216">
      <formula>IF(RIGHT(TEXT(AQ70,"0.#"),1)=".",TRUE,FALSE)</formula>
    </cfRule>
  </conditionalFormatting>
  <conditionalFormatting sqref="AU70:AU72">
    <cfRule type="expression" dxfId="2007" priority="2213">
      <formula>IF(RIGHT(TEXT(AU70,"0.#"),1)=".",FALSE,TRUE)</formula>
    </cfRule>
    <cfRule type="expression" dxfId="2006" priority="2214">
      <formula>IF(RIGHT(TEXT(AU70,"0.#"),1)=".",TRUE,FALSE)</formula>
    </cfRule>
  </conditionalFormatting>
  <conditionalFormatting sqref="AU656">
    <cfRule type="expression" dxfId="2005" priority="731">
      <formula>IF(RIGHT(TEXT(AU656,"0.#"),1)=".",FALSE,TRUE)</formula>
    </cfRule>
    <cfRule type="expression" dxfId="2004" priority="732">
      <formula>IF(RIGHT(TEXT(AU656,"0.#"),1)=".",TRUE,FALSE)</formula>
    </cfRule>
  </conditionalFormatting>
  <conditionalFormatting sqref="AQ655">
    <cfRule type="expression" dxfId="2003" priority="723">
      <formula>IF(RIGHT(TEXT(AQ655,"0.#"),1)=".",FALSE,TRUE)</formula>
    </cfRule>
    <cfRule type="expression" dxfId="2002" priority="724">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80:AO899">
    <cfRule type="expression" dxfId="1997" priority="2121">
      <formula>IF(AND(AL880&gt;=0, RIGHT(TEXT(AL880,"0.#"),1)&lt;&gt;"."),TRUE,FALSE)</formula>
    </cfRule>
    <cfRule type="expression" dxfId="1996" priority="2122">
      <formula>IF(AND(AL880&gt;=0, RIGHT(TEXT(AL880,"0.#"),1)="."),TRUE,FALSE)</formula>
    </cfRule>
    <cfRule type="expression" dxfId="1995" priority="2123">
      <formula>IF(AND(AL880&lt;0, RIGHT(TEXT(AL880,"0.#"),1)&lt;&gt;"."),TRUE,FALSE)</formula>
    </cfRule>
    <cfRule type="expression" dxfId="1994" priority="2124">
      <formula>IF(AND(AL880&lt;0, RIGHT(TEXT(AL880,"0.#"),1)="."),TRUE,FALSE)</formula>
    </cfRule>
  </conditionalFormatting>
  <conditionalFormatting sqref="AL913:AO932">
    <cfRule type="expression" dxfId="1993" priority="2109">
      <formula>IF(AND(AL913&gt;=0, RIGHT(TEXT(AL913,"0.#"),1)&lt;&gt;"."),TRUE,FALSE)</formula>
    </cfRule>
    <cfRule type="expression" dxfId="1992" priority="2110">
      <formula>IF(AND(AL913&gt;=0, RIGHT(TEXT(AL913,"0.#"),1)="."),TRUE,FALSE)</formula>
    </cfRule>
    <cfRule type="expression" dxfId="1991" priority="2111">
      <formula>IF(AND(AL913&lt;0, RIGHT(TEXT(AL913,"0.#"),1)&lt;&gt;"."),TRUE,FALSE)</formula>
    </cfRule>
    <cfRule type="expression" dxfId="1990" priority="2112">
      <formula>IF(AND(AL913&lt;0, RIGHT(TEXT(AL913,"0.#"),1)="."),TRUE,FALSE)</formula>
    </cfRule>
  </conditionalFormatting>
  <conditionalFormatting sqref="AL960:AO965">
    <cfRule type="expression" dxfId="1989" priority="2097">
      <formula>IF(AND(AL960&gt;=0, RIGHT(TEXT(AL960,"0.#"),1)&lt;&gt;"."),TRUE,FALSE)</formula>
    </cfRule>
    <cfRule type="expression" dxfId="1988" priority="2098">
      <formula>IF(AND(AL960&gt;=0, RIGHT(TEXT(AL960,"0.#"),1)="."),TRUE,FALSE)</formula>
    </cfRule>
    <cfRule type="expression" dxfId="1987" priority="2099">
      <formula>IF(AND(AL960&lt;0, RIGHT(TEXT(AL960,"0.#"),1)&lt;&gt;"."),TRUE,FALSE)</formula>
    </cfRule>
    <cfRule type="expression" dxfId="1986" priority="2100">
      <formula>IF(AND(AL960&lt;0, RIGHT(TEXT(AL960,"0.#"),1)="."),TRUE,FALSE)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Q120">
    <cfRule type="expression" dxfId="749" priority="49">
      <formula>IF(RIGHT(TEXT(AQ120,"0.#"),1)=".",FALSE,TRUE)</formula>
    </cfRule>
    <cfRule type="expression" dxfId="748" priority="50">
      <formula>IF(RIGHT(TEXT(AQ120,"0.#"),1)=".",TRUE,FALSE)</formula>
    </cfRule>
  </conditionalFormatting>
  <conditionalFormatting sqref="Y872:Y879">
    <cfRule type="expression" dxfId="747" priority="47">
      <formula>IF(RIGHT(TEXT(Y872,"0.#"),1)=".",FALSE,TRUE)</formula>
    </cfRule>
    <cfRule type="expression" dxfId="746" priority="48">
      <formula>IF(RIGHT(TEXT(Y872,"0.#"),1)=".",TRUE,FALSE)</formula>
    </cfRule>
  </conditionalFormatting>
  <conditionalFormatting sqref="Y870:Y871">
    <cfRule type="expression" dxfId="745" priority="45">
      <formula>IF(RIGHT(TEXT(Y870,"0.#"),1)=".",FALSE,TRUE)</formula>
    </cfRule>
    <cfRule type="expression" dxfId="744" priority="46">
      <formula>IF(RIGHT(TEXT(Y870,"0.#"),1)=".",TRUE,FALSE)</formula>
    </cfRule>
  </conditionalFormatting>
  <conditionalFormatting sqref="AL870:AO879">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Y905:Y912">
    <cfRule type="expression" dxfId="739" priority="39">
      <formula>IF(RIGHT(TEXT(Y905,"0.#"),1)=".",FALSE,TRUE)</formula>
    </cfRule>
    <cfRule type="expression" dxfId="738" priority="40">
      <formula>IF(RIGHT(TEXT(Y905,"0.#"),1)=".",TRUE,FALSE)</formula>
    </cfRule>
  </conditionalFormatting>
  <conditionalFormatting sqref="Y903:Y904">
    <cfRule type="expression" dxfId="737" priority="37">
      <formula>IF(RIGHT(TEXT(Y903,"0.#"),1)=".",FALSE,TRUE)</formula>
    </cfRule>
    <cfRule type="expression" dxfId="736" priority="38">
      <formula>IF(RIGHT(TEXT(Y903,"0.#"),1)=".",TRUE,FALSE)</formula>
    </cfRule>
  </conditionalFormatting>
  <conditionalFormatting sqref="AL903:AO912">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Y946:Y951 Y954:Y959">
    <cfRule type="expression" dxfId="731" priority="27">
      <formula>IF(RIGHT(TEXT(Y946,"0.#"),1)=".",FALSE,TRUE)</formula>
    </cfRule>
    <cfRule type="expression" dxfId="730" priority="28">
      <formula>IF(RIGHT(TEXT(Y946,"0.#"),1)=".",TRUE,FALSE)</formula>
    </cfRule>
  </conditionalFormatting>
  <conditionalFormatting sqref="Y944:Y945 Y952:Y953">
    <cfRule type="expression" dxfId="729" priority="21">
      <formula>IF(RIGHT(TEXT(Y944,"0.#"),1)=".",FALSE,TRUE)</formula>
    </cfRule>
    <cfRule type="expression" dxfId="728" priority="22">
      <formula>IF(RIGHT(TEXT(Y944,"0.#"),1)=".",TRUE,FALSE)</formula>
    </cfRule>
  </conditionalFormatting>
  <conditionalFormatting sqref="AL938:AO943 AL946:AO951 AL954:AO959">
    <cfRule type="expression" dxfId="727" priority="29">
      <formula>IF(AND(AL938&gt;=0, RIGHT(TEXT(AL938,"0.#"),1)&lt;&gt;"."),TRUE,FALSE)</formula>
    </cfRule>
    <cfRule type="expression" dxfId="726" priority="30">
      <formula>IF(AND(AL938&gt;=0, RIGHT(TEXT(AL938,"0.#"),1)="."),TRUE,FALSE)</formula>
    </cfRule>
    <cfRule type="expression" dxfId="725" priority="31">
      <formula>IF(AND(AL938&lt;0, RIGHT(TEXT(AL938,"0.#"),1)&lt;&gt;"."),TRUE,FALSE)</formula>
    </cfRule>
    <cfRule type="expression" dxfId="724" priority="32">
      <formula>IF(AND(AL938&lt;0, RIGHT(TEXT(AL938,"0.#"),1)="."),TRUE,FALSE)</formula>
    </cfRule>
  </conditionalFormatting>
  <conditionalFormatting sqref="AL936:AO937 AL944:AO945 AL952:AO953">
    <cfRule type="expression" dxfId="723" priority="23">
      <formula>IF(AND(AL936&gt;=0, RIGHT(TEXT(AL936,"0.#"),1)&lt;&gt;"."),TRUE,FALSE)</formula>
    </cfRule>
    <cfRule type="expression" dxfId="722" priority="24">
      <formula>IF(AND(AL936&gt;=0, RIGHT(TEXT(AL936,"0.#"),1)="."),TRUE,FALSE)</formula>
    </cfRule>
    <cfRule type="expression" dxfId="721" priority="25">
      <formula>IF(AND(AL936&lt;0, RIGHT(TEXT(AL936,"0.#"),1)&lt;&gt;"."),TRUE,FALSE)</formula>
    </cfRule>
    <cfRule type="expression" dxfId="720" priority="26">
      <formula>IF(AND(AL936&lt;0, RIGHT(TEXT(AL936,"0.#"),1)="."),TRUE,FALSE)</formula>
    </cfRule>
  </conditionalFormatting>
  <conditionalFormatting sqref="Y938:Y943">
    <cfRule type="expression" dxfId="719" priority="19">
      <formula>IF(RIGHT(TEXT(Y938,"0.#"),1)=".",FALSE,TRUE)</formula>
    </cfRule>
    <cfRule type="expression" dxfId="718" priority="20">
      <formula>IF(RIGHT(TEXT(Y938,"0.#"),1)=".",TRUE,FALSE)</formula>
    </cfRule>
  </conditionalFormatting>
  <conditionalFormatting sqref="Y936:Y937">
    <cfRule type="expression" dxfId="717" priority="17">
      <formula>IF(RIGHT(TEXT(Y936,"0.#"),1)=".",FALSE,TRUE)</formula>
    </cfRule>
    <cfRule type="expression" dxfId="716" priority="18">
      <formula>IF(RIGHT(TEXT(Y936,"0.#"),1)=".",TRUE,FALSE)</formula>
    </cfRule>
  </conditionalFormatting>
  <conditionalFormatting sqref="Y796:Y799 Y794">
    <cfRule type="expression" dxfId="715" priority="13">
      <formula>IF(RIGHT(TEXT(Y794,"0.#"),1)=".",FALSE,TRUE)</formula>
    </cfRule>
    <cfRule type="expression" dxfId="714" priority="14">
      <formula>IF(RIGHT(TEXT(Y794,"0.#"),1)=".",TRUE,FALSE)</formula>
    </cfRule>
  </conditionalFormatting>
  <conditionalFormatting sqref="Y795">
    <cfRule type="expression" dxfId="713" priority="15">
      <formula>IF(RIGHT(TEXT(Y795,"0.#"),1)=".",FALSE,TRUE)</formula>
    </cfRule>
    <cfRule type="expression" dxfId="712" priority="16">
      <formula>IF(RIGHT(TEXT(Y795,"0.#"),1)=".",TRUE,FALSE)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3:AU784 AU781">
    <cfRule type="expression" dxfId="709" priority="9">
      <formula>IF(RIGHT(TEXT(AU781,"0.#"),1)=".",FALSE,TRUE)</formula>
    </cfRule>
    <cfRule type="expression" dxfId="708" priority="10">
      <formula>IF(RIGHT(TEXT(AU781,"0.#"),1)=".",TRUE,FALSE)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AU809 AU807">
    <cfRule type="expression" dxfId="703" priority="1">
      <formula>IF(RIGHT(TEXT(AU807,"0.#"),1)=".",FALSE,TRUE)</formula>
    </cfRule>
    <cfRule type="expression" dxfId="702" priority="2">
      <formula>IF(RIGHT(TEXT(AU807,"0.#"),1)=".",TRUE,FALSE)</formula>
    </cfRule>
  </conditionalFormatting>
  <conditionalFormatting sqref="AU808">
    <cfRule type="expression" dxfId="701" priority="3">
      <formula>IF(RIGHT(TEXT(AU808,"0.#"),1)=".",FALSE,TRUE)</formula>
    </cfRule>
    <cfRule type="expression" dxfId="700" priority="4">
      <formula>IF(RIGHT(TEXT(AU808,"0.#"),1)=".",TRUE,FALSE)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43" max="49" man="1"/>
    <brk id="129" max="49" man="1"/>
    <brk id="699" max="49" man="1"/>
    <brk id="727" max="49" man="1"/>
    <brk id="778" max="49" man="1"/>
    <brk id="867" max="49" man="1"/>
    <brk id="900" max="49" man="1"/>
    <brk id="933" max="49" man="1"/>
    <brk id="94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t="s">
        <v>617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617</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617</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469</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7"/>
      <c r="AA2" s="418"/>
      <c r="AB2" s="1014" t="s">
        <v>11</v>
      </c>
      <c r="AC2" s="1015"/>
      <c r="AD2" s="1016"/>
      <c r="AE2" s="1002" t="s">
        <v>550</v>
      </c>
      <c r="AF2" s="1002"/>
      <c r="AG2" s="1002"/>
      <c r="AH2" s="1002"/>
      <c r="AI2" s="1002" t="s">
        <v>547</v>
      </c>
      <c r="AJ2" s="1002"/>
      <c r="AK2" s="1002"/>
      <c r="AL2" s="1002"/>
      <c r="AM2" s="1002" t="s">
        <v>521</v>
      </c>
      <c r="AN2" s="1002"/>
      <c r="AO2" s="1002"/>
      <c r="AP2" s="464"/>
      <c r="AQ2" s="176" t="s">
        <v>354</v>
      </c>
      <c r="AR2" s="169"/>
      <c r="AS2" s="169"/>
      <c r="AT2" s="170"/>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1"/>
      <c r="Z3" s="1012"/>
      <c r="AA3" s="1013"/>
      <c r="AB3" s="1017"/>
      <c r="AC3" s="1018"/>
      <c r="AD3" s="1019"/>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3" t="s">
        <v>499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469</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7"/>
      <c r="AA9" s="418"/>
      <c r="AB9" s="1014" t="s">
        <v>11</v>
      </c>
      <c r="AC9" s="1015"/>
      <c r="AD9" s="1016"/>
      <c r="AE9" s="1002" t="s">
        <v>551</v>
      </c>
      <c r="AF9" s="1002"/>
      <c r="AG9" s="1002"/>
      <c r="AH9" s="1002"/>
      <c r="AI9" s="1002" t="s">
        <v>547</v>
      </c>
      <c r="AJ9" s="1002"/>
      <c r="AK9" s="1002"/>
      <c r="AL9" s="1002"/>
      <c r="AM9" s="1002" t="s">
        <v>521</v>
      </c>
      <c r="AN9" s="1002"/>
      <c r="AO9" s="1002"/>
      <c r="AP9" s="464"/>
      <c r="AQ9" s="176" t="s">
        <v>354</v>
      </c>
      <c r="AR9" s="169"/>
      <c r="AS9" s="169"/>
      <c r="AT9" s="170"/>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1"/>
      <c r="Z10" s="1012"/>
      <c r="AA10" s="1013"/>
      <c r="AB10" s="1017"/>
      <c r="AC10" s="1018"/>
      <c r="AD10" s="1019"/>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3" t="s">
        <v>499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469</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7"/>
      <c r="AA16" s="418"/>
      <c r="AB16" s="1014" t="s">
        <v>11</v>
      </c>
      <c r="AC16" s="1015"/>
      <c r="AD16" s="1016"/>
      <c r="AE16" s="1002" t="s">
        <v>550</v>
      </c>
      <c r="AF16" s="1002"/>
      <c r="AG16" s="1002"/>
      <c r="AH16" s="1002"/>
      <c r="AI16" s="1002" t="s">
        <v>548</v>
      </c>
      <c r="AJ16" s="1002"/>
      <c r="AK16" s="1002"/>
      <c r="AL16" s="1002"/>
      <c r="AM16" s="1002" t="s">
        <v>521</v>
      </c>
      <c r="AN16" s="1002"/>
      <c r="AO16" s="1002"/>
      <c r="AP16" s="464"/>
      <c r="AQ16" s="176" t="s">
        <v>354</v>
      </c>
      <c r="AR16" s="169"/>
      <c r="AS16" s="169"/>
      <c r="AT16" s="170"/>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1"/>
      <c r="Z17" s="1012"/>
      <c r="AA17" s="1013"/>
      <c r="AB17" s="1017"/>
      <c r="AC17" s="1018"/>
      <c r="AD17" s="1019"/>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3" t="s">
        <v>499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469</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7"/>
      <c r="AA23" s="418"/>
      <c r="AB23" s="1014" t="s">
        <v>11</v>
      </c>
      <c r="AC23" s="1015"/>
      <c r="AD23" s="1016"/>
      <c r="AE23" s="1002" t="s">
        <v>552</v>
      </c>
      <c r="AF23" s="1002"/>
      <c r="AG23" s="1002"/>
      <c r="AH23" s="1002"/>
      <c r="AI23" s="1002" t="s">
        <v>547</v>
      </c>
      <c r="AJ23" s="1002"/>
      <c r="AK23" s="1002"/>
      <c r="AL23" s="1002"/>
      <c r="AM23" s="1002" t="s">
        <v>521</v>
      </c>
      <c r="AN23" s="1002"/>
      <c r="AO23" s="1002"/>
      <c r="AP23" s="464"/>
      <c r="AQ23" s="176" t="s">
        <v>354</v>
      </c>
      <c r="AR23" s="169"/>
      <c r="AS23" s="169"/>
      <c r="AT23" s="170"/>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1"/>
      <c r="Z24" s="1012"/>
      <c r="AA24" s="1013"/>
      <c r="AB24" s="1017"/>
      <c r="AC24" s="1018"/>
      <c r="AD24" s="1019"/>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3" t="s">
        <v>499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469</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7"/>
      <c r="AA30" s="418"/>
      <c r="AB30" s="1014" t="s">
        <v>11</v>
      </c>
      <c r="AC30" s="1015"/>
      <c r="AD30" s="1016"/>
      <c r="AE30" s="1002" t="s">
        <v>550</v>
      </c>
      <c r="AF30" s="1002"/>
      <c r="AG30" s="1002"/>
      <c r="AH30" s="1002"/>
      <c r="AI30" s="1002" t="s">
        <v>547</v>
      </c>
      <c r="AJ30" s="1002"/>
      <c r="AK30" s="1002"/>
      <c r="AL30" s="1002"/>
      <c r="AM30" s="1002" t="s">
        <v>545</v>
      </c>
      <c r="AN30" s="1002"/>
      <c r="AO30" s="1002"/>
      <c r="AP30" s="464"/>
      <c r="AQ30" s="176" t="s">
        <v>354</v>
      </c>
      <c r="AR30" s="169"/>
      <c r="AS30" s="169"/>
      <c r="AT30" s="170"/>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1"/>
      <c r="Z31" s="1012"/>
      <c r="AA31" s="1013"/>
      <c r="AB31" s="1017"/>
      <c r="AC31" s="1018"/>
      <c r="AD31" s="1019"/>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3" t="s">
        <v>499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469</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7"/>
      <c r="AA37" s="418"/>
      <c r="AB37" s="1014" t="s">
        <v>11</v>
      </c>
      <c r="AC37" s="1015"/>
      <c r="AD37" s="1016"/>
      <c r="AE37" s="1002" t="s">
        <v>552</v>
      </c>
      <c r="AF37" s="1002"/>
      <c r="AG37" s="1002"/>
      <c r="AH37" s="1002"/>
      <c r="AI37" s="1002" t="s">
        <v>549</v>
      </c>
      <c r="AJ37" s="1002"/>
      <c r="AK37" s="1002"/>
      <c r="AL37" s="1002"/>
      <c r="AM37" s="1002" t="s">
        <v>546</v>
      </c>
      <c r="AN37" s="1002"/>
      <c r="AO37" s="1002"/>
      <c r="AP37" s="464"/>
      <c r="AQ37" s="176" t="s">
        <v>354</v>
      </c>
      <c r="AR37" s="169"/>
      <c r="AS37" s="169"/>
      <c r="AT37" s="170"/>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1"/>
      <c r="Z38" s="1012"/>
      <c r="AA38" s="1013"/>
      <c r="AB38" s="1017"/>
      <c r="AC38" s="1018"/>
      <c r="AD38" s="1019"/>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3" t="s">
        <v>499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469</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7"/>
      <c r="AA44" s="418"/>
      <c r="AB44" s="1014" t="s">
        <v>11</v>
      </c>
      <c r="AC44" s="1015"/>
      <c r="AD44" s="1016"/>
      <c r="AE44" s="1002" t="s">
        <v>550</v>
      </c>
      <c r="AF44" s="1002"/>
      <c r="AG44" s="1002"/>
      <c r="AH44" s="1002"/>
      <c r="AI44" s="1002" t="s">
        <v>547</v>
      </c>
      <c r="AJ44" s="1002"/>
      <c r="AK44" s="1002"/>
      <c r="AL44" s="1002"/>
      <c r="AM44" s="1002" t="s">
        <v>521</v>
      </c>
      <c r="AN44" s="1002"/>
      <c r="AO44" s="1002"/>
      <c r="AP44" s="464"/>
      <c r="AQ44" s="176" t="s">
        <v>354</v>
      </c>
      <c r="AR44" s="169"/>
      <c r="AS44" s="169"/>
      <c r="AT44" s="170"/>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1"/>
      <c r="Z45" s="1012"/>
      <c r="AA45" s="1013"/>
      <c r="AB45" s="1017"/>
      <c r="AC45" s="1018"/>
      <c r="AD45" s="1019"/>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3" t="s">
        <v>499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469</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7"/>
      <c r="AA51" s="418"/>
      <c r="AB51" s="464" t="s">
        <v>11</v>
      </c>
      <c r="AC51" s="1015"/>
      <c r="AD51" s="1016"/>
      <c r="AE51" s="1002" t="s">
        <v>550</v>
      </c>
      <c r="AF51" s="1002"/>
      <c r="AG51" s="1002"/>
      <c r="AH51" s="1002"/>
      <c r="AI51" s="1002" t="s">
        <v>547</v>
      </c>
      <c r="AJ51" s="1002"/>
      <c r="AK51" s="1002"/>
      <c r="AL51" s="1002"/>
      <c r="AM51" s="1002" t="s">
        <v>521</v>
      </c>
      <c r="AN51" s="1002"/>
      <c r="AO51" s="1002"/>
      <c r="AP51" s="464"/>
      <c r="AQ51" s="176" t="s">
        <v>354</v>
      </c>
      <c r="AR51" s="169"/>
      <c r="AS51" s="169"/>
      <c r="AT51" s="170"/>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1"/>
      <c r="Z52" s="1012"/>
      <c r="AA52" s="1013"/>
      <c r="AB52" s="1017"/>
      <c r="AC52" s="1018"/>
      <c r="AD52" s="1019"/>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3" t="s">
        <v>499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469</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7"/>
      <c r="AA58" s="418"/>
      <c r="AB58" s="1014" t="s">
        <v>11</v>
      </c>
      <c r="AC58" s="1015"/>
      <c r="AD58" s="1016"/>
      <c r="AE58" s="1002" t="s">
        <v>550</v>
      </c>
      <c r="AF58" s="1002"/>
      <c r="AG58" s="1002"/>
      <c r="AH58" s="1002"/>
      <c r="AI58" s="1002" t="s">
        <v>547</v>
      </c>
      <c r="AJ58" s="1002"/>
      <c r="AK58" s="1002"/>
      <c r="AL58" s="1002"/>
      <c r="AM58" s="1002" t="s">
        <v>521</v>
      </c>
      <c r="AN58" s="1002"/>
      <c r="AO58" s="1002"/>
      <c r="AP58" s="464"/>
      <c r="AQ58" s="176" t="s">
        <v>354</v>
      </c>
      <c r="AR58" s="169"/>
      <c r="AS58" s="169"/>
      <c r="AT58" s="170"/>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1"/>
      <c r="Z59" s="1012"/>
      <c r="AA59" s="1013"/>
      <c r="AB59" s="1017"/>
      <c r="AC59" s="1018"/>
      <c r="AD59" s="1019"/>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3" t="s">
        <v>499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469</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7"/>
      <c r="AA65" s="418"/>
      <c r="AB65" s="1014" t="s">
        <v>11</v>
      </c>
      <c r="AC65" s="1015"/>
      <c r="AD65" s="1016"/>
      <c r="AE65" s="1002" t="s">
        <v>550</v>
      </c>
      <c r="AF65" s="1002"/>
      <c r="AG65" s="1002"/>
      <c r="AH65" s="1002"/>
      <c r="AI65" s="1002" t="s">
        <v>547</v>
      </c>
      <c r="AJ65" s="1002"/>
      <c r="AK65" s="1002"/>
      <c r="AL65" s="1002"/>
      <c r="AM65" s="1002" t="s">
        <v>521</v>
      </c>
      <c r="AN65" s="1002"/>
      <c r="AO65" s="1002"/>
      <c r="AP65" s="464"/>
      <c r="AQ65" s="176" t="s">
        <v>354</v>
      </c>
      <c r="AR65" s="169"/>
      <c r="AS65" s="169"/>
      <c r="AT65" s="170"/>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1"/>
      <c r="Z66" s="1012"/>
      <c r="AA66" s="1013"/>
      <c r="AB66" s="1017"/>
      <c r="AC66" s="1018"/>
      <c r="AD66" s="1019"/>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3" t="s">
        <v>301</v>
      </c>
      <c r="AC69" s="427"/>
      <c r="AD69" s="427"/>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3" t="s">
        <v>499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485</v>
      </c>
      <c r="H2" s="446"/>
      <c r="I2" s="446"/>
      <c r="J2" s="446"/>
      <c r="K2" s="446"/>
      <c r="L2" s="446"/>
      <c r="M2" s="446"/>
      <c r="N2" s="446"/>
      <c r="O2" s="446"/>
      <c r="P2" s="446"/>
      <c r="Q2" s="446"/>
      <c r="R2" s="446"/>
      <c r="S2" s="446"/>
      <c r="T2" s="446"/>
      <c r="U2" s="446"/>
      <c r="V2" s="446"/>
      <c r="W2" s="446"/>
      <c r="X2" s="446"/>
      <c r="Y2" s="446"/>
      <c r="Z2" s="446"/>
      <c r="AA2" s="446"/>
      <c r="AB2" s="447"/>
      <c r="AC2" s="445" t="s">
        <v>487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473</v>
      </c>
      <c r="Z3" s="349"/>
      <c r="AA3" s="349"/>
      <c r="AB3" s="349"/>
      <c r="AC3" s="277" t="s">
        <v>458</v>
      </c>
      <c r="AD3" s="277"/>
      <c r="AE3" s="277"/>
      <c r="AF3" s="277"/>
      <c r="AG3" s="277"/>
      <c r="AH3" s="348" t="s">
        <v>380</v>
      </c>
      <c r="AI3" s="350"/>
      <c r="AJ3" s="350"/>
      <c r="AK3" s="350"/>
      <c r="AL3" s="350" t="s">
        <v>21</v>
      </c>
      <c r="AM3" s="350"/>
      <c r="AN3" s="350"/>
      <c r="AO3" s="427"/>
      <c r="AP3" s="428" t="s">
        <v>420</v>
      </c>
      <c r="AQ3" s="428"/>
      <c r="AR3" s="428"/>
      <c r="AS3" s="428"/>
      <c r="AT3" s="428"/>
      <c r="AU3" s="428"/>
      <c r="AV3" s="428"/>
      <c r="AW3" s="428"/>
      <c r="AX3" s="428"/>
    </row>
    <row r="4" spans="1:50" ht="26.25" customHeight="1" x14ac:dyDescent="0.15">
      <c r="A4" s="1062">
        <v>1</v>
      </c>
      <c r="B4" s="1062">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473</v>
      </c>
      <c r="Z36" s="349"/>
      <c r="AA36" s="349"/>
      <c r="AB36" s="349"/>
      <c r="AC36" s="277" t="s">
        <v>458</v>
      </c>
      <c r="AD36" s="277"/>
      <c r="AE36" s="277"/>
      <c r="AF36" s="277"/>
      <c r="AG36" s="277"/>
      <c r="AH36" s="348" t="s">
        <v>380</v>
      </c>
      <c r="AI36" s="350"/>
      <c r="AJ36" s="350"/>
      <c r="AK36" s="350"/>
      <c r="AL36" s="350" t="s">
        <v>21</v>
      </c>
      <c r="AM36" s="350"/>
      <c r="AN36" s="350"/>
      <c r="AO36" s="427"/>
      <c r="AP36" s="428" t="s">
        <v>420</v>
      </c>
      <c r="AQ36" s="428"/>
      <c r="AR36" s="428"/>
      <c r="AS36" s="428"/>
      <c r="AT36" s="428"/>
      <c r="AU36" s="428"/>
      <c r="AV36" s="428"/>
      <c r="AW36" s="428"/>
      <c r="AX36" s="428"/>
    </row>
    <row r="37" spans="1:50" ht="26.25" customHeight="1" x14ac:dyDescent="0.15">
      <c r="A37" s="1062">
        <v>1</v>
      </c>
      <c r="B37" s="1062">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473</v>
      </c>
      <c r="Z69" s="349"/>
      <c r="AA69" s="349"/>
      <c r="AB69" s="349"/>
      <c r="AC69" s="277" t="s">
        <v>458</v>
      </c>
      <c r="AD69" s="277"/>
      <c r="AE69" s="277"/>
      <c r="AF69" s="277"/>
      <c r="AG69" s="277"/>
      <c r="AH69" s="348" t="s">
        <v>380</v>
      </c>
      <c r="AI69" s="350"/>
      <c r="AJ69" s="350"/>
      <c r="AK69" s="350"/>
      <c r="AL69" s="350" t="s">
        <v>21</v>
      </c>
      <c r="AM69" s="350"/>
      <c r="AN69" s="350"/>
      <c r="AO69" s="427"/>
      <c r="AP69" s="428" t="s">
        <v>420</v>
      </c>
      <c r="AQ69" s="428"/>
      <c r="AR69" s="428"/>
      <c r="AS69" s="428"/>
      <c r="AT69" s="428"/>
      <c r="AU69" s="428"/>
      <c r="AV69" s="428"/>
      <c r="AW69" s="428"/>
      <c r="AX69" s="428"/>
    </row>
    <row r="70" spans="1:50" ht="26.25" customHeight="1" x14ac:dyDescent="0.15">
      <c r="A70" s="1062">
        <v>1</v>
      </c>
      <c r="B70" s="1062">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473</v>
      </c>
      <c r="Z102" s="349"/>
      <c r="AA102" s="349"/>
      <c r="AB102" s="349"/>
      <c r="AC102" s="277" t="s">
        <v>458</v>
      </c>
      <c r="AD102" s="277"/>
      <c r="AE102" s="277"/>
      <c r="AF102" s="277"/>
      <c r="AG102" s="277"/>
      <c r="AH102" s="348" t="s">
        <v>380</v>
      </c>
      <c r="AI102" s="350"/>
      <c r="AJ102" s="350"/>
      <c r="AK102" s="350"/>
      <c r="AL102" s="350" t="s">
        <v>21</v>
      </c>
      <c r="AM102" s="350"/>
      <c r="AN102" s="350"/>
      <c r="AO102" s="427"/>
      <c r="AP102" s="428" t="s">
        <v>420</v>
      </c>
      <c r="AQ102" s="428"/>
      <c r="AR102" s="428"/>
      <c r="AS102" s="428"/>
      <c r="AT102" s="428"/>
      <c r="AU102" s="428"/>
      <c r="AV102" s="428"/>
      <c r="AW102" s="428"/>
      <c r="AX102" s="428"/>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473</v>
      </c>
      <c r="Z135" s="349"/>
      <c r="AA135" s="349"/>
      <c r="AB135" s="349"/>
      <c r="AC135" s="277" t="s">
        <v>458</v>
      </c>
      <c r="AD135" s="277"/>
      <c r="AE135" s="277"/>
      <c r="AF135" s="277"/>
      <c r="AG135" s="277"/>
      <c r="AH135" s="348" t="s">
        <v>380</v>
      </c>
      <c r="AI135" s="350"/>
      <c r="AJ135" s="350"/>
      <c r="AK135" s="350"/>
      <c r="AL135" s="350" t="s">
        <v>21</v>
      </c>
      <c r="AM135" s="350"/>
      <c r="AN135" s="350"/>
      <c r="AO135" s="427"/>
      <c r="AP135" s="428" t="s">
        <v>420</v>
      </c>
      <c r="AQ135" s="428"/>
      <c r="AR135" s="428"/>
      <c r="AS135" s="428"/>
      <c r="AT135" s="428"/>
      <c r="AU135" s="428"/>
      <c r="AV135" s="428"/>
      <c r="AW135" s="428"/>
      <c r="AX135" s="428"/>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473</v>
      </c>
      <c r="Z168" s="349"/>
      <c r="AA168" s="349"/>
      <c r="AB168" s="349"/>
      <c r="AC168" s="277" t="s">
        <v>458</v>
      </c>
      <c r="AD168" s="277"/>
      <c r="AE168" s="277"/>
      <c r="AF168" s="277"/>
      <c r="AG168" s="277"/>
      <c r="AH168" s="348" t="s">
        <v>380</v>
      </c>
      <c r="AI168" s="350"/>
      <c r="AJ168" s="350"/>
      <c r="AK168" s="350"/>
      <c r="AL168" s="350" t="s">
        <v>21</v>
      </c>
      <c r="AM168" s="350"/>
      <c r="AN168" s="350"/>
      <c r="AO168" s="427"/>
      <c r="AP168" s="428" t="s">
        <v>420</v>
      </c>
      <c r="AQ168" s="428"/>
      <c r="AR168" s="428"/>
      <c r="AS168" s="428"/>
      <c r="AT168" s="428"/>
      <c r="AU168" s="428"/>
      <c r="AV168" s="428"/>
      <c r="AW168" s="428"/>
      <c r="AX168" s="428"/>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473</v>
      </c>
      <c r="Z201" s="349"/>
      <c r="AA201" s="349"/>
      <c r="AB201" s="349"/>
      <c r="AC201" s="277" t="s">
        <v>458</v>
      </c>
      <c r="AD201" s="277"/>
      <c r="AE201" s="277"/>
      <c r="AF201" s="277"/>
      <c r="AG201" s="277"/>
      <c r="AH201" s="348" t="s">
        <v>380</v>
      </c>
      <c r="AI201" s="350"/>
      <c r="AJ201" s="350"/>
      <c r="AK201" s="350"/>
      <c r="AL201" s="350" t="s">
        <v>21</v>
      </c>
      <c r="AM201" s="350"/>
      <c r="AN201" s="350"/>
      <c r="AO201" s="427"/>
      <c r="AP201" s="428" t="s">
        <v>420</v>
      </c>
      <c r="AQ201" s="428"/>
      <c r="AR201" s="428"/>
      <c r="AS201" s="428"/>
      <c r="AT201" s="428"/>
      <c r="AU201" s="428"/>
      <c r="AV201" s="428"/>
      <c r="AW201" s="428"/>
      <c r="AX201" s="428"/>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473</v>
      </c>
      <c r="Z234" s="349"/>
      <c r="AA234" s="349"/>
      <c r="AB234" s="349"/>
      <c r="AC234" s="277" t="s">
        <v>458</v>
      </c>
      <c r="AD234" s="277"/>
      <c r="AE234" s="277"/>
      <c r="AF234" s="277"/>
      <c r="AG234" s="277"/>
      <c r="AH234" s="348" t="s">
        <v>380</v>
      </c>
      <c r="AI234" s="350"/>
      <c r="AJ234" s="350"/>
      <c r="AK234" s="350"/>
      <c r="AL234" s="350" t="s">
        <v>21</v>
      </c>
      <c r="AM234" s="350"/>
      <c r="AN234" s="350"/>
      <c r="AO234" s="427"/>
      <c r="AP234" s="428" t="s">
        <v>420</v>
      </c>
      <c r="AQ234" s="428"/>
      <c r="AR234" s="428"/>
      <c r="AS234" s="428"/>
      <c r="AT234" s="428"/>
      <c r="AU234" s="428"/>
      <c r="AV234" s="428"/>
      <c r="AW234" s="428"/>
      <c r="AX234" s="428"/>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473</v>
      </c>
      <c r="Z267" s="349"/>
      <c r="AA267" s="349"/>
      <c r="AB267" s="349"/>
      <c r="AC267" s="277" t="s">
        <v>458</v>
      </c>
      <c r="AD267" s="277"/>
      <c r="AE267" s="277"/>
      <c r="AF267" s="277"/>
      <c r="AG267" s="277"/>
      <c r="AH267" s="348" t="s">
        <v>380</v>
      </c>
      <c r="AI267" s="350"/>
      <c r="AJ267" s="350"/>
      <c r="AK267" s="350"/>
      <c r="AL267" s="350" t="s">
        <v>21</v>
      </c>
      <c r="AM267" s="350"/>
      <c r="AN267" s="350"/>
      <c r="AO267" s="427"/>
      <c r="AP267" s="428" t="s">
        <v>420</v>
      </c>
      <c r="AQ267" s="428"/>
      <c r="AR267" s="428"/>
      <c r="AS267" s="428"/>
      <c r="AT267" s="428"/>
      <c r="AU267" s="428"/>
      <c r="AV267" s="428"/>
      <c r="AW267" s="428"/>
      <c r="AX267" s="428"/>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473</v>
      </c>
      <c r="Z300" s="349"/>
      <c r="AA300" s="349"/>
      <c r="AB300" s="349"/>
      <c r="AC300" s="277" t="s">
        <v>458</v>
      </c>
      <c r="AD300" s="277"/>
      <c r="AE300" s="277"/>
      <c r="AF300" s="277"/>
      <c r="AG300" s="277"/>
      <c r="AH300" s="348" t="s">
        <v>380</v>
      </c>
      <c r="AI300" s="350"/>
      <c r="AJ300" s="350"/>
      <c r="AK300" s="350"/>
      <c r="AL300" s="350" t="s">
        <v>21</v>
      </c>
      <c r="AM300" s="350"/>
      <c r="AN300" s="350"/>
      <c r="AO300" s="427"/>
      <c r="AP300" s="428" t="s">
        <v>420</v>
      </c>
      <c r="AQ300" s="428"/>
      <c r="AR300" s="428"/>
      <c r="AS300" s="428"/>
      <c r="AT300" s="428"/>
      <c r="AU300" s="428"/>
      <c r="AV300" s="428"/>
      <c r="AW300" s="428"/>
      <c r="AX300" s="428"/>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473</v>
      </c>
      <c r="Z333" s="349"/>
      <c r="AA333" s="349"/>
      <c r="AB333" s="349"/>
      <c r="AC333" s="277" t="s">
        <v>458</v>
      </c>
      <c r="AD333" s="277"/>
      <c r="AE333" s="277"/>
      <c r="AF333" s="277"/>
      <c r="AG333" s="277"/>
      <c r="AH333" s="348" t="s">
        <v>380</v>
      </c>
      <c r="AI333" s="350"/>
      <c r="AJ333" s="350"/>
      <c r="AK333" s="350"/>
      <c r="AL333" s="350" t="s">
        <v>21</v>
      </c>
      <c r="AM333" s="350"/>
      <c r="AN333" s="350"/>
      <c r="AO333" s="427"/>
      <c r="AP333" s="428" t="s">
        <v>420</v>
      </c>
      <c r="AQ333" s="428"/>
      <c r="AR333" s="428"/>
      <c r="AS333" s="428"/>
      <c r="AT333" s="428"/>
      <c r="AU333" s="428"/>
      <c r="AV333" s="428"/>
      <c r="AW333" s="428"/>
      <c r="AX333" s="428"/>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473</v>
      </c>
      <c r="Z366" s="349"/>
      <c r="AA366" s="349"/>
      <c r="AB366" s="349"/>
      <c r="AC366" s="277" t="s">
        <v>458</v>
      </c>
      <c r="AD366" s="277"/>
      <c r="AE366" s="277"/>
      <c r="AF366" s="277"/>
      <c r="AG366" s="277"/>
      <c r="AH366" s="348" t="s">
        <v>380</v>
      </c>
      <c r="AI366" s="350"/>
      <c r="AJ366" s="350"/>
      <c r="AK366" s="350"/>
      <c r="AL366" s="350" t="s">
        <v>21</v>
      </c>
      <c r="AM366" s="350"/>
      <c r="AN366" s="350"/>
      <c r="AO366" s="427"/>
      <c r="AP366" s="428" t="s">
        <v>420</v>
      </c>
      <c r="AQ366" s="428"/>
      <c r="AR366" s="428"/>
      <c r="AS366" s="428"/>
      <c r="AT366" s="428"/>
      <c r="AU366" s="428"/>
      <c r="AV366" s="428"/>
      <c r="AW366" s="428"/>
      <c r="AX366" s="428"/>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473</v>
      </c>
      <c r="Z399" s="349"/>
      <c r="AA399" s="349"/>
      <c r="AB399" s="349"/>
      <c r="AC399" s="277" t="s">
        <v>458</v>
      </c>
      <c r="AD399" s="277"/>
      <c r="AE399" s="277"/>
      <c r="AF399" s="277"/>
      <c r="AG399" s="277"/>
      <c r="AH399" s="348" t="s">
        <v>380</v>
      </c>
      <c r="AI399" s="350"/>
      <c r="AJ399" s="350"/>
      <c r="AK399" s="350"/>
      <c r="AL399" s="350" t="s">
        <v>21</v>
      </c>
      <c r="AM399" s="350"/>
      <c r="AN399" s="350"/>
      <c r="AO399" s="427"/>
      <c r="AP399" s="428" t="s">
        <v>420</v>
      </c>
      <c r="AQ399" s="428"/>
      <c r="AR399" s="428"/>
      <c r="AS399" s="428"/>
      <c r="AT399" s="428"/>
      <c r="AU399" s="428"/>
      <c r="AV399" s="428"/>
      <c r="AW399" s="428"/>
      <c r="AX399" s="428"/>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473</v>
      </c>
      <c r="Z432" s="349"/>
      <c r="AA432" s="349"/>
      <c r="AB432" s="349"/>
      <c r="AC432" s="277" t="s">
        <v>458</v>
      </c>
      <c r="AD432" s="277"/>
      <c r="AE432" s="277"/>
      <c r="AF432" s="277"/>
      <c r="AG432" s="277"/>
      <c r="AH432" s="348" t="s">
        <v>380</v>
      </c>
      <c r="AI432" s="350"/>
      <c r="AJ432" s="350"/>
      <c r="AK432" s="350"/>
      <c r="AL432" s="350" t="s">
        <v>21</v>
      </c>
      <c r="AM432" s="350"/>
      <c r="AN432" s="350"/>
      <c r="AO432" s="427"/>
      <c r="AP432" s="428" t="s">
        <v>420</v>
      </c>
      <c r="AQ432" s="428"/>
      <c r="AR432" s="428"/>
      <c r="AS432" s="428"/>
      <c r="AT432" s="428"/>
      <c r="AU432" s="428"/>
      <c r="AV432" s="428"/>
      <c r="AW432" s="428"/>
      <c r="AX432" s="428"/>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473</v>
      </c>
      <c r="Z465" s="349"/>
      <c r="AA465" s="349"/>
      <c r="AB465" s="349"/>
      <c r="AC465" s="277" t="s">
        <v>458</v>
      </c>
      <c r="AD465" s="277"/>
      <c r="AE465" s="277"/>
      <c r="AF465" s="277"/>
      <c r="AG465" s="277"/>
      <c r="AH465" s="348" t="s">
        <v>380</v>
      </c>
      <c r="AI465" s="350"/>
      <c r="AJ465" s="350"/>
      <c r="AK465" s="350"/>
      <c r="AL465" s="350" t="s">
        <v>21</v>
      </c>
      <c r="AM465" s="350"/>
      <c r="AN465" s="350"/>
      <c r="AO465" s="427"/>
      <c r="AP465" s="428" t="s">
        <v>420</v>
      </c>
      <c r="AQ465" s="428"/>
      <c r="AR465" s="428"/>
      <c r="AS465" s="428"/>
      <c r="AT465" s="428"/>
      <c r="AU465" s="428"/>
      <c r="AV465" s="428"/>
      <c r="AW465" s="428"/>
      <c r="AX465" s="428"/>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473</v>
      </c>
      <c r="Z498" s="349"/>
      <c r="AA498" s="349"/>
      <c r="AB498" s="349"/>
      <c r="AC498" s="277" t="s">
        <v>458</v>
      </c>
      <c r="AD498" s="277"/>
      <c r="AE498" s="277"/>
      <c r="AF498" s="277"/>
      <c r="AG498" s="277"/>
      <c r="AH498" s="348" t="s">
        <v>380</v>
      </c>
      <c r="AI498" s="350"/>
      <c r="AJ498" s="350"/>
      <c r="AK498" s="350"/>
      <c r="AL498" s="350" t="s">
        <v>21</v>
      </c>
      <c r="AM498" s="350"/>
      <c r="AN498" s="350"/>
      <c r="AO498" s="427"/>
      <c r="AP498" s="428" t="s">
        <v>420</v>
      </c>
      <c r="AQ498" s="428"/>
      <c r="AR498" s="428"/>
      <c r="AS498" s="428"/>
      <c r="AT498" s="428"/>
      <c r="AU498" s="428"/>
      <c r="AV498" s="428"/>
      <c r="AW498" s="428"/>
      <c r="AX498" s="428"/>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473</v>
      </c>
      <c r="Z531" s="349"/>
      <c r="AA531" s="349"/>
      <c r="AB531" s="349"/>
      <c r="AC531" s="277" t="s">
        <v>458</v>
      </c>
      <c r="AD531" s="277"/>
      <c r="AE531" s="277"/>
      <c r="AF531" s="277"/>
      <c r="AG531" s="277"/>
      <c r="AH531" s="348" t="s">
        <v>380</v>
      </c>
      <c r="AI531" s="350"/>
      <c r="AJ531" s="350"/>
      <c r="AK531" s="350"/>
      <c r="AL531" s="350" t="s">
        <v>21</v>
      </c>
      <c r="AM531" s="350"/>
      <c r="AN531" s="350"/>
      <c r="AO531" s="427"/>
      <c r="AP531" s="428" t="s">
        <v>420</v>
      </c>
      <c r="AQ531" s="428"/>
      <c r="AR531" s="428"/>
      <c r="AS531" s="428"/>
      <c r="AT531" s="428"/>
      <c r="AU531" s="428"/>
      <c r="AV531" s="428"/>
      <c r="AW531" s="428"/>
      <c r="AX531" s="428"/>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473</v>
      </c>
      <c r="Z564" s="349"/>
      <c r="AA564" s="349"/>
      <c r="AB564" s="349"/>
      <c r="AC564" s="277" t="s">
        <v>458</v>
      </c>
      <c r="AD564" s="277"/>
      <c r="AE564" s="277"/>
      <c r="AF564" s="277"/>
      <c r="AG564" s="277"/>
      <c r="AH564" s="348" t="s">
        <v>380</v>
      </c>
      <c r="AI564" s="350"/>
      <c r="AJ564" s="350"/>
      <c r="AK564" s="350"/>
      <c r="AL564" s="350" t="s">
        <v>21</v>
      </c>
      <c r="AM564" s="350"/>
      <c r="AN564" s="350"/>
      <c r="AO564" s="427"/>
      <c r="AP564" s="428" t="s">
        <v>420</v>
      </c>
      <c r="AQ564" s="428"/>
      <c r="AR564" s="428"/>
      <c r="AS564" s="428"/>
      <c r="AT564" s="428"/>
      <c r="AU564" s="428"/>
      <c r="AV564" s="428"/>
      <c r="AW564" s="428"/>
      <c r="AX564" s="428"/>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473</v>
      </c>
      <c r="Z597" s="349"/>
      <c r="AA597" s="349"/>
      <c r="AB597" s="349"/>
      <c r="AC597" s="277" t="s">
        <v>458</v>
      </c>
      <c r="AD597" s="277"/>
      <c r="AE597" s="277"/>
      <c r="AF597" s="277"/>
      <c r="AG597" s="277"/>
      <c r="AH597" s="348" t="s">
        <v>380</v>
      </c>
      <c r="AI597" s="350"/>
      <c r="AJ597" s="350"/>
      <c r="AK597" s="350"/>
      <c r="AL597" s="350" t="s">
        <v>21</v>
      </c>
      <c r="AM597" s="350"/>
      <c r="AN597" s="350"/>
      <c r="AO597" s="427"/>
      <c r="AP597" s="428" t="s">
        <v>420</v>
      </c>
      <c r="AQ597" s="428"/>
      <c r="AR597" s="428"/>
      <c r="AS597" s="428"/>
      <c r="AT597" s="428"/>
      <c r="AU597" s="428"/>
      <c r="AV597" s="428"/>
      <c r="AW597" s="428"/>
      <c r="AX597" s="428"/>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473</v>
      </c>
      <c r="Z630" s="349"/>
      <c r="AA630" s="349"/>
      <c r="AB630" s="349"/>
      <c r="AC630" s="277" t="s">
        <v>458</v>
      </c>
      <c r="AD630" s="277"/>
      <c r="AE630" s="277"/>
      <c r="AF630" s="277"/>
      <c r="AG630" s="277"/>
      <c r="AH630" s="348" t="s">
        <v>380</v>
      </c>
      <c r="AI630" s="350"/>
      <c r="AJ630" s="350"/>
      <c r="AK630" s="350"/>
      <c r="AL630" s="350" t="s">
        <v>21</v>
      </c>
      <c r="AM630" s="350"/>
      <c r="AN630" s="350"/>
      <c r="AO630" s="427"/>
      <c r="AP630" s="428" t="s">
        <v>420</v>
      </c>
      <c r="AQ630" s="428"/>
      <c r="AR630" s="428"/>
      <c r="AS630" s="428"/>
      <c r="AT630" s="428"/>
      <c r="AU630" s="428"/>
      <c r="AV630" s="428"/>
      <c r="AW630" s="428"/>
      <c r="AX630" s="428"/>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473</v>
      </c>
      <c r="Z663" s="349"/>
      <c r="AA663" s="349"/>
      <c r="AB663" s="349"/>
      <c r="AC663" s="277" t="s">
        <v>458</v>
      </c>
      <c r="AD663" s="277"/>
      <c r="AE663" s="277"/>
      <c r="AF663" s="277"/>
      <c r="AG663" s="277"/>
      <c r="AH663" s="348" t="s">
        <v>380</v>
      </c>
      <c r="AI663" s="350"/>
      <c r="AJ663" s="350"/>
      <c r="AK663" s="350"/>
      <c r="AL663" s="350" t="s">
        <v>21</v>
      </c>
      <c r="AM663" s="350"/>
      <c r="AN663" s="350"/>
      <c r="AO663" s="427"/>
      <c r="AP663" s="428" t="s">
        <v>420</v>
      </c>
      <c r="AQ663" s="428"/>
      <c r="AR663" s="428"/>
      <c r="AS663" s="428"/>
      <c r="AT663" s="428"/>
      <c r="AU663" s="428"/>
      <c r="AV663" s="428"/>
      <c r="AW663" s="428"/>
      <c r="AX663" s="428"/>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473</v>
      </c>
      <c r="Z696" s="349"/>
      <c r="AA696" s="349"/>
      <c r="AB696" s="349"/>
      <c r="AC696" s="277" t="s">
        <v>458</v>
      </c>
      <c r="AD696" s="277"/>
      <c r="AE696" s="277"/>
      <c r="AF696" s="277"/>
      <c r="AG696" s="277"/>
      <c r="AH696" s="348" t="s">
        <v>380</v>
      </c>
      <c r="AI696" s="350"/>
      <c r="AJ696" s="350"/>
      <c r="AK696" s="350"/>
      <c r="AL696" s="350" t="s">
        <v>21</v>
      </c>
      <c r="AM696" s="350"/>
      <c r="AN696" s="350"/>
      <c r="AO696" s="427"/>
      <c r="AP696" s="428" t="s">
        <v>420</v>
      </c>
      <c r="AQ696" s="428"/>
      <c r="AR696" s="428"/>
      <c r="AS696" s="428"/>
      <c r="AT696" s="428"/>
      <c r="AU696" s="428"/>
      <c r="AV696" s="428"/>
      <c r="AW696" s="428"/>
      <c r="AX696" s="428"/>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473</v>
      </c>
      <c r="Z729" s="349"/>
      <c r="AA729" s="349"/>
      <c r="AB729" s="349"/>
      <c r="AC729" s="277" t="s">
        <v>458</v>
      </c>
      <c r="AD729" s="277"/>
      <c r="AE729" s="277"/>
      <c r="AF729" s="277"/>
      <c r="AG729" s="277"/>
      <c r="AH729" s="348" t="s">
        <v>380</v>
      </c>
      <c r="AI729" s="350"/>
      <c r="AJ729" s="350"/>
      <c r="AK729" s="350"/>
      <c r="AL729" s="350" t="s">
        <v>21</v>
      </c>
      <c r="AM729" s="350"/>
      <c r="AN729" s="350"/>
      <c r="AO729" s="427"/>
      <c r="AP729" s="428" t="s">
        <v>420</v>
      </c>
      <c r="AQ729" s="428"/>
      <c r="AR729" s="428"/>
      <c r="AS729" s="428"/>
      <c r="AT729" s="428"/>
      <c r="AU729" s="428"/>
      <c r="AV729" s="428"/>
      <c r="AW729" s="428"/>
      <c r="AX729" s="428"/>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473</v>
      </c>
      <c r="Z762" s="349"/>
      <c r="AA762" s="349"/>
      <c r="AB762" s="349"/>
      <c r="AC762" s="277" t="s">
        <v>458</v>
      </c>
      <c r="AD762" s="277"/>
      <c r="AE762" s="277"/>
      <c r="AF762" s="277"/>
      <c r="AG762" s="277"/>
      <c r="AH762" s="348" t="s">
        <v>380</v>
      </c>
      <c r="AI762" s="350"/>
      <c r="AJ762" s="350"/>
      <c r="AK762" s="350"/>
      <c r="AL762" s="350" t="s">
        <v>21</v>
      </c>
      <c r="AM762" s="350"/>
      <c r="AN762" s="350"/>
      <c r="AO762" s="427"/>
      <c r="AP762" s="428" t="s">
        <v>420</v>
      </c>
      <c r="AQ762" s="428"/>
      <c r="AR762" s="428"/>
      <c r="AS762" s="428"/>
      <c r="AT762" s="428"/>
      <c r="AU762" s="428"/>
      <c r="AV762" s="428"/>
      <c r="AW762" s="428"/>
      <c r="AX762" s="428"/>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473</v>
      </c>
      <c r="Z795" s="349"/>
      <c r="AA795" s="349"/>
      <c r="AB795" s="349"/>
      <c r="AC795" s="277" t="s">
        <v>458</v>
      </c>
      <c r="AD795" s="277"/>
      <c r="AE795" s="277"/>
      <c r="AF795" s="277"/>
      <c r="AG795" s="277"/>
      <c r="AH795" s="348" t="s">
        <v>380</v>
      </c>
      <c r="AI795" s="350"/>
      <c r="AJ795" s="350"/>
      <c r="AK795" s="350"/>
      <c r="AL795" s="350" t="s">
        <v>21</v>
      </c>
      <c r="AM795" s="350"/>
      <c r="AN795" s="350"/>
      <c r="AO795" s="427"/>
      <c r="AP795" s="428" t="s">
        <v>420</v>
      </c>
      <c r="AQ795" s="428"/>
      <c r="AR795" s="428"/>
      <c r="AS795" s="428"/>
      <c r="AT795" s="428"/>
      <c r="AU795" s="428"/>
      <c r="AV795" s="428"/>
      <c r="AW795" s="428"/>
      <c r="AX795" s="428"/>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473</v>
      </c>
      <c r="Z828" s="349"/>
      <c r="AA828" s="349"/>
      <c r="AB828" s="349"/>
      <c r="AC828" s="277" t="s">
        <v>458</v>
      </c>
      <c r="AD828" s="277"/>
      <c r="AE828" s="277"/>
      <c r="AF828" s="277"/>
      <c r="AG828" s="277"/>
      <c r="AH828" s="348" t="s">
        <v>380</v>
      </c>
      <c r="AI828" s="350"/>
      <c r="AJ828" s="350"/>
      <c r="AK828" s="350"/>
      <c r="AL828" s="350" t="s">
        <v>21</v>
      </c>
      <c r="AM828" s="350"/>
      <c r="AN828" s="350"/>
      <c r="AO828" s="427"/>
      <c r="AP828" s="428" t="s">
        <v>420</v>
      </c>
      <c r="AQ828" s="428"/>
      <c r="AR828" s="428"/>
      <c r="AS828" s="428"/>
      <c r="AT828" s="428"/>
      <c r="AU828" s="428"/>
      <c r="AV828" s="428"/>
      <c r="AW828" s="428"/>
      <c r="AX828" s="428"/>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473</v>
      </c>
      <c r="Z861" s="349"/>
      <c r="AA861" s="349"/>
      <c r="AB861" s="349"/>
      <c r="AC861" s="277" t="s">
        <v>458</v>
      </c>
      <c r="AD861" s="277"/>
      <c r="AE861" s="277"/>
      <c r="AF861" s="277"/>
      <c r="AG861" s="277"/>
      <c r="AH861" s="348" t="s">
        <v>380</v>
      </c>
      <c r="AI861" s="350"/>
      <c r="AJ861" s="350"/>
      <c r="AK861" s="350"/>
      <c r="AL861" s="350" t="s">
        <v>21</v>
      </c>
      <c r="AM861" s="350"/>
      <c r="AN861" s="350"/>
      <c r="AO861" s="427"/>
      <c r="AP861" s="428" t="s">
        <v>420</v>
      </c>
      <c r="AQ861" s="428"/>
      <c r="AR861" s="428"/>
      <c r="AS861" s="428"/>
      <c r="AT861" s="428"/>
      <c r="AU861" s="428"/>
      <c r="AV861" s="428"/>
      <c r="AW861" s="428"/>
      <c r="AX861" s="428"/>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473</v>
      </c>
      <c r="Z894" s="349"/>
      <c r="AA894" s="349"/>
      <c r="AB894" s="349"/>
      <c r="AC894" s="277" t="s">
        <v>458</v>
      </c>
      <c r="AD894" s="277"/>
      <c r="AE894" s="277"/>
      <c r="AF894" s="277"/>
      <c r="AG894" s="277"/>
      <c r="AH894" s="348" t="s">
        <v>380</v>
      </c>
      <c r="AI894" s="350"/>
      <c r="AJ894" s="350"/>
      <c r="AK894" s="350"/>
      <c r="AL894" s="350" t="s">
        <v>21</v>
      </c>
      <c r="AM894" s="350"/>
      <c r="AN894" s="350"/>
      <c r="AO894" s="427"/>
      <c r="AP894" s="428" t="s">
        <v>420</v>
      </c>
      <c r="AQ894" s="428"/>
      <c r="AR894" s="428"/>
      <c r="AS894" s="428"/>
      <c r="AT894" s="428"/>
      <c r="AU894" s="428"/>
      <c r="AV894" s="428"/>
      <c r="AW894" s="428"/>
      <c r="AX894" s="428"/>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473</v>
      </c>
      <c r="Z927" s="349"/>
      <c r="AA927" s="349"/>
      <c r="AB927" s="349"/>
      <c r="AC927" s="277" t="s">
        <v>458</v>
      </c>
      <c r="AD927" s="277"/>
      <c r="AE927" s="277"/>
      <c r="AF927" s="277"/>
      <c r="AG927" s="277"/>
      <c r="AH927" s="348" t="s">
        <v>380</v>
      </c>
      <c r="AI927" s="350"/>
      <c r="AJ927" s="350"/>
      <c r="AK927" s="350"/>
      <c r="AL927" s="350" t="s">
        <v>21</v>
      </c>
      <c r="AM927" s="350"/>
      <c r="AN927" s="350"/>
      <c r="AO927" s="427"/>
      <c r="AP927" s="428" t="s">
        <v>420</v>
      </c>
      <c r="AQ927" s="428"/>
      <c r="AR927" s="428"/>
      <c r="AS927" s="428"/>
      <c r="AT927" s="428"/>
      <c r="AU927" s="428"/>
      <c r="AV927" s="428"/>
      <c r="AW927" s="428"/>
      <c r="AX927" s="428"/>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473</v>
      </c>
      <c r="Z960" s="349"/>
      <c r="AA960" s="349"/>
      <c r="AB960" s="349"/>
      <c r="AC960" s="277" t="s">
        <v>458</v>
      </c>
      <c r="AD960" s="277"/>
      <c r="AE960" s="277"/>
      <c r="AF960" s="277"/>
      <c r="AG960" s="277"/>
      <c r="AH960" s="348" t="s">
        <v>380</v>
      </c>
      <c r="AI960" s="350"/>
      <c r="AJ960" s="350"/>
      <c r="AK960" s="350"/>
      <c r="AL960" s="350" t="s">
        <v>21</v>
      </c>
      <c r="AM960" s="350"/>
      <c r="AN960" s="350"/>
      <c r="AO960" s="427"/>
      <c r="AP960" s="428" t="s">
        <v>420</v>
      </c>
      <c r="AQ960" s="428"/>
      <c r="AR960" s="428"/>
      <c r="AS960" s="428"/>
      <c r="AT960" s="428"/>
      <c r="AU960" s="428"/>
      <c r="AV960" s="428"/>
      <c r="AW960" s="428"/>
      <c r="AX960" s="428"/>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473</v>
      </c>
      <c r="Z993" s="349"/>
      <c r="AA993" s="349"/>
      <c r="AB993" s="349"/>
      <c r="AC993" s="277" t="s">
        <v>458</v>
      </c>
      <c r="AD993" s="277"/>
      <c r="AE993" s="277"/>
      <c r="AF993" s="277"/>
      <c r="AG993" s="277"/>
      <c r="AH993" s="348" t="s">
        <v>380</v>
      </c>
      <c r="AI993" s="350"/>
      <c r="AJ993" s="350"/>
      <c r="AK993" s="350"/>
      <c r="AL993" s="350" t="s">
        <v>21</v>
      </c>
      <c r="AM993" s="350"/>
      <c r="AN993" s="350"/>
      <c r="AO993" s="427"/>
      <c r="AP993" s="428" t="s">
        <v>420</v>
      </c>
      <c r="AQ993" s="428"/>
      <c r="AR993" s="428"/>
      <c r="AS993" s="428"/>
      <c r="AT993" s="428"/>
      <c r="AU993" s="428"/>
      <c r="AV993" s="428"/>
      <c r="AW993" s="428"/>
      <c r="AX993" s="428"/>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473</v>
      </c>
      <c r="Z1026" s="349"/>
      <c r="AA1026" s="349"/>
      <c r="AB1026" s="349"/>
      <c r="AC1026" s="277" t="s">
        <v>458</v>
      </c>
      <c r="AD1026" s="277"/>
      <c r="AE1026" s="277"/>
      <c r="AF1026" s="277"/>
      <c r="AG1026" s="277"/>
      <c r="AH1026" s="348" t="s">
        <v>380</v>
      </c>
      <c r="AI1026" s="350"/>
      <c r="AJ1026" s="350"/>
      <c r="AK1026" s="350"/>
      <c r="AL1026" s="350" t="s">
        <v>21</v>
      </c>
      <c r="AM1026" s="350"/>
      <c r="AN1026" s="350"/>
      <c r="AO1026" s="427"/>
      <c r="AP1026" s="428" t="s">
        <v>420</v>
      </c>
      <c r="AQ1026" s="428"/>
      <c r="AR1026" s="428"/>
      <c r="AS1026" s="428"/>
      <c r="AT1026" s="428"/>
      <c r="AU1026" s="428"/>
      <c r="AV1026" s="428"/>
      <c r="AW1026" s="428"/>
      <c r="AX1026" s="428"/>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473</v>
      </c>
      <c r="Z1059" s="349"/>
      <c r="AA1059" s="349"/>
      <c r="AB1059" s="349"/>
      <c r="AC1059" s="277" t="s">
        <v>458</v>
      </c>
      <c r="AD1059" s="277"/>
      <c r="AE1059" s="277"/>
      <c r="AF1059" s="277"/>
      <c r="AG1059" s="277"/>
      <c r="AH1059" s="348" t="s">
        <v>380</v>
      </c>
      <c r="AI1059" s="350"/>
      <c r="AJ1059" s="350"/>
      <c r="AK1059" s="350"/>
      <c r="AL1059" s="350" t="s">
        <v>21</v>
      </c>
      <c r="AM1059" s="350"/>
      <c r="AN1059" s="350"/>
      <c r="AO1059" s="427"/>
      <c r="AP1059" s="428" t="s">
        <v>420</v>
      </c>
      <c r="AQ1059" s="428"/>
      <c r="AR1059" s="428"/>
      <c r="AS1059" s="428"/>
      <c r="AT1059" s="428"/>
      <c r="AU1059" s="428"/>
      <c r="AV1059" s="428"/>
      <c r="AW1059" s="428"/>
      <c r="AX1059" s="428"/>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473</v>
      </c>
      <c r="Z1092" s="349"/>
      <c r="AA1092" s="349"/>
      <c r="AB1092" s="349"/>
      <c r="AC1092" s="277" t="s">
        <v>458</v>
      </c>
      <c r="AD1092" s="277"/>
      <c r="AE1092" s="277"/>
      <c r="AF1092" s="277"/>
      <c r="AG1092" s="277"/>
      <c r="AH1092" s="348" t="s">
        <v>380</v>
      </c>
      <c r="AI1092" s="350"/>
      <c r="AJ1092" s="350"/>
      <c r="AK1092" s="350"/>
      <c r="AL1092" s="350" t="s">
        <v>21</v>
      </c>
      <c r="AM1092" s="350"/>
      <c r="AN1092" s="350"/>
      <c r="AO1092" s="427"/>
      <c r="AP1092" s="428" t="s">
        <v>420</v>
      </c>
      <c r="AQ1092" s="428"/>
      <c r="AR1092" s="428"/>
      <c r="AS1092" s="428"/>
      <c r="AT1092" s="428"/>
      <c r="AU1092" s="428"/>
      <c r="AV1092" s="428"/>
      <c r="AW1092" s="428"/>
      <c r="AX1092" s="428"/>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473</v>
      </c>
      <c r="Z1125" s="349"/>
      <c r="AA1125" s="349"/>
      <c r="AB1125" s="349"/>
      <c r="AC1125" s="277" t="s">
        <v>458</v>
      </c>
      <c r="AD1125" s="277"/>
      <c r="AE1125" s="277"/>
      <c r="AF1125" s="277"/>
      <c r="AG1125" s="277"/>
      <c r="AH1125" s="348" t="s">
        <v>380</v>
      </c>
      <c r="AI1125" s="350"/>
      <c r="AJ1125" s="350"/>
      <c r="AK1125" s="350"/>
      <c r="AL1125" s="350" t="s">
        <v>21</v>
      </c>
      <c r="AM1125" s="350"/>
      <c r="AN1125" s="350"/>
      <c r="AO1125" s="427"/>
      <c r="AP1125" s="428" t="s">
        <v>420</v>
      </c>
      <c r="AQ1125" s="428"/>
      <c r="AR1125" s="428"/>
      <c r="AS1125" s="428"/>
      <c r="AT1125" s="428"/>
      <c r="AU1125" s="428"/>
      <c r="AV1125" s="428"/>
      <c r="AW1125" s="428"/>
      <c r="AX1125" s="428"/>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473</v>
      </c>
      <c r="Z1158" s="349"/>
      <c r="AA1158" s="349"/>
      <c r="AB1158" s="349"/>
      <c r="AC1158" s="277" t="s">
        <v>458</v>
      </c>
      <c r="AD1158" s="277"/>
      <c r="AE1158" s="277"/>
      <c r="AF1158" s="277"/>
      <c r="AG1158" s="277"/>
      <c r="AH1158" s="348" t="s">
        <v>380</v>
      </c>
      <c r="AI1158" s="350"/>
      <c r="AJ1158" s="350"/>
      <c r="AK1158" s="350"/>
      <c r="AL1158" s="350" t="s">
        <v>21</v>
      </c>
      <c r="AM1158" s="350"/>
      <c r="AN1158" s="350"/>
      <c r="AO1158" s="427"/>
      <c r="AP1158" s="428" t="s">
        <v>420</v>
      </c>
      <c r="AQ1158" s="428"/>
      <c r="AR1158" s="428"/>
      <c r="AS1158" s="428"/>
      <c r="AT1158" s="428"/>
      <c r="AU1158" s="428"/>
      <c r="AV1158" s="428"/>
      <c r="AW1158" s="428"/>
      <c r="AX1158" s="428"/>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473</v>
      </c>
      <c r="Z1191" s="349"/>
      <c r="AA1191" s="349"/>
      <c r="AB1191" s="349"/>
      <c r="AC1191" s="277" t="s">
        <v>458</v>
      </c>
      <c r="AD1191" s="277"/>
      <c r="AE1191" s="277"/>
      <c r="AF1191" s="277"/>
      <c r="AG1191" s="277"/>
      <c r="AH1191" s="348" t="s">
        <v>380</v>
      </c>
      <c r="AI1191" s="350"/>
      <c r="AJ1191" s="350"/>
      <c r="AK1191" s="350"/>
      <c r="AL1191" s="350" t="s">
        <v>21</v>
      </c>
      <c r="AM1191" s="350"/>
      <c r="AN1191" s="350"/>
      <c r="AO1191" s="427"/>
      <c r="AP1191" s="428" t="s">
        <v>420</v>
      </c>
      <c r="AQ1191" s="428"/>
      <c r="AR1191" s="428"/>
      <c r="AS1191" s="428"/>
      <c r="AT1191" s="428"/>
      <c r="AU1191" s="428"/>
      <c r="AV1191" s="428"/>
      <c r="AW1191" s="428"/>
      <c r="AX1191" s="428"/>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473</v>
      </c>
      <c r="Z1224" s="349"/>
      <c r="AA1224" s="349"/>
      <c r="AB1224" s="349"/>
      <c r="AC1224" s="277" t="s">
        <v>458</v>
      </c>
      <c r="AD1224" s="277"/>
      <c r="AE1224" s="277"/>
      <c r="AF1224" s="277"/>
      <c r="AG1224" s="277"/>
      <c r="AH1224" s="348" t="s">
        <v>380</v>
      </c>
      <c r="AI1224" s="350"/>
      <c r="AJ1224" s="350"/>
      <c r="AK1224" s="350"/>
      <c r="AL1224" s="350" t="s">
        <v>21</v>
      </c>
      <c r="AM1224" s="350"/>
      <c r="AN1224" s="350"/>
      <c r="AO1224" s="427"/>
      <c r="AP1224" s="428" t="s">
        <v>420</v>
      </c>
      <c r="AQ1224" s="428"/>
      <c r="AR1224" s="428"/>
      <c r="AS1224" s="428"/>
      <c r="AT1224" s="428"/>
      <c r="AU1224" s="428"/>
      <c r="AV1224" s="428"/>
      <c r="AW1224" s="428"/>
      <c r="AX1224" s="428"/>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473</v>
      </c>
      <c r="Z1257" s="349"/>
      <c r="AA1257" s="349"/>
      <c r="AB1257" s="349"/>
      <c r="AC1257" s="277" t="s">
        <v>458</v>
      </c>
      <c r="AD1257" s="277"/>
      <c r="AE1257" s="277"/>
      <c r="AF1257" s="277"/>
      <c r="AG1257" s="277"/>
      <c r="AH1257" s="348" t="s">
        <v>380</v>
      </c>
      <c r="AI1257" s="350"/>
      <c r="AJ1257" s="350"/>
      <c r="AK1257" s="350"/>
      <c r="AL1257" s="350" t="s">
        <v>21</v>
      </c>
      <c r="AM1257" s="350"/>
      <c r="AN1257" s="350"/>
      <c r="AO1257" s="427"/>
      <c r="AP1257" s="428" t="s">
        <v>420</v>
      </c>
      <c r="AQ1257" s="428"/>
      <c r="AR1257" s="428"/>
      <c r="AS1257" s="428"/>
      <c r="AT1257" s="428"/>
      <c r="AU1257" s="428"/>
      <c r="AV1257" s="428"/>
      <c r="AW1257" s="428"/>
      <c r="AX1257" s="428"/>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473</v>
      </c>
      <c r="Z1290" s="349"/>
      <c r="AA1290" s="349"/>
      <c r="AB1290" s="349"/>
      <c r="AC1290" s="277" t="s">
        <v>458</v>
      </c>
      <c r="AD1290" s="277"/>
      <c r="AE1290" s="277"/>
      <c r="AF1290" s="277"/>
      <c r="AG1290" s="277"/>
      <c r="AH1290" s="348" t="s">
        <v>380</v>
      </c>
      <c r="AI1290" s="350"/>
      <c r="AJ1290" s="350"/>
      <c r="AK1290" s="350"/>
      <c r="AL1290" s="350" t="s">
        <v>21</v>
      </c>
      <c r="AM1290" s="350"/>
      <c r="AN1290" s="350"/>
      <c r="AO1290" s="427"/>
      <c r="AP1290" s="428" t="s">
        <v>420</v>
      </c>
      <c r="AQ1290" s="428"/>
      <c r="AR1290" s="428"/>
      <c r="AS1290" s="428"/>
      <c r="AT1290" s="428"/>
      <c r="AU1290" s="428"/>
      <c r="AV1290" s="428"/>
      <c r="AW1290" s="428"/>
      <c r="AX1290" s="428"/>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2019-06-04T00:28:11Z</cp:lastPrinted>
  <dcterms:created xsi:type="dcterms:W3CDTF">2012-03-13T00:50:25Z</dcterms:created>
  <dcterms:modified xsi:type="dcterms:W3CDTF">2019-07-08T23:54:24Z</dcterms:modified>
</cp:coreProperties>
</file>