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58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<sst xmlns="http://schemas.openxmlformats.org/spreadsheetml/2006/main" count="2912" uniqueCount="636">
  <si>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</si>
  <si>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</si>
  <si>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</si>
  <si>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</si>
  <si>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</si>
  <si>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</si>
  <si>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</si>
  <si>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</si>
  <si>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</si>
  <si>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</si>
  <si>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</si>
  <si>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</si>
  <si>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</si>
  <si>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</si>
  <si>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</si>
  <si>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</si>
  <si>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</si>
  <si>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</si>
  <si>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</si>
  <si>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</si>
  <si>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</si>
  <si>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</si>
  <si>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</si>
  <si>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</si>
  <si>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</si>
  <si>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</si>
  <si>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</si>
  <si>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</si>
  <si>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</si>
  <si>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</si>
  <si>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</si>
  <si>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</si>
  <si>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</si>
  <si>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</si>
  <si>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</si>
  <si>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</si>
  <si>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</si>
  <si>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</si>
  <si>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</si>
  <si>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</si>
  <si>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</si>
  <si>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</si>
  <si>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</si>
  <si>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</si>
  <si>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</si>
  <si>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</si>
  <si>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</si>
  <si>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</si>
  <si>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</si>
  <si>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</si>
  <si>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</si>
  <si>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</si>
  <si>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</si>
  <si>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</si>
  <si>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</si>
  <si>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</si>
  <si>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</si>
  <si>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</si>
  <si>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</si>
  <si>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</si>
  <si>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</si>
  <si>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</si>
  <si>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</si>
  <si>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</si>
  <si>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</si>
  <si>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</si>
  <si>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</si>
  <si>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</si>
  <si>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</si>
  <si>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</si>
  <si>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</si>
  <si>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</si>
  <si>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</si>
  <si>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</si>
  <si>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</si>
  <si>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</si>
  <si>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</si>
  <si>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</si>
  <si>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</si>
  <si>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</si>
  <si>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</si>
  <si>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</si>
  <si>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</si>
  <si>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</si>
  <si>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</si>
  <si>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</si>
  <si>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</si>
  <si>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</si>
  <si>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</si>
  <si>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</si>
  <si>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</si>
  <si>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</si>
  <si>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</si>
  <si>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</si>
  <si>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</si>
  <si>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</si>
  <si>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</si>
  <si>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</si>
  <si>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</si>
  <si>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</si>
  <si>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</si>
  <si>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</si>
  <si>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</si>
  <si>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</si>
  <si>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</si>
  <si>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</si>
  <si>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</si>
  <si>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</si>
  <si>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</si>
  <si>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</si>
  <si>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</si>
  <si>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</si>
  <si>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</si>
  <si>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</si>
  <si>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</si>
  <si>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</si>
  <si>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</si>
  <si>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</si>
  <si>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</si>
  <si>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</si>
  <si>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</si>
  <si>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</si>
  <si>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</si>
  <si>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</si>
  <si>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</si>
  <si>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</si>
  <si>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</si>
  <si>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</si>
  <si>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</si>
  <si>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</si>
  <si>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</si>
  <si>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</si>
  <si>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</si>
  <si>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</si>
  <si>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</si>
  <si>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</si>
  <si>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</si>
  <si>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</si>
  <si>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</si>
  <si>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</si>
  <si>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</si>
  <si>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</si>
  <si>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</si>
  <si>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</si>
  <si>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</si>
  <si>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</si>
  <si>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</si>
  <si>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</si>
  <si>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</si>
  <si>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</si>
  <si>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</si>
  <si>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</si>
  <si>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</si>
  <si>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</si>
  <si>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</si>
  <si>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</si>
  <si>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</si>
  <si>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</si>
  <si>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</si>
  <si>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</si>
  <si>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</si>
  <si>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</si>
  <si>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</si>
  <si>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</si>
  <si>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</si>
  <si>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</si>
  <si>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</si>
  <si>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</si>
  <si>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</si>
  <si>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</si>
  <si>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</si>
  <si>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</si>
  <si>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</si>
  <si>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</si>
  <si>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</si>
  <si>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</si>
  <si>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</si>
  <si>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</si>
  <si>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</si>
  <si>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</si>
  <si>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</si>
  <si>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</si>
  <si>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</si>
  <si>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</si>
  <si>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</si>
  <si>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</si>
  <si>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</si>
  <si>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</si>
  <si>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</si>
  <si>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</si>
  <si>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</si>
  <si>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</si>
  <si>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</si>
  <si>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</si>
  <si>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</si>
  <si>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</si>
  <si>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</si>
  <si>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</si>
  <si>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</si>
  <si>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</si>
  <si>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</si>
  <si>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</si>
  <si>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</si>
  <si>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</si>
  <si>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</si>
  <si>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</si>
  <si>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</si>
  <si>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</si>
  <si>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</si>
  <si>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</si>
  <si>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</si>
  <si>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</si>
  <si>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</si>
  <si>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</si>
  <si>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</si>
  <si>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</si>
  <si>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</si>
  <si>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</si>
  <si>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</si>
  <si>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</si>
  <si>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</si>
  <si>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</si>
  <si>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</si>
  <si>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</si>
  <si>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</si>
  <si>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</si>
  <si>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</si>
  <si>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</si>
  <si>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</si>
  <si>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</si>
  <si>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</si>
  <si>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</si>
  <si>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</si>
  <si>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</si>
  <si>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</si>
  <si>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</si>
  <si>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</si>
  <si>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</si>
  <si>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</si>
  <si>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</si>
  <si>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</si>
  <si>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</si>
  <si>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</si>
  <si>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</si>
  <si>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</si>
  <si>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</si>
  <si>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</si>
  <si>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</si>
  <si>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</si>
  <si>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</si>
  <si>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</si>
  <si>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</si>
  <si>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</si>
  <si>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</si>
  <si>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</si>
  <si>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</si>
  <si>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</si>
  <si>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</si>
  <si>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</si>
  <si>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</si>
  <si>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</si>
  <si>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</si>
  <si>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</si>
  <si>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</si>
  <si>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</si>
  <si>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</si>
  <si>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</si>
  <si>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</si>
  <si>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</si>
  <si>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</si>
  <si>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</si>
  <si>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</si>
  <si>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</si>
  <si>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</si>
  <si>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</si>
  <si>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</si>
  <si>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</si>
  <si>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</si>
  <si>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</si>
  <si>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</si>
  <si>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</si>
  <si>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</si>
  <si>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</si>
  <si>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</si>
  <si>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</si>
  <si>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</si>
  <si>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</si>
  <si>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</si>
  <si>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</si>
  <si>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</si>
  <si>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</si>
  <si>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</si>
  <si>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</si>
  <si>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</si>
  <si>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</si>
  <si>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</si>
  <si>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</si>
  <si>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</si>
  <si>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</si>
  <si>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</si>
  <si>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</si>
  <si>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</si>
  <si>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</si>
  <si>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</si>
  <si>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</si>
  <si>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</si>
  <si>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</si>
  <si>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</si>
  <si>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</si>
  <si>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</si>
  <si>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</si>
  <si>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</si>
  <si>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</si>
  <si>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</si>
  <si>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</si>
  <si>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</si>
  <si>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</si>
  <si>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</si>
  <si>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</si>
  <si>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</si>
  <si>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</si>
  <si>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</si>
  <si>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</si>
  <si>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</si>
  <si>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</si>
  <si>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</si>
  <si>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</si>
  <si>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</si>
  <si>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</si>
  <si>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</si>
  <si>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</si>
  <si>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</si>
  <si>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</si>
  <si>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</si>
  <si>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</si>
  <si>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</si>
  <si>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</si>
  <si>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</si>
  <si>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</si>
  <si>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</si>
  <si>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</si>
  <si>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</si>
  <si>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</si>
  <si>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</si>
  <si>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</si>
  <si>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</si>
  <si>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</si>
  <si>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</si>
  <si>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</si>
  <si>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</si>
  <si>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</si>
  <si>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</si>
  <si>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</si>
  <si>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</si>
  <si>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</si>
  <si>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</si>
  <si>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</si>
  <si>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</si>
  <si>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</si>
  <si>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</si>
  <si>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</si>
  <si>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</si>
  <si>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</si>
  <si>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</si>
  <si>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</si>
  <si>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</si>
  <si>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</si>
  <si>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</si>
  <si>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</si>
  <si>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</si>
  <si>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</si>
  <si>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</si>
  <si>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</si>
  <si>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</si>
  <si>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</si>
  <si>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</si>
  <si>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</si>
  <si>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</si>
  <si>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</si>
  <si>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</si>
  <si>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</si>
  <si>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</si>
  <si>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</si>
  <si>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</si>
  <si>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</si>
  <si>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</si>
  <si>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</si>
  <si>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</si>
  <si>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</si>
  <si>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</si>
  <si>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</si>
  <si>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</si>
  <si>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</si>
  <si>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</si>
  <si>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</si>
  <si>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</si>
  <si>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</si>
  <si>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</si>
  <si>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</si>
  <si>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</si>
  <si>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</si>
  <si>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</si>
  <si>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</si>
  <si>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</si>
  <si>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</si>
  <si>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</si>
  <si>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</si>
  <si>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</si>
  <si>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</si>
  <si>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</si>
  <si>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</si>
  <si>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</si>
  <si>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</si>
  <si>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</si>
  <si>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</si>
  <si>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</si>
  <si>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</si>
  <si>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</si>
  <si>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</si>
  <si>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</si>
  <si>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</si>
  <si>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</si>
  <si>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</si>
  <si>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</si>
  <si>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</si>
  <si>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</si>
  <si>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</si>
  <si>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</si>
  <si>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</si>
  <si>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</si>
  <si>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</si>
  <si>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</si>
  <si>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</si>
  <si>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</si>
  <si>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</si>
  <si>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</si>
  <si>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</si>
  <si>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</si>
  <si>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</si>
  <si>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</si>
  <si>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</si>
  <si>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</si>
  <si>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</si>
  <si>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</si>
  <si>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</si>
  <si>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</si>
  <si>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</si>
  <si>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</si>
  <si>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</si>
  <si>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</si>
  <si>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</si>
  <si>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</si>
  <si>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</si>
  <si>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</si>
  <si>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</si>
  <si>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</si>
  <si>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</si>
  <si>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</si>
  <si>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</si>
  <si>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</si>
  <si>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</si>
  <si>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</si>
  <si>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</si>
  <si>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</si>
  <si>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</si>
  <si>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</si>
  <si>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</si>
  <si>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</si>
  <si>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</si>
  <si>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</si>
  <si>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</si>
  <si>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</si>
  <si>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</si>
  <si>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</si>
  <si>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</si>
  <si>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</si>
  <si>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</si>
  <si>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</si>
  <si>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</si>
  <si>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</si>
  <si>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</si>
  <si>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</si>
  <si>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</si>
  <si>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</si>
  <si>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</si>
  <si>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</si>
  <si>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</si>
  <si>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</si>
  <si>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</si>
  <si>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</si>
  <si>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</si>
  <si>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</si>
  <si>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</si>
  <si>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</si>
  <si>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</si>
  <si>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</si>
  <si>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</si>
  <si>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</si>
  <si>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</si>
  <si>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</si>
  <si>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</si>
  <si>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</si>
  <si>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</si>
  <si>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</si>
  <si>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</si>
  <si>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</si>
  <si>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</si>
  <si>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</si>
  <si>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</si>
  <si>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</si>
  <si>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</si>
  <si>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</si>
  <si>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</si>
  <si>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</si>
  <si>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</si>
  <si>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</si>
  <si>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</si>
  <si>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</si>
  <si>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</si>
  <si>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</si>
  <si>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</si>
  <si>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</si>
  <si>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</si>
  <si>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</si>
  <si>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</si>
  <si>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</si>
  <si>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</si>
  <si>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</si>
  <si>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</si>
  <si>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</si>
  <si>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</si>
  <si>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</si>
  <si>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</si>
  <si>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</si>
  <si>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</si>
  <si>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</si>
  <si>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</si>
  <si>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</si>
  <si>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</si>
  <si>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</si>
  <si>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</si>
  <si>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</si>
  <si>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</si>
  <si>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</si>
  <si>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</si>
  <si>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</si>
  <si>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</si>
  <si>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</si>
  <si>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</si>
  <si>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</si>
  <si>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</si>
  <si>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</si>
  <si>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</si>
  <si>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</si>
  <si>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</si>
  <si>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</si>
  <si>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</si>
  <si>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</si>
  <si>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</si>
  <si>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</si>
  <si>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</si>
  <si>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科学技術・学術政策局</t>
    <rPh sb="0" eb="4">
      <t>カガクギジュツ</t>
    </rPh>
    <rPh sb="5" eb="10">
      <t>ガクジュツセイサクキョク</t>
    </rPh>
    <phoneticPr fontId="5"/>
  </si>
  <si>
    <t>研究開発基盤課</t>
    <rPh sb="0" eb="7">
      <t>ケンキュウカイハツキバンカ</t>
    </rPh>
    <phoneticPr fontId="5"/>
  </si>
  <si>
    <t>ムーンショット型研究開発の推進</t>
    <rPh sb="7" eb="8">
      <t>ガタ</t>
    </rPh>
    <rPh sb="8" eb="12">
      <t>ケンキュウカイハツ</t>
    </rPh>
    <rPh sb="13" eb="15">
      <t>スイシン</t>
    </rPh>
    <phoneticPr fontId="5"/>
  </si>
  <si>
    <t>9-1　未来社会を見据えた先端基盤技術の強化</t>
    <rPh sb="4" eb="6">
      <t>ミライ</t>
    </rPh>
    <rPh sb="6" eb="8">
      <t>シャカイ</t>
    </rPh>
    <rPh sb="9" eb="11">
      <t>ミス</t>
    </rPh>
    <rPh sb="13" eb="15">
      <t>センタン</t>
    </rPh>
    <rPh sb="15" eb="17">
      <t>キバン</t>
    </rPh>
    <rPh sb="17" eb="19">
      <t>ギジュツ</t>
    </rPh>
    <rPh sb="20" eb="22">
      <t>キョウカ</t>
    </rPh>
    <phoneticPr fontId="5"/>
  </si>
  <si>
    <t>9　未来社会に向けた価値創出の取組と経済・社会的課題への対応施策</t>
    <rPh sb="2" eb="4">
      <t>ミライ</t>
    </rPh>
    <rPh sb="4" eb="6">
      <t>シャカイ</t>
    </rPh>
    <rPh sb="7" eb="8">
      <t>ム</t>
    </rPh>
    <rPh sb="10" eb="12">
      <t>カチ</t>
    </rPh>
    <rPh sb="12" eb="14">
      <t>ソウシュツ</t>
    </rPh>
    <rPh sb="15" eb="16">
      <t>ト</t>
    </rPh>
    <rPh sb="16" eb="17">
      <t>ク</t>
    </rPh>
    <rPh sb="18" eb="20">
      <t>ケイザイ</t>
    </rPh>
    <rPh sb="21" eb="23">
      <t>シャカイ</t>
    </rPh>
    <rPh sb="23" eb="24">
      <t>テキ</t>
    </rPh>
    <rPh sb="24" eb="26">
      <t>カダイ</t>
    </rPh>
    <rPh sb="28" eb="30">
      <t>タイオウ</t>
    </rPh>
    <rPh sb="30" eb="32">
      <t>シサク</t>
    </rPh>
    <phoneticPr fontId="5"/>
  </si>
  <si>
    <t>「新しい日本のための優先課題推進枠」3,000百万円</t>
    <rPh sb="1" eb="2">
      <t>アタラ</t>
    </rPh>
    <rPh sb="4" eb="6">
      <t>ニホン</t>
    </rPh>
    <rPh sb="10" eb="12">
      <t>ユウセン</t>
    </rPh>
    <rPh sb="12" eb="14">
      <t>カダイ</t>
    </rPh>
    <rPh sb="14" eb="16">
      <t>スイシン</t>
    </rPh>
    <rPh sb="16" eb="17">
      <t>ワク</t>
    </rPh>
    <rPh sb="23" eb="26">
      <t>ヒャクマンエン</t>
    </rPh>
    <phoneticPr fontId="5"/>
  </si>
  <si>
    <t>科学技術試験研究委託費</t>
    <rPh sb="4" eb="6">
      <t>シケン</t>
    </rPh>
    <rPh sb="6" eb="8">
      <t>ケンキュウ</t>
    </rPh>
    <rPh sb="8" eb="10">
      <t>イタク</t>
    </rPh>
    <rPh sb="10" eb="11">
      <t>ヒ</t>
    </rPh>
    <phoneticPr fontId="5"/>
  </si>
  <si>
    <t>委託費の交付額（X）／目標数（Y）　　　　　　　　　　　　　　</t>
    <rPh sb="0" eb="2">
      <t>イタク</t>
    </rPh>
    <rPh sb="2" eb="3">
      <t>ヒ</t>
    </rPh>
    <rPh sb="4" eb="7">
      <t>コウフガク</t>
    </rPh>
    <rPh sb="11" eb="13">
      <t>モクヒョウ</t>
    </rPh>
    <rPh sb="13" eb="14">
      <t>スウ</t>
    </rPh>
    <phoneticPr fontId="5"/>
  </si>
  <si>
    <t>非連続的なイノベーションを生み出す研究開発を推進する本事業は、我が国の競争力の向上にも貢献することから、国民や社会のニーズを反映していると言える。</t>
    <rPh sb="0" eb="4">
      <t>ヒレンゾクテキ</t>
    </rPh>
    <rPh sb="13" eb="14">
      <t>ウ</t>
    </rPh>
    <rPh sb="15" eb="16">
      <t>ダ</t>
    </rPh>
    <rPh sb="17" eb="19">
      <t>ケンキュウ</t>
    </rPh>
    <rPh sb="19" eb="21">
      <t>カイハツ</t>
    </rPh>
    <rPh sb="22" eb="24">
      <t>スイシン</t>
    </rPh>
    <rPh sb="26" eb="27">
      <t>ホン</t>
    </rPh>
    <rPh sb="27" eb="29">
      <t>ジギョウ</t>
    </rPh>
    <rPh sb="31" eb="32">
      <t>ワ</t>
    </rPh>
    <rPh sb="33" eb="34">
      <t>クニ</t>
    </rPh>
    <rPh sb="35" eb="38">
      <t>キョウソウリョク</t>
    </rPh>
    <rPh sb="39" eb="41">
      <t>コウジョウ</t>
    </rPh>
    <rPh sb="43" eb="45">
      <t>コウケン</t>
    </rPh>
    <rPh sb="52" eb="54">
      <t>コクミン</t>
    </rPh>
    <rPh sb="55" eb="57">
      <t>シャカイ</t>
    </rPh>
    <rPh sb="62" eb="64">
      <t>ハンエイ</t>
    </rPh>
    <rPh sb="69" eb="70">
      <t>イ</t>
    </rPh>
    <phoneticPr fontId="5"/>
  </si>
  <si>
    <t>-</t>
    <phoneticPr fontId="5"/>
  </si>
  <si>
    <t>-</t>
    <phoneticPr fontId="5"/>
  </si>
  <si>
    <t>-</t>
    <phoneticPr fontId="5"/>
  </si>
  <si>
    <t>-</t>
    <phoneticPr fontId="5"/>
  </si>
  <si>
    <t>-</t>
    <phoneticPr fontId="5"/>
  </si>
  <si>
    <t>-</t>
    <phoneticPr fontId="5"/>
  </si>
  <si>
    <t>-</t>
    <phoneticPr fontId="5"/>
  </si>
  <si>
    <t>「統合イノベーション戦略」等にも、本事業が推進するムーンショット型の研究開発制度を検討する旨明記されており、政策目的の達成に必要かつ政策体系の中での優先度も高い事業である。</t>
    <rPh sb="17" eb="18">
      <t>ホン</t>
    </rPh>
    <rPh sb="18" eb="20">
      <t>ジギョウ</t>
    </rPh>
    <rPh sb="21" eb="23">
      <t>スイシン</t>
    </rPh>
    <rPh sb="32" eb="33">
      <t>ガタ</t>
    </rPh>
    <rPh sb="34" eb="36">
      <t>ケンキュウ</t>
    </rPh>
    <rPh sb="36" eb="38">
      <t>カイハツ</t>
    </rPh>
    <rPh sb="38" eb="40">
      <t>セイド</t>
    </rPh>
    <rPh sb="41" eb="43">
      <t>ケントウ</t>
    </rPh>
    <rPh sb="45" eb="46">
      <t>ムネ</t>
    </rPh>
    <rPh sb="46" eb="48">
      <t>メイキ</t>
    </rPh>
    <rPh sb="54" eb="56">
      <t>セイサク</t>
    </rPh>
    <rPh sb="56" eb="58">
      <t>モクテキ</t>
    </rPh>
    <rPh sb="59" eb="61">
      <t>タッセイ</t>
    </rPh>
    <rPh sb="62" eb="64">
      <t>ヒツヨウ</t>
    </rPh>
    <rPh sb="66" eb="68">
      <t>セイサク</t>
    </rPh>
    <rPh sb="68" eb="70">
      <t>タイケイ</t>
    </rPh>
    <rPh sb="71" eb="72">
      <t>ナカ</t>
    </rPh>
    <rPh sb="74" eb="77">
      <t>ユウセンド</t>
    </rPh>
    <rPh sb="78" eb="79">
      <t>タカ</t>
    </rPh>
    <rPh sb="80" eb="82">
      <t>ジギョウ</t>
    </rPh>
    <phoneticPr fontId="5"/>
  </si>
  <si>
    <t>-</t>
    <phoneticPr fontId="5"/>
  </si>
  <si>
    <t>-</t>
    <phoneticPr fontId="5"/>
  </si>
  <si>
    <t>文部科学省調べ</t>
    <rPh sb="0" eb="5">
      <t>モンブカガクショウ</t>
    </rPh>
    <rPh sb="5" eb="6">
      <t>シラ</t>
    </rPh>
    <phoneticPr fontId="5"/>
  </si>
  <si>
    <t>-</t>
    <phoneticPr fontId="5"/>
  </si>
  <si>
    <t>渡邉　淳</t>
    <rPh sb="0" eb="2">
      <t>ワタナベ</t>
    </rPh>
    <rPh sb="3" eb="4">
      <t>アツシ</t>
    </rPh>
    <phoneticPr fontId="5"/>
  </si>
  <si>
    <t>科学技術基本法（平７法１３０）</t>
    <rPh sb="0" eb="2">
      <t>カガク</t>
    </rPh>
    <rPh sb="2" eb="4">
      <t>ギジュツ</t>
    </rPh>
    <rPh sb="4" eb="7">
      <t>キホンホウ</t>
    </rPh>
    <rPh sb="8" eb="9">
      <t>ヘイ</t>
    </rPh>
    <rPh sb="10" eb="11">
      <t>ホウ</t>
    </rPh>
    <phoneticPr fontId="5"/>
  </si>
  <si>
    <t>統合イノベーション戦略
経済財政運営と改革の基本方針2018
未来投資戦略</t>
    <rPh sb="0" eb="2">
      <t>トウゴウ</t>
    </rPh>
    <rPh sb="9" eb="11">
      <t>センリャク</t>
    </rPh>
    <rPh sb="12" eb="14">
      <t>ケイザイ</t>
    </rPh>
    <rPh sb="14" eb="16">
      <t>ザイセイ</t>
    </rPh>
    <rPh sb="16" eb="18">
      <t>ウンエイ</t>
    </rPh>
    <rPh sb="19" eb="21">
      <t>カイカク</t>
    </rPh>
    <rPh sb="22" eb="24">
      <t>キホン</t>
    </rPh>
    <rPh sb="24" eb="26">
      <t>ホウシン</t>
    </rPh>
    <rPh sb="31" eb="33">
      <t>ミライ</t>
    </rPh>
    <rPh sb="33" eb="35">
      <t>トウシ</t>
    </rPh>
    <rPh sb="35" eb="37">
      <t>センリャク</t>
    </rPh>
    <phoneticPr fontId="5"/>
  </si>
  <si>
    <t>本事業は、非連続的・破壊的なイノベーションを創出するためのハイリスク・ハイインパクトな研究開発を推進するものである。事業の実施に当たっては、内閣府が主導して設定する野心的な構想（ムーンショット目標（仮称））の下、関係府省庁が一体となって集中・重点的に研究開発を推進する（ムーンショット型の研究開発）。その中で文部科学省が実施する本事業では、共通基盤的・分野横断的な研究開発や基礎的・萌芽的・探索的な研究開発を実施する。</t>
    <rPh sb="96" eb="98">
      <t>モクヒョウ</t>
    </rPh>
    <rPh sb="99" eb="101">
      <t>カショウ</t>
    </rPh>
    <phoneticPr fontId="5"/>
  </si>
  <si>
    <t>2029年度に、ムーンショット目標の達成に資する成果が創出されたと評価された数</t>
    <rPh sb="4" eb="6">
      <t>ネンド</t>
    </rPh>
    <rPh sb="15" eb="17">
      <t>モクヒョウ</t>
    </rPh>
    <rPh sb="18" eb="20">
      <t>タッセイ</t>
    </rPh>
    <rPh sb="21" eb="22">
      <t>シ</t>
    </rPh>
    <rPh sb="24" eb="26">
      <t>セイカ</t>
    </rPh>
    <rPh sb="27" eb="29">
      <t>ソウシュツ</t>
    </rPh>
    <rPh sb="33" eb="35">
      <t>ヒョウカ</t>
    </rPh>
    <rPh sb="38" eb="39">
      <t>カズ</t>
    </rPh>
    <phoneticPr fontId="5"/>
  </si>
  <si>
    <t>非連続的・破壊的なイノベーションを創出するため、失敗も許容した大胆な挑戦が可能となるよう支援する本事業は、地方自治体、民間等に委ねることは困難であり、国が実施べき事業である。</t>
    <rPh sb="0" eb="4">
      <t>ヒレンゾクテキ</t>
    </rPh>
    <rPh sb="5" eb="8">
      <t>ハカイテキ</t>
    </rPh>
    <rPh sb="17" eb="19">
      <t>ソウシュツ</t>
    </rPh>
    <rPh sb="24" eb="26">
      <t>シッパイ</t>
    </rPh>
    <rPh sb="27" eb="29">
      <t>キョヨウ</t>
    </rPh>
    <rPh sb="31" eb="33">
      <t>ダイタン</t>
    </rPh>
    <rPh sb="34" eb="36">
      <t>チョウセン</t>
    </rPh>
    <rPh sb="37" eb="39">
      <t>カノウ</t>
    </rPh>
    <rPh sb="44" eb="46">
      <t>シエン</t>
    </rPh>
    <rPh sb="48" eb="49">
      <t>ホン</t>
    </rPh>
    <rPh sb="49" eb="51">
      <t>ジギョウ</t>
    </rPh>
    <rPh sb="53" eb="55">
      <t>チホウ</t>
    </rPh>
    <rPh sb="55" eb="58">
      <t>ジチタイ</t>
    </rPh>
    <rPh sb="59" eb="61">
      <t>ミンカン</t>
    </rPh>
    <rPh sb="61" eb="62">
      <t>トウ</t>
    </rPh>
    <rPh sb="63" eb="64">
      <t>ユダ</t>
    </rPh>
    <rPh sb="69" eb="71">
      <t>コンナン</t>
    </rPh>
    <rPh sb="75" eb="76">
      <t>クニ</t>
    </rPh>
    <rPh sb="77" eb="79">
      <t>ジッシ</t>
    </rPh>
    <rPh sb="81" eb="83">
      <t>ジギョウ</t>
    </rPh>
    <phoneticPr fontId="5"/>
  </si>
  <si>
    <t>非常勤職員手当</t>
    <rPh sb="0" eb="5">
      <t>ヒジョウキンショクイン</t>
    </rPh>
    <rPh sb="5" eb="7">
      <t>テアテ</t>
    </rPh>
    <phoneticPr fontId="5"/>
  </si>
  <si>
    <t>諸謝金</t>
    <rPh sb="0" eb="1">
      <t>ショ</t>
    </rPh>
    <rPh sb="1" eb="3">
      <t>シャキン</t>
    </rPh>
    <phoneticPr fontId="5"/>
  </si>
  <si>
    <t>職員旅費</t>
    <rPh sb="0" eb="2">
      <t>ショクイン</t>
    </rPh>
    <rPh sb="2" eb="4">
      <t>リョヒ</t>
    </rPh>
    <phoneticPr fontId="5"/>
  </si>
  <si>
    <t>　　X/Y</t>
    <phoneticPr fontId="5"/>
  </si>
  <si>
    <t>委員等旅費</t>
    <rPh sb="0" eb="2">
      <t>イイン</t>
    </rPh>
    <rPh sb="2" eb="3">
      <t>トウ</t>
    </rPh>
    <rPh sb="3" eb="5">
      <t>リョヒ</t>
    </rPh>
    <phoneticPr fontId="5"/>
  </si>
  <si>
    <t>ムーンショット目標に基づき実施している研究開発課題数</t>
    <rPh sb="7" eb="9">
      <t>モクヒョウ</t>
    </rPh>
    <rPh sb="10" eb="11">
      <t>モト</t>
    </rPh>
    <rPh sb="13" eb="15">
      <t>ジッシ</t>
    </rPh>
    <rPh sb="19" eb="21">
      <t>ケンキュウ</t>
    </rPh>
    <rPh sb="21" eb="23">
      <t>カイハツ</t>
    </rPh>
    <rPh sb="23" eb="25">
      <t>カダイ</t>
    </rPh>
    <rPh sb="25" eb="26">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</si>
  <si>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</si>
  <si>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</si>
  <si>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</si>
  <si>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</si>
  <si>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</si>
  <si>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</si>
  <si>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</si>
  <si>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</si>
  <si>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</si>
  <si>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</si>
  <si>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</si>
  <si>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</si>
  <si>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</si>
  <si>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</si>
  <si>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</si>
  <si>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</si>
  <si>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新しい試みに果敢に挑戦し、非連続的・破壊的なイノベーションを創出するためのハイリスク・ハイインパクトな研究開発を推進することで、我が国の競争力強化に資する。</t>
    <phoneticPr fontId="5"/>
  </si>
  <si>
    <t>本事業は、非連続的・破壊的なイノベーションを創出するためのハイリスク・ハイインパクトな研究開発の推進を図り、我が国の競争力の向上にも資するものであり、国費投入の必要性に照らして推進すべき事業である。</t>
    <rPh sb="0" eb="1">
      <t>ホン</t>
    </rPh>
    <rPh sb="1" eb="3">
      <t>ジギョウ</t>
    </rPh>
    <rPh sb="48" eb="50">
      <t>スイシン</t>
    </rPh>
    <rPh sb="66" eb="67">
      <t>シ</t>
    </rPh>
    <rPh sb="75" eb="77">
      <t>コクヒ</t>
    </rPh>
    <rPh sb="77" eb="79">
      <t>トウニュウ</t>
    </rPh>
    <rPh sb="80" eb="83">
      <t>ヒツヨウセイ</t>
    </rPh>
    <rPh sb="84" eb="85">
      <t>テ</t>
    </rPh>
    <rPh sb="88" eb="90">
      <t>スイシン</t>
    </rPh>
    <rPh sb="93" eb="95">
      <t>ジギョウ</t>
    </rPh>
    <phoneticPr fontId="5"/>
  </si>
  <si>
    <t>一般管理費</t>
    <rPh sb="0" eb="2">
      <t>イッパン</t>
    </rPh>
    <rPh sb="2" eb="5">
      <t>カンリヒ</t>
    </rPh>
    <phoneticPr fontId="5"/>
  </si>
  <si>
    <t>-</t>
    <phoneticPr fontId="5"/>
  </si>
  <si>
    <t>研究実施費</t>
    <rPh sb="0" eb="2">
      <t>ケンキュウ</t>
    </rPh>
    <rPh sb="2" eb="4">
      <t>ジッシ</t>
    </rPh>
    <rPh sb="4" eb="5">
      <t>ヒ</t>
    </rPh>
    <phoneticPr fontId="5"/>
  </si>
  <si>
    <t>人件費</t>
    <rPh sb="0" eb="3">
      <t>ジンケンヒ</t>
    </rPh>
    <phoneticPr fontId="5"/>
  </si>
  <si>
    <t>間接経費</t>
    <rPh sb="0" eb="2">
      <t>カンセツ</t>
    </rPh>
    <rPh sb="2" eb="4">
      <t>ケイヒ</t>
    </rPh>
    <phoneticPr fontId="5"/>
  </si>
  <si>
    <t>プロジェクトマネジメント経費</t>
    <rPh sb="12" eb="14">
      <t>ケイヒ</t>
    </rPh>
    <phoneticPr fontId="5"/>
  </si>
  <si>
    <t>業務実施費</t>
    <rPh sb="0" eb="2">
      <t>ギョウム</t>
    </rPh>
    <rPh sb="2" eb="4">
      <t>ジッシ</t>
    </rPh>
    <rPh sb="4" eb="5">
      <t>ヒ</t>
    </rPh>
    <phoneticPr fontId="5"/>
  </si>
  <si>
    <t>国内旅費他</t>
    <rPh sb="0" eb="2">
      <t>コクナイ</t>
    </rPh>
    <rPh sb="2" eb="4">
      <t>リョヒ</t>
    </rPh>
    <rPh sb="4" eb="5">
      <t>ホカ</t>
    </rPh>
    <phoneticPr fontId="5"/>
  </si>
  <si>
    <t>業務担当職員他</t>
    <rPh sb="0" eb="2">
      <t>ギョウム</t>
    </rPh>
    <rPh sb="2" eb="4">
      <t>タントウ</t>
    </rPh>
    <rPh sb="4" eb="6">
      <t>ショクイン</t>
    </rPh>
    <rPh sb="6" eb="7">
      <t>ホカ</t>
    </rPh>
    <phoneticPr fontId="5"/>
  </si>
  <si>
    <t>委託研究費</t>
    <rPh sb="0" eb="2">
      <t>イタク</t>
    </rPh>
    <rPh sb="2" eb="5">
      <t>ケンキュウヒ</t>
    </rPh>
    <phoneticPr fontId="5"/>
  </si>
  <si>
    <t>本事業により、新しい試みに果敢に挑戦し、非連続的・破壊的なイノベーションを創出するためのハイリスク・ハイインパクト研究開発を推進することで、未来社会を見据えた先端基盤技術の強化に資する。</t>
    <rPh sb="0" eb="1">
      <t>ホン</t>
    </rPh>
    <rPh sb="1" eb="3">
      <t>ジギョウ</t>
    </rPh>
    <rPh sb="7" eb="8">
      <t>アタラ</t>
    </rPh>
    <rPh sb="10" eb="11">
      <t>ココロ</t>
    </rPh>
    <rPh sb="13" eb="15">
      <t>カカン</t>
    </rPh>
    <rPh sb="16" eb="18">
      <t>チョウセン</t>
    </rPh>
    <rPh sb="20" eb="24">
      <t>ヒレンゾクテキ</t>
    </rPh>
    <rPh sb="25" eb="28">
      <t>ハカイテキ</t>
    </rPh>
    <rPh sb="37" eb="39">
      <t>ソウシュツ</t>
    </rPh>
    <rPh sb="57" eb="59">
      <t>ケンキュウ</t>
    </rPh>
    <rPh sb="59" eb="61">
      <t>カイハツ</t>
    </rPh>
    <rPh sb="62" eb="64">
      <t>スイシン</t>
    </rPh>
    <rPh sb="70" eb="72">
      <t>ミライ</t>
    </rPh>
    <rPh sb="72" eb="74">
      <t>シャカイ</t>
    </rPh>
    <rPh sb="75" eb="77">
      <t>ミス</t>
    </rPh>
    <rPh sb="79" eb="81">
      <t>センタン</t>
    </rPh>
    <rPh sb="81" eb="83">
      <t>キバン</t>
    </rPh>
    <rPh sb="83" eb="85">
      <t>ギジュツ</t>
    </rPh>
    <rPh sb="86" eb="88">
      <t>キョウカ</t>
    </rPh>
    <rPh sb="89" eb="90">
      <t>シ</t>
    </rPh>
    <phoneticPr fontId="5"/>
  </si>
  <si>
    <t>ハイリスク・ハイインパクトな研究開発の特性等を踏まえた効果的な事業実施に努める。</t>
    <rPh sb="14" eb="16">
      <t>ケンキュウ</t>
    </rPh>
    <rPh sb="16" eb="18">
      <t>カイハツ</t>
    </rPh>
    <rPh sb="19" eb="21">
      <t>トクセイ</t>
    </rPh>
    <rPh sb="21" eb="22">
      <t>トウ</t>
    </rPh>
    <rPh sb="23" eb="24">
      <t>フ</t>
    </rPh>
    <rPh sb="27" eb="30">
      <t>コウカテキ</t>
    </rPh>
    <rPh sb="31" eb="33">
      <t>ジギョウ</t>
    </rPh>
    <rPh sb="33" eb="35">
      <t>ジッシ</t>
    </rPh>
    <rPh sb="36" eb="37">
      <t>ツト</t>
    </rPh>
    <phoneticPr fontId="5"/>
  </si>
  <si>
    <t>支出に当たっては、経費の費目・使途の内容について厳正にチェックし、事業目的に即し真に必要なものに限定されているか確認する予定である。</t>
    <phoneticPr fontId="5"/>
  </si>
  <si>
    <t>-</t>
    <phoneticPr fontId="5"/>
  </si>
  <si>
    <t>-</t>
    <phoneticPr fontId="5"/>
  </si>
  <si>
    <t>-</t>
    <phoneticPr fontId="5"/>
  </si>
  <si>
    <t>-</t>
    <phoneticPr fontId="5"/>
  </si>
  <si>
    <t>-</t>
    <phoneticPr fontId="5"/>
  </si>
  <si>
    <t>件</t>
    <rPh sb="0" eb="1">
      <t>ケン</t>
    </rPh>
    <phoneticPr fontId="5"/>
  </si>
  <si>
    <t>本事業は、長期的に非連続的・破壊的なイノベーションを創出するためのハイリスク・ハイインパクトな研究開発を推進するものであり、年度ごとの定量的な指標の設定にはなじまないため、2029年度にムーンショット目標の達成に資する成果を創出した数を目標とする</t>
    <rPh sb="5" eb="8">
      <t>チョウキテキ</t>
    </rPh>
    <rPh sb="9" eb="12">
      <t>ヒレンゾク</t>
    </rPh>
    <rPh sb="62" eb="64">
      <t>ネンド</t>
    </rPh>
    <rPh sb="67" eb="70">
      <t>テイリョウテキ</t>
    </rPh>
    <rPh sb="71" eb="73">
      <t>シヒョウ</t>
    </rPh>
    <rPh sb="74" eb="76">
      <t>セッテイ</t>
    </rPh>
    <rPh sb="90" eb="92">
      <t>ネンド</t>
    </rPh>
    <rPh sb="100" eb="102">
      <t>モクヒョウ</t>
    </rPh>
    <rPh sb="103" eb="105">
      <t>タッセイ</t>
    </rPh>
    <rPh sb="106" eb="107">
      <t>シ</t>
    </rPh>
    <rPh sb="109" eb="111">
      <t>セイカ</t>
    </rPh>
    <rPh sb="112" eb="114">
      <t>ソウシュツ</t>
    </rPh>
    <rPh sb="116" eb="117">
      <t>スウ</t>
    </rPh>
    <rPh sb="118" eb="120">
      <t>モクヒョウ</t>
    </rPh>
    <phoneticPr fontId="5"/>
  </si>
  <si>
    <t>内閣府</t>
  </si>
  <si>
    <t>ムーンショット型研究開発プログラム</t>
    <rPh sb="7" eb="8">
      <t>ガタ</t>
    </rPh>
    <rPh sb="8" eb="10">
      <t>ケンキュウ</t>
    </rPh>
    <rPh sb="10" eb="12">
      <t>カイハツ</t>
    </rPh>
    <phoneticPr fontId="5"/>
  </si>
  <si>
    <t>文部科学省は、共通基盤的・分野横断的な研究開発や基礎的・萌芽的・探索的な研究開発を実施する。</t>
    <rPh sb="0" eb="2">
      <t>モンブ</t>
    </rPh>
    <rPh sb="2" eb="5">
      <t>カガクショウ</t>
    </rPh>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</si>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</sst>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179294</xdr:colOff>
      <xdr:row>743</xdr:row>
      <xdr:rowOff>212912</xdr:rowOff>
    </xdr:from>
    <xdr:to>
      <xdr:col>33</xdr:col>
      <xdr:colOff>189493</xdr:colOff>
      <xdr:row>745</xdr:row>
      <xdr:rowOff>51695</xdr:rowOff>
    </xdr:to>
    <xdr:sp macro="" textlink="">
      <xdr:nvSpPr>
        <xdr:cNvPr id="2" name="Text Box 32">
          <a:extLst>
            <a:ext uri="{FF2B5EF4-FFF2-40B4-BE49-F238E27FC236}">
              <a16:creationId xmlns:a16="http://schemas.microsoft.com/office/drawing/2014/main" id="{844986E4-D58B-416F-85DB-B65913633082}"/>
            </a:ext>
          </a:extLst>
        </xdr:cNvPr>
        <xdr:cNvSpPr txBox="1">
          <a:spLocks noChangeArrowheads="1"/>
        </xdr:cNvSpPr>
      </xdr:nvSpPr>
      <xdr:spPr bwMode="auto">
        <a:xfrm>
          <a:off x="4011706" y="80839236"/>
          <a:ext cx="2834081" cy="5335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3,000</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26</xdr:col>
      <xdr:colOff>2</xdr:colOff>
      <xdr:row>747</xdr:row>
      <xdr:rowOff>302558</xdr:rowOff>
    </xdr:from>
    <xdr:to>
      <xdr:col>26</xdr:col>
      <xdr:colOff>4806</xdr:colOff>
      <xdr:row>748</xdr:row>
      <xdr:rowOff>294715</xdr:rowOff>
    </xdr:to>
    <xdr:cxnSp macro="">
      <xdr:nvCxnSpPr>
        <xdr:cNvPr id="3" name="直線矢印コネクタ 2">
          <a:extLst>
            <a:ext uri="{FF2B5EF4-FFF2-40B4-BE49-F238E27FC236}">
              <a16:creationId xmlns:a16="http://schemas.microsoft.com/office/drawing/2014/main" id="{BC2ACA06-46EB-433A-99CC-77B51D2EC04A}"/>
            </a:ext>
          </a:extLst>
        </xdr:cNvPr>
        <xdr:cNvCxnSpPr/>
      </xdr:nvCxnSpPr>
      <xdr:spPr>
        <a:xfrm flipH="1">
          <a:off x="5244355" y="82318411"/>
          <a:ext cx="4804" cy="339539"/>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78441</xdr:colOff>
      <xdr:row>748</xdr:row>
      <xdr:rowOff>302558</xdr:rowOff>
    </xdr:from>
    <xdr:to>
      <xdr:col>36</xdr:col>
      <xdr:colOff>170669</xdr:colOff>
      <xdr:row>748</xdr:row>
      <xdr:rowOff>309256</xdr:rowOff>
    </xdr:to>
    <xdr:cxnSp macro="">
      <xdr:nvCxnSpPr>
        <xdr:cNvPr id="4" name="直線矢印コネクタ 3">
          <a:extLst>
            <a:ext uri="{FF2B5EF4-FFF2-40B4-BE49-F238E27FC236}">
              <a16:creationId xmlns:a16="http://schemas.microsoft.com/office/drawing/2014/main" id="{6388B399-C957-4EF9-B34F-CBD0FBA7ED71}"/>
            </a:ext>
          </a:extLst>
        </xdr:cNvPr>
        <xdr:cNvCxnSpPr/>
      </xdr:nvCxnSpPr>
      <xdr:spPr>
        <a:xfrm>
          <a:off x="3507441" y="82665793"/>
          <a:ext cx="3924640" cy="669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78442</xdr:colOff>
      <xdr:row>748</xdr:row>
      <xdr:rowOff>302558</xdr:rowOff>
    </xdr:from>
    <xdr:to>
      <xdr:col>17</xdr:col>
      <xdr:colOff>81165</xdr:colOff>
      <xdr:row>750</xdr:row>
      <xdr:rowOff>169769</xdr:rowOff>
    </xdr:to>
    <xdr:cxnSp macro="">
      <xdr:nvCxnSpPr>
        <xdr:cNvPr id="5" name="直線矢印コネクタ 4">
          <a:extLst>
            <a:ext uri="{FF2B5EF4-FFF2-40B4-BE49-F238E27FC236}">
              <a16:creationId xmlns:a16="http://schemas.microsoft.com/office/drawing/2014/main" id="{39D74C44-BD4A-4F3D-9714-B1769614D44B}"/>
            </a:ext>
          </a:extLst>
        </xdr:cNvPr>
        <xdr:cNvCxnSpPr/>
      </xdr:nvCxnSpPr>
      <xdr:spPr>
        <a:xfrm flipH="1">
          <a:off x="3507442" y="82665793"/>
          <a:ext cx="2723" cy="561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168090</xdr:colOff>
      <xdr:row>748</xdr:row>
      <xdr:rowOff>302558</xdr:rowOff>
    </xdr:from>
    <xdr:to>
      <xdr:col>36</xdr:col>
      <xdr:colOff>170813</xdr:colOff>
      <xdr:row>750</xdr:row>
      <xdr:rowOff>169769</xdr:rowOff>
    </xdr:to>
    <xdr:cxnSp macro="">
      <xdr:nvCxnSpPr>
        <xdr:cNvPr id="6" name="直線矢印コネクタ 5">
          <a:extLst>
            <a:ext uri="{FF2B5EF4-FFF2-40B4-BE49-F238E27FC236}">
              <a16:creationId xmlns:a16="http://schemas.microsoft.com/office/drawing/2014/main" id="{482B134F-0069-406F-9019-68414698E60E}"/>
            </a:ext>
          </a:extLst>
        </xdr:cNvPr>
        <xdr:cNvCxnSpPr/>
      </xdr:nvCxnSpPr>
      <xdr:spPr>
        <a:xfrm flipH="1">
          <a:off x="7429502" y="82665793"/>
          <a:ext cx="2723" cy="561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11202</xdr:colOff>
      <xdr:row>750</xdr:row>
      <xdr:rowOff>212910</xdr:rowOff>
    </xdr:from>
    <xdr:to>
      <xdr:col>25</xdr:col>
      <xdr:colOff>156881</xdr:colOff>
      <xdr:row>752</xdr:row>
      <xdr:rowOff>329074</xdr:rowOff>
    </xdr:to>
    <xdr:sp macro="" textlink="">
      <xdr:nvSpPr>
        <xdr:cNvPr id="7" name="Rectangle 140">
          <a:extLst>
            <a:ext uri="{FF2B5EF4-FFF2-40B4-BE49-F238E27FC236}">
              <a16:creationId xmlns:a16="http://schemas.microsoft.com/office/drawing/2014/main" id="{19860260-493A-47E3-95E8-1826C7D227A9}"/>
            </a:ext>
          </a:extLst>
        </xdr:cNvPr>
        <xdr:cNvSpPr>
          <a:spLocks noChangeArrowheads="1"/>
        </xdr:cNvSpPr>
      </xdr:nvSpPr>
      <xdr:spPr bwMode="auto">
        <a:xfrm>
          <a:off x="1826555" y="83270910"/>
          <a:ext cx="3372973" cy="81092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A.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（ムーンショット型研究開プログラム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2,929</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xdr:txBody>
    </xdr:sp>
    <xdr:clientData/>
  </xdr:twoCellAnchor>
  <xdr:twoCellAnchor>
    <xdr:from>
      <xdr:col>30</xdr:col>
      <xdr:colOff>44824</xdr:colOff>
      <xdr:row>750</xdr:row>
      <xdr:rowOff>212910</xdr:rowOff>
    </xdr:from>
    <xdr:to>
      <xdr:col>43</xdr:col>
      <xdr:colOff>89647</xdr:colOff>
      <xdr:row>752</xdr:row>
      <xdr:rowOff>326092</xdr:rowOff>
    </xdr:to>
    <xdr:sp macro="" textlink="">
      <xdr:nvSpPr>
        <xdr:cNvPr id="8" name="Rectangle 140">
          <a:extLst>
            <a:ext uri="{FF2B5EF4-FFF2-40B4-BE49-F238E27FC236}">
              <a16:creationId xmlns:a16="http://schemas.microsoft.com/office/drawing/2014/main" id="{547DDF0D-DE10-4C7E-B587-29131A8BD945}"/>
            </a:ext>
          </a:extLst>
        </xdr:cNvPr>
        <xdr:cNvSpPr>
          <a:spLocks noChangeArrowheads="1"/>
        </xdr:cNvSpPr>
      </xdr:nvSpPr>
      <xdr:spPr bwMode="auto">
        <a:xfrm>
          <a:off x="6096000" y="83270910"/>
          <a:ext cx="2667000" cy="807947"/>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65</a:t>
          </a:r>
          <a:r>
            <a:rPr lang="ja-JP" altLang="en-US" sz="1200" b="0" i="0" u="none" strike="noStrike" baseline="0">
              <a:solidFill>
                <a:schemeClr val="tx1"/>
              </a:solidFill>
              <a:latin typeface="+mj-ea"/>
              <a:ea typeface="+mj-ea"/>
              <a:cs typeface="Arial"/>
            </a:rPr>
            <a:t>百万円</a:t>
          </a:r>
          <a:endParaRPr lang="en-US" altLang="ja-JP" sz="1000" b="0" i="0" u="none" strike="noStrike" baseline="0">
            <a:solidFill>
              <a:schemeClr val="tx1"/>
            </a:solidFill>
            <a:latin typeface="+mj-ea"/>
            <a:ea typeface="+mj-ea"/>
            <a:cs typeface="Arial"/>
          </a:endParaRPr>
        </a:p>
      </xdr:txBody>
    </xdr:sp>
    <xdr:clientData/>
  </xdr:twoCellAnchor>
  <xdr:twoCellAnchor>
    <xdr:from>
      <xdr:col>15</xdr:col>
      <xdr:colOff>56030</xdr:colOff>
      <xdr:row>745</xdr:row>
      <xdr:rowOff>179294</xdr:rowOff>
    </xdr:from>
    <xdr:to>
      <xdr:col>38</xdr:col>
      <xdr:colOff>105754</xdr:colOff>
      <xdr:row>747</xdr:row>
      <xdr:rowOff>134470</xdr:rowOff>
    </xdr:to>
    <xdr:sp macro="" textlink="">
      <xdr:nvSpPr>
        <xdr:cNvPr id="12" name="AutoShape 2">
          <a:extLst>
            <a:ext uri="{FF2B5EF4-FFF2-40B4-BE49-F238E27FC236}">
              <a16:creationId xmlns:a16="http://schemas.microsoft.com/office/drawing/2014/main" id="{DC6DF518-4A96-433D-B6B9-3958F570AFF8}"/>
            </a:ext>
          </a:extLst>
        </xdr:cNvPr>
        <xdr:cNvSpPr>
          <a:spLocks noChangeArrowheads="1"/>
        </xdr:cNvSpPr>
      </xdr:nvSpPr>
      <xdr:spPr bwMode="auto">
        <a:xfrm>
          <a:off x="3081618" y="48297353"/>
          <a:ext cx="4688960" cy="649941"/>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新しい試みに果敢に挑戦し、非連続的・破壊的なイノベーションを創出するためのハイリスク・ハイインパクトな研究開発を推進することで、我が国の競争力強化に資する。</a:t>
          </a:r>
        </a:p>
      </xdr:txBody>
    </xdr:sp>
    <xdr:clientData/>
  </xdr:twoCellAnchor>
  <xdr:twoCellAnchor>
    <xdr:from>
      <xdr:col>33</xdr:col>
      <xdr:colOff>0</xdr:colOff>
      <xdr:row>753</xdr:row>
      <xdr:rowOff>0</xdr:rowOff>
    </xdr:from>
    <xdr:to>
      <xdr:col>42</xdr:col>
      <xdr:colOff>159180</xdr:colOff>
      <xdr:row>755</xdr:row>
      <xdr:rowOff>181536</xdr:rowOff>
    </xdr:to>
    <xdr:sp macro="" textlink="">
      <xdr:nvSpPr>
        <xdr:cNvPr id="13" name="AutoShape 2">
          <a:extLst>
            <a:ext uri="{FF2B5EF4-FFF2-40B4-BE49-F238E27FC236}">
              <a16:creationId xmlns:a16="http://schemas.microsoft.com/office/drawing/2014/main" id="{0A8CF962-F114-46D8-B66F-75B1D2465D08}"/>
            </a:ext>
          </a:extLst>
        </xdr:cNvPr>
        <xdr:cNvSpPr>
          <a:spLocks noChangeArrowheads="1"/>
        </xdr:cNvSpPr>
      </xdr:nvSpPr>
      <xdr:spPr bwMode="auto">
        <a:xfrm>
          <a:off x="6656294" y="50897118"/>
          <a:ext cx="1974533" cy="87630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プログラムにおける取組みの評価、事業の管理等の支援業務を実施する。</a:t>
          </a:r>
        </a:p>
      </xdr:txBody>
    </xdr:sp>
    <xdr:clientData/>
  </xdr:twoCellAnchor>
  <xdr:twoCellAnchor>
    <xdr:from>
      <xdr:col>8</xdr:col>
      <xdr:colOff>145677</xdr:colOff>
      <xdr:row>753</xdr:row>
      <xdr:rowOff>56029</xdr:rowOff>
    </xdr:from>
    <xdr:to>
      <xdr:col>25</xdr:col>
      <xdr:colOff>100853</xdr:colOff>
      <xdr:row>755</xdr:row>
      <xdr:rowOff>190500</xdr:rowOff>
    </xdr:to>
    <xdr:sp macro="" textlink="">
      <xdr:nvSpPr>
        <xdr:cNvPr id="14" name="AutoShape 2">
          <a:extLst>
            <a:ext uri="{FF2B5EF4-FFF2-40B4-BE49-F238E27FC236}">
              <a16:creationId xmlns:a16="http://schemas.microsoft.com/office/drawing/2014/main" id="{D1B1C623-1418-4B63-B56E-FA2AD5702240}"/>
            </a:ext>
          </a:extLst>
        </xdr:cNvPr>
        <xdr:cNvSpPr>
          <a:spLocks noChangeArrowheads="1"/>
        </xdr:cNvSpPr>
      </xdr:nvSpPr>
      <xdr:spPr bwMode="auto">
        <a:xfrm>
          <a:off x="1759324" y="50953147"/>
          <a:ext cx="3384176" cy="829235"/>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新しい試みに果敢に挑戦し、非連続的・破壊的なイノベーションを創出するためのハイリスク・ハイインパクトな研究開発を推進する</a:t>
          </a:r>
        </a:p>
      </xdr:txBody>
    </xdr:sp>
    <xdr:clientData/>
  </xdr:twoCellAnchor>
  <xdr:twoCellAnchor>
    <xdr:from>
      <xdr:col>36</xdr:col>
      <xdr:colOff>156882</xdr:colOff>
      <xdr:row>740</xdr:row>
      <xdr:rowOff>201706</xdr:rowOff>
    </xdr:from>
    <xdr:to>
      <xdr:col>49</xdr:col>
      <xdr:colOff>257736</xdr:colOff>
      <xdr:row>744</xdr:row>
      <xdr:rowOff>89647</xdr:rowOff>
    </xdr:to>
    <xdr:sp macro="" textlink="">
      <xdr:nvSpPr>
        <xdr:cNvPr id="11" name="テキスト ボックス 10">
          <a:extLst>
            <a:ext uri="{FF2B5EF4-FFF2-40B4-BE49-F238E27FC236}">
              <a16:creationId xmlns:a16="http://schemas.microsoft.com/office/drawing/2014/main" id="{93F1255E-1F37-44F1-A48E-9C54F003A8EB}"/>
            </a:ext>
          </a:extLst>
        </xdr:cNvPr>
        <xdr:cNvSpPr txBox="1"/>
      </xdr:nvSpPr>
      <xdr:spPr>
        <a:xfrm>
          <a:off x="7418294" y="34715824"/>
          <a:ext cx="2723030" cy="1277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非常勤職員手当　　</a:t>
          </a: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諸謝金　　　　　　　　</a:t>
          </a:r>
          <a:r>
            <a:rPr kumimoji="1" lang="en-US" altLang="ja-JP" sz="1100">
              <a:solidFill>
                <a:sysClr val="windowText" lastClr="000000"/>
              </a:solidFill>
            </a:rPr>
            <a:t>2.1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その他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r"/>
          <a:r>
            <a:rPr kumimoji="1" lang="ja-JP" altLang="en-US" sz="1100">
              <a:solidFill>
                <a:sysClr val="windowText" lastClr="000000"/>
              </a:solidFill>
            </a:rPr>
            <a:t>を含む</a:t>
          </a:r>
          <a:endParaRPr kumimoji="1" lang="en-US" altLang="ja-JP" sz="1100">
            <a:solidFill>
              <a:sysClr val="windowText" lastClr="000000"/>
            </a:solidFill>
          </a:endParaRPr>
        </a:p>
      </xdr:txBody>
    </xdr:sp>
    <xdr:clientData/>
  </xdr:twoCellAnchor>
  <xdr:oneCellAnchor>
    <xdr:from>
      <xdr:col>46</xdr:col>
      <xdr:colOff>168088</xdr:colOff>
      <xdr:row>100</xdr:row>
      <xdr:rowOff>290899</xdr:rowOff>
    </xdr:from>
    <xdr:ext cx="752021" cy="303012"/>
    <xdr:sp macro="" textlink="">
      <xdr:nvSpPr>
        <xdr:cNvPr id="20" name="テキスト ボックス 19">
          <a:extLst>
            <a:ext uri="{FF2B5EF4-FFF2-40B4-BE49-F238E27FC236}">
              <a16:creationId xmlns:a16="http://schemas.microsoft.com/office/drawing/2014/main" id="{F6DC4DE2-8B61-430C-9C80-7B7F21DED25F}"/>
            </a:ext>
          </a:extLst>
        </xdr:cNvPr>
        <xdr:cNvSpPr txBox="1"/>
      </xdr:nvSpPr>
      <xdr:spPr>
        <a:xfrm>
          <a:off x="9446559" y="15194723"/>
          <a:ext cx="752021" cy="303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a:t>調整中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546</v>
      </c>
      <c r="AP2" s="938"/>
      <c r="AQ2" s="938"/>
      <c r="AR2" s="79" t="str">
        <f>IF(OR(AO2="　", AO2=""), "", "-")</f>
        <v>-</v>
      </c>
      <c r="AS2" s="939">
        <v>21</v>
      </c>
      <c r="AT2" s="939"/>
      <c r="AU2" s="939"/>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562</v>
      </c>
      <c r="AF5" s="698"/>
      <c r="AG5" s="698"/>
      <c r="AH5" s="698"/>
      <c r="AI5" s="698"/>
      <c r="AJ5" s="698"/>
      <c r="AK5" s="698"/>
      <c r="AL5" s="698"/>
      <c r="AM5" s="698"/>
      <c r="AN5" s="698"/>
      <c r="AO5" s="698"/>
      <c r="AP5" s="699"/>
      <c r="AQ5" s="700" t="s">
        <v>582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583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0" t="str">
        <f>入力規則等!A26</f>
        <v>科学技術・イノベーション</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7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553</v>
      </c>
      <c r="X13" s="657"/>
      <c r="Y13" s="657"/>
      <c r="Z13" s="657"/>
      <c r="AA13" s="657"/>
      <c r="AB13" s="657"/>
      <c r="AC13" s="658"/>
      <c r="AD13" s="656" t="s">
        <v>553</v>
      </c>
      <c r="AE13" s="657"/>
      <c r="AF13" s="657"/>
      <c r="AG13" s="657"/>
      <c r="AH13" s="657"/>
      <c r="AI13" s="657"/>
      <c r="AJ13" s="658"/>
      <c r="AK13" s="656" t="s">
        <v>554</v>
      </c>
      <c r="AL13" s="657"/>
      <c r="AM13" s="657"/>
      <c r="AN13" s="657"/>
      <c r="AO13" s="657"/>
      <c r="AP13" s="657"/>
      <c r="AQ13" s="658"/>
      <c r="AR13" s="917">
        <v>3000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556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3000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567</v>
      </c>
      <c r="H23" s="952"/>
      <c r="I23" s="952"/>
      <c r="J23" s="952"/>
      <c r="K23" s="952"/>
      <c r="L23" s="952"/>
      <c r="M23" s="952"/>
      <c r="N23" s="952"/>
      <c r="O23" s="953"/>
      <c r="P23" s="917">
        <v>0</v>
      </c>
      <c r="Q23" s="918"/>
      <c r="R23" s="918"/>
      <c r="S23" s="918"/>
      <c r="T23" s="918"/>
      <c r="U23" s="918"/>
      <c r="V23" s="936"/>
      <c r="W23" s="917">
        <v>2993.8</v>
      </c>
      <c r="X23" s="918"/>
      <c r="Y23" s="918"/>
      <c r="Z23" s="918"/>
      <c r="AA23" s="918"/>
      <c r="AB23" s="918"/>
      <c r="AC23" s="936"/>
      <c r="AD23" s="973" t="s">
        <v>566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588</v>
      </c>
      <c r="H24" s="955"/>
      <c r="I24" s="955"/>
      <c r="J24" s="955"/>
      <c r="K24" s="955"/>
      <c r="L24" s="955"/>
      <c r="M24" s="955"/>
      <c r="N24" s="955"/>
      <c r="O24" s="956"/>
      <c r="P24" s="656">
        <v>0</v>
      </c>
      <c r="Q24" s="657"/>
      <c r="R24" s="657"/>
      <c r="S24" s="657"/>
      <c r="T24" s="657"/>
      <c r="U24" s="657"/>
      <c r="V24" s="658"/>
      <c r="W24" s="656">
        <v>2.5</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589</v>
      </c>
      <c r="H25" s="955"/>
      <c r="I25" s="955"/>
      <c r="J25" s="955"/>
      <c r="K25" s="955"/>
      <c r="L25" s="955"/>
      <c r="M25" s="955"/>
      <c r="N25" s="955"/>
      <c r="O25" s="956"/>
      <c r="P25" s="656">
        <v>0</v>
      </c>
      <c r="Q25" s="657"/>
      <c r="R25" s="657"/>
      <c r="S25" s="657"/>
      <c r="T25" s="657"/>
      <c r="U25" s="657"/>
      <c r="V25" s="658"/>
      <c r="W25" s="656">
        <v>2.1</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590</v>
      </c>
      <c r="H26" s="955"/>
      <c r="I26" s="955"/>
      <c r="J26" s="955"/>
      <c r="K26" s="955"/>
      <c r="L26" s="955"/>
      <c r="M26" s="955"/>
      <c r="N26" s="955"/>
      <c r="O26" s="956"/>
      <c r="P26" s="656">
        <v>0</v>
      </c>
      <c r="Q26" s="657"/>
      <c r="R26" s="657"/>
      <c r="S26" s="657"/>
      <c r="T26" s="657"/>
      <c r="U26" s="657"/>
      <c r="V26" s="658"/>
      <c r="W26" s="656">
        <v>0.9</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592</v>
      </c>
      <c r="H27" s="955"/>
      <c r="I27" s="955"/>
      <c r="J27" s="955"/>
      <c r="K27" s="955"/>
      <c r="L27" s="955"/>
      <c r="M27" s="955"/>
      <c r="N27" s="955"/>
      <c r="O27" s="956"/>
      <c r="P27" s="656">
        <v>0</v>
      </c>
      <c r="Q27" s="657"/>
      <c r="R27" s="657"/>
      <c r="S27" s="657"/>
      <c r="T27" s="657"/>
      <c r="U27" s="657"/>
      <c r="V27" s="658"/>
      <c r="W27" s="656">
        <v>0.6</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7" t="e">
        <f>P29-SUM(P23:P27)</f>
        <v>#VALUE!</v>
      </c>
      <c r="Q28" s="878"/>
      <c r="R28" s="878"/>
      <c r="S28" s="878"/>
      <c r="T28" s="878"/>
      <c r="U28" s="878"/>
      <c r="V28" s="879"/>
      <c r="W28" s="877">
        <f>W29-SUM(W23:W27)</f>
        <v>9.9999999999909051E-2</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3000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578</v>
      </c>
      <c r="AR31" s="193"/>
      <c r="AS31" s="126" t="s">
        <v>356</v>
      </c>
      <c r="AT31" s="127"/>
      <c r="AU31" s="192">
        <v>2029</v>
      </c>
      <c r="AV31" s="192"/>
      <c r="AW31" s="394" t="s">
        <v>300</v>
      </c>
      <c r="AX31" s="395"/>
    </row>
    <row r="32" spans="1:50" ht="63" customHeight="1" x14ac:dyDescent="0.15">
      <c r="A32" s="399"/>
      <c r="B32" s="397"/>
      <c r="C32" s="397"/>
      <c r="D32" s="397"/>
      <c r="E32" s="397"/>
      <c r="F32" s="398"/>
      <c r="G32" s="560" t="s">
        <v>631</v>
      </c>
      <c r="H32" s="561"/>
      <c r="I32" s="561"/>
      <c r="J32" s="561"/>
      <c r="K32" s="561"/>
      <c r="L32" s="561"/>
      <c r="M32" s="561"/>
      <c r="N32" s="561"/>
      <c r="O32" s="562"/>
      <c r="P32" s="98" t="s">
        <v>586</v>
      </c>
      <c r="Q32" s="98"/>
      <c r="R32" s="98"/>
      <c r="S32" s="98"/>
      <c r="T32" s="98"/>
      <c r="U32" s="98"/>
      <c r="V32" s="98"/>
      <c r="W32" s="98"/>
      <c r="X32" s="99"/>
      <c r="Y32" s="467" t="s">
        <v>12</v>
      </c>
      <c r="Z32" s="527"/>
      <c r="AA32" s="528"/>
      <c r="AB32" s="457" t="s">
        <v>630</v>
      </c>
      <c r="AC32" s="457"/>
      <c r="AD32" s="457"/>
      <c r="AE32" s="211" t="s">
        <v>570</v>
      </c>
      <c r="AF32" s="212"/>
      <c r="AG32" s="212"/>
      <c r="AH32" s="212"/>
      <c r="AI32" s="211" t="s">
        <v>570</v>
      </c>
      <c r="AJ32" s="212"/>
      <c r="AK32" s="212"/>
      <c r="AL32" s="212"/>
      <c r="AM32" s="211" t="s">
        <v>570</v>
      </c>
      <c r="AN32" s="212"/>
      <c r="AO32" s="212"/>
      <c r="AP32" s="212"/>
      <c r="AQ32" s="333" t="s">
        <v>578</v>
      </c>
      <c r="AR32" s="200"/>
      <c r="AS32" s="200"/>
      <c r="AT32" s="334"/>
      <c r="AU32" s="212" t="s">
        <v>578</v>
      </c>
      <c r="AV32" s="212"/>
      <c r="AW32" s="212"/>
      <c r="AX32" s="214"/>
    </row>
    <row r="33" spans="1:50" ht="6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630</v>
      </c>
      <c r="AC33" s="519"/>
      <c r="AD33" s="519"/>
      <c r="AE33" s="211" t="s">
        <v>570</v>
      </c>
      <c r="AF33" s="212"/>
      <c r="AG33" s="212"/>
      <c r="AH33" s="212"/>
      <c r="AI33" s="211" t="s">
        <v>570</v>
      </c>
      <c r="AJ33" s="212"/>
      <c r="AK33" s="212"/>
      <c r="AL33" s="212"/>
      <c r="AM33" s="211" t="s">
        <v>570</v>
      </c>
      <c r="AN33" s="212"/>
      <c r="AO33" s="212"/>
      <c r="AP33" s="212"/>
      <c r="AQ33" s="333" t="s">
        <v>578</v>
      </c>
      <c r="AR33" s="200"/>
      <c r="AS33" s="200"/>
      <c r="AT33" s="334"/>
      <c r="AU33" s="212" t="s">
        <v>581</v>
      </c>
      <c r="AV33" s="212"/>
      <c r="AW33" s="212"/>
      <c r="AX33" s="214"/>
    </row>
    <row r="34" spans="1:50" ht="6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570</v>
      </c>
      <c r="AF34" s="212"/>
      <c r="AG34" s="212"/>
      <c r="AH34" s="212"/>
      <c r="AI34" s="211" t="s">
        <v>570</v>
      </c>
      <c r="AJ34" s="212"/>
      <c r="AK34" s="212"/>
      <c r="AL34" s="212"/>
      <c r="AM34" s="211" t="s">
        <v>570</v>
      </c>
      <c r="AN34" s="212"/>
      <c r="AO34" s="212"/>
      <c r="AP34" s="212"/>
      <c r="AQ34" s="333" t="s">
        <v>578</v>
      </c>
      <c r="AR34" s="200"/>
      <c r="AS34" s="200"/>
      <c r="AT34" s="334"/>
      <c r="AU34" s="212" t="s">
        <v>579</v>
      </c>
      <c r="AV34" s="212"/>
      <c r="AW34" s="212"/>
      <c r="AX34" s="214"/>
    </row>
    <row r="35" spans="1:50" ht="23.25" customHeight="1" x14ac:dyDescent="0.15">
      <c r="A35" s="219" t="s">
        <v>528</v>
      </c>
      <c r="B35" s="220"/>
      <c r="C35" s="220"/>
      <c r="D35" s="220"/>
      <c r="E35" s="220"/>
      <c r="F35" s="221"/>
      <c r="G35" s="225" t="s">
        <v>580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593</v>
      </c>
      <c r="H101" s="98"/>
      <c r="I101" s="98"/>
      <c r="J101" s="98"/>
      <c r="K101" s="98"/>
      <c r="L101" s="98"/>
      <c r="M101" s="98"/>
      <c r="N101" s="98"/>
      <c r="O101" s="98"/>
      <c r="P101" s="98"/>
      <c r="Q101" s="98"/>
      <c r="R101" s="98"/>
      <c r="S101" s="98"/>
      <c r="T101" s="98"/>
      <c r="U101" s="98"/>
      <c r="V101" s="98"/>
      <c r="W101" s="98"/>
      <c r="X101" s="99"/>
      <c r="Y101" s="538" t="s">
        <v>55</v>
      </c>
      <c r="Z101" s="539"/>
      <c r="AA101" s="540"/>
      <c r="AB101" s="457" t="s">
        <v>630</v>
      </c>
      <c r="AC101" s="457"/>
      <c r="AD101" s="457"/>
      <c r="AE101" s="211" t="s">
        <v>572</v>
      </c>
      <c r="AF101" s="212"/>
      <c r="AG101" s="212"/>
      <c r="AH101" s="213"/>
      <c r="AI101" s="211" t="s">
        <v>573</v>
      </c>
      <c r="AJ101" s="212"/>
      <c r="AK101" s="212"/>
      <c r="AL101" s="213"/>
      <c r="AM101" s="211" t="s">
        <v>572</v>
      </c>
      <c r="AN101" s="212"/>
      <c r="AO101" s="212"/>
      <c r="AP101" s="213"/>
      <c r="AQ101" s="211" t="s">
        <v>594</v>
      </c>
      <c r="AR101" s="212"/>
      <c r="AS101" s="212"/>
      <c r="AT101" s="213"/>
      <c r="AU101" s="211" t="s">
        <v>595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630</v>
      </c>
      <c r="AC102" s="457"/>
      <c r="AD102" s="457"/>
      <c r="AE102" s="211" t="s">
        <v>575</v>
      </c>
      <c r="AF102" s="212"/>
      <c r="AG102" s="212"/>
      <c r="AH102" s="213"/>
      <c r="AI102" s="211" t="s">
        <v>572</v>
      </c>
      <c r="AJ102" s="212"/>
      <c r="AK102" s="212"/>
      <c r="AL102" s="213"/>
      <c r="AM102" s="211" t="s">
        <v>572</v>
      </c>
      <c r="AN102" s="212"/>
      <c r="AO102" s="212"/>
      <c r="AP102" s="213"/>
      <c r="AQ102" s="266" t="s">
        <v>595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571</v>
      </c>
      <c r="AF116" s="414"/>
      <c r="AG116" s="414"/>
      <c r="AH116" s="414"/>
      <c r="AI116" s="414" t="s">
        <v>571</v>
      </c>
      <c r="AJ116" s="414"/>
      <c r="AK116" s="414"/>
      <c r="AL116" s="414"/>
      <c r="AM116" s="414" t="s">
        <v>571</v>
      </c>
      <c r="AN116" s="414"/>
      <c r="AO116" s="414"/>
      <c r="AP116" s="414"/>
      <c r="AQ116" s="211" t="s">
        <v>595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591</v>
      </c>
      <c r="AC117" s="469"/>
      <c r="AD117" s="470"/>
      <c r="AE117" s="414" t="s">
        <v>571</v>
      </c>
      <c r="AF117" s="414"/>
      <c r="AG117" s="414"/>
      <c r="AH117" s="414"/>
      <c r="AI117" s="414" t="s">
        <v>571</v>
      </c>
      <c r="AJ117" s="414"/>
      <c r="AK117" s="414"/>
      <c r="AL117" s="414"/>
      <c r="AM117" s="414" t="s">
        <v>571</v>
      </c>
      <c r="AN117" s="414"/>
      <c r="AO117" s="414"/>
      <c r="AP117" s="414"/>
      <c r="AQ117" s="547" t="s">
        <v>594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29"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603</v>
      </c>
      <c r="AR133" s="192"/>
      <c r="AS133" s="126" t="s">
        <v>356</v>
      </c>
      <c r="AT133" s="127"/>
      <c r="AU133" s="193" t="s">
        <v>599</v>
      </c>
      <c r="AV133" s="193"/>
      <c r="AW133" s="126" t="s">
        <v>300</v>
      </c>
      <c r="AX133" s="188"/>
    </row>
    <row r="134" spans="1:50" ht="39.75"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197" t="s">
        <v>594</v>
      </c>
      <c r="AC134" s="198"/>
      <c r="AD134" s="198"/>
      <c r="AE134" s="199" t="s">
        <v>595</v>
      </c>
      <c r="AF134" s="200"/>
      <c r="AG134" s="200"/>
      <c r="AH134" s="200"/>
      <c r="AI134" s="199" t="s">
        <v>596</v>
      </c>
      <c r="AJ134" s="200"/>
      <c r="AK134" s="200"/>
      <c r="AL134" s="200"/>
      <c r="AM134" s="199" t="s">
        <v>597</v>
      </c>
      <c r="AN134" s="200"/>
      <c r="AO134" s="200"/>
      <c r="AP134" s="200"/>
      <c r="AQ134" s="199" t="s">
        <v>595</v>
      </c>
      <c r="AR134" s="200"/>
      <c r="AS134" s="200"/>
      <c r="AT134" s="200"/>
      <c r="AU134" s="199" t="s">
        <v>595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598</v>
      </c>
      <c r="AC135" s="206"/>
      <c r="AD135" s="206"/>
      <c r="AE135" s="199" t="s">
        <v>599</v>
      </c>
      <c r="AF135" s="200"/>
      <c r="AG135" s="200"/>
      <c r="AH135" s="200"/>
      <c r="AI135" s="199" t="s">
        <v>600</v>
      </c>
      <c r="AJ135" s="200"/>
      <c r="AK135" s="200"/>
      <c r="AL135" s="200"/>
      <c r="AM135" s="199" t="s">
        <v>595</v>
      </c>
      <c r="AN135" s="200"/>
      <c r="AO135" s="200"/>
      <c r="AP135" s="200"/>
      <c r="AQ135" s="199" t="s">
        <v>601</v>
      </c>
      <c r="AR135" s="200"/>
      <c r="AS135" s="200"/>
      <c r="AT135" s="200"/>
      <c r="AU135" s="199" t="s">
        <v>602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594</v>
      </c>
      <c r="K430" s="899"/>
      <c r="L430" s="899"/>
      <c r="M430" s="899"/>
      <c r="N430" s="899"/>
      <c r="O430" s="899"/>
      <c r="P430" s="899"/>
      <c r="Q430" s="899"/>
      <c r="R430" s="899"/>
      <c r="S430" s="899"/>
      <c r="T430" s="900"/>
      <c r="U430" s="587" t="s">
        <v>594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589" t="s">
        <v>599</v>
      </c>
      <c r="AR432" s="193"/>
      <c r="AS432" s="126" t="s">
        <v>356</v>
      </c>
      <c r="AT432" s="127"/>
      <c r="AU432" s="193" t="s">
        <v>595</v>
      </c>
      <c r="AV432" s="193"/>
      <c r="AW432" s="126" t="s">
        <v>300</v>
      </c>
      <c r="AX432" s="188"/>
    </row>
    <row r="433" spans="1:50" ht="23.25" customHeight="1" x14ac:dyDescent="0.15">
      <c r="A433" s="182"/>
      <c r="B433" s="179"/>
      <c r="C433" s="173"/>
      <c r="D433" s="179"/>
      <c r="E433" s="335"/>
      <c r="F433" s="336"/>
      <c r="G433" s="97" t="s">
        <v>595</v>
      </c>
      <c r="H433" s="98"/>
      <c r="I433" s="98"/>
      <c r="J433" s="98"/>
      <c r="K433" s="98"/>
      <c r="L433" s="98"/>
      <c r="M433" s="98"/>
      <c r="N433" s="98"/>
      <c r="O433" s="98"/>
      <c r="P433" s="98"/>
      <c r="Q433" s="98"/>
      <c r="R433" s="98"/>
      <c r="S433" s="98"/>
      <c r="T433" s="98"/>
      <c r="U433" s="98"/>
      <c r="V433" s="98"/>
      <c r="W433" s="98"/>
      <c r="X433" s="99"/>
      <c r="Y433" s="194" t="s">
        <v>12</v>
      </c>
      <c r="Z433" s="195"/>
      <c r="AA433" s="196"/>
      <c r="AB433" s="206" t="s">
        <v>604</v>
      </c>
      <c r="AC433" s="206"/>
      <c r="AD433" s="206"/>
      <c r="AE433" s="333" t="s">
        <v>595</v>
      </c>
      <c r="AF433" s="200"/>
      <c r="AG433" s="200"/>
      <c r="AH433" s="200"/>
      <c r="AI433" s="333" t="s">
        <v>605</v>
      </c>
      <c r="AJ433" s="200"/>
      <c r="AK433" s="200"/>
      <c r="AL433" s="200"/>
      <c r="AM433" s="333" t="s">
        <v>595</v>
      </c>
      <c r="AN433" s="200"/>
      <c r="AO433" s="200"/>
      <c r="AP433" s="334"/>
      <c r="AQ433" s="333" t="s">
        <v>600</v>
      </c>
      <c r="AR433" s="200"/>
      <c r="AS433" s="200"/>
      <c r="AT433" s="334"/>
      <c r="AU433" s="200" t="s">
        <v>595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595</v>
      </c>
      <c r="AF434" s="200"/>
      <c r="AG434" s="200"/>
      <c r="AH434" s="334"/>
      <c r="AI434" s="333" t="s">
        <v>601</v>
      </c>
      <c r="AJ434" s="200"/>
      <c r="AK434" s="200"/>
      <c r="AL434" s="200"/>
      <c r="AM434" s="333" t="s">
        <v>595</v>
      </c>
      <c r="AN434" s="200"/>
      <c r="AO434" s="200"/>
      <c r="AP434" s="334"/>
      <c r="AQ434" s="333" t="s">
        <v>595</v>
      </c>
      <c r="AR434" s="200"/>
      <c r="AS434" s="200"/>
      <c r="AT434" s="334"/>
      <c r="AU434" s="200" t="s">
        <v>599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595</v>
      </c>
      <c r="AF435" s="200"/>
      <c r="AG435" s="200"/>
      <c r="AH435" s="334"/>
      <c r="AI435" s="333" t="s">
        <v>601</v>
      </c>
      <c r="AJ435" s="200"/>
      <c r="AK435" s="200"/>
      <c r="AL435" s="200"/>
      <c r="AM435" s="333" t="s">
        <v>595</v>
      </c>
      <c r="AN435" s="200"/>
      <c r="AO435" s="200"/>
      <c r="AP435" s="334"/>
      <c r="AQ435" s="333" t="s">
        <v>599</v>
      </c>
      <c r="AR435" s="200"/>
      <c r="AS435" s="200"/>
      <c r="AT435" s="334"/>
      <c r="AU435" s="200" t="s">
        <v>606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89"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607</v>
      </c>
      <c r="AC458" s="206"/>
      <c r="AD458" s="206"/>
      <c r="AE458" s="333" t="s">
        <v>606</v>
      </c>
      <c r="AF458" s="200"/>
      <c r="AG458" s="200"/>
      <c r="AH458" s="200"/>
      <c r="AI458" s="333" t="s">
        <v>601</v>
      </c>
      <c r="AJ458" s="200"/>
      <c r="AK458" s="200"/>
      <c r="AL458" s="200"/>
      <c r="AM458" s="333" t="s">
        <v>595</v>
      </c>
      <c r="AN458" s="200"/>
      <c r="AO458" s="200"/>
      <c r="AP458" s="334"/>
      <c r="AQ458" s="333" t="s">
        <v>595</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600</v>
      </c>
      <c r="AC459" s="198"/>
      <c r="AD459" s="198"/>
      <c r="AE459" s="333" t="s">
        <v>608</v>
      </c>
      <c r="AF459" s="200"/>
      <c r="AG459" s="200"/>
      <c r="AH459" s="334"/>
      <c r="AI459" s="333" t="s">
        <v>595</v>
      </c>
      <c r="AJ459" s="200"/>
      <c r="AK459" s="200"/>
      <c r="AL459" s="200"/>
      <c r="AM459" s="333" t="s">
        <v>609</v>
      </c>
      <c r="AN459" s="200"/>
      <c r="AO459" s="200"/>
      <c r="AP459" s="334"/>
      <c r="AQ459" s="333" t="s">
        <v>602</v>
      </c>
      <c r="AR459" s="200"/>
      <c r="AS459" s="200"/>
      <c r="AT459" s="334"/>
      <c r="AU459" s="200" t="s">
        <v>601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601</v>
      </c>
      <c r="AF460" s="200"/>
      <c r="AG460" s="200"/>
      <c r="AH460" s="334"/>
      <c r="AI460" s="333" t="s">
        <v>594</v>
      </c>
      <c r="AJ460" s="200"/>
      <c r="AK460" s="200"/>
      <c r="AL460" s="200"/>
      <c r="AM460" s="333" t="s">
        <v>595</v>
      </c>
      <c r="AN460" s="200"/>
      <c r="AO460" s="200"/>
      <c r="AP460" s="334"/>
      <c r="AQ460" s="333" t="s">
        <v>595</v>
      </c>
      <c r="AR460" s="200"/>
      <c r="AS460" s="200"/>
      <c r="AT460" s="334"/>
      <c r="AU460" s="200" t="s">
        <v>602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58.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557</v>
      </c>
      <c r="AE705" s="714"/>
      <c r="AF705" s="714"/>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557</v>
      </c>
      <c r="AE708" s="604"/>
      <c r="AF708" s="604"/>
      <c r="AG708" s="741" t="s">
        <v>572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t="s">
        <v>574</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624</v>
      </c>
      <c r="AH711" s="95"/>
      <c r="AI711" s="95"/>
      <c r="AJ711" s="95"/>
      <c r="AK711" s="95"/>
      <c r="AL711" s="95"/>
      <c r="AM711" s="95"/>
      <c r="AN711" s="95"/>
      <c r="AO711" s="95"/>
      <c r="AP711" s="95"/>
      <c r="AQ711" s="95"/>
      <c r="AR711" s="95"/>
      <c r="AS711" s="95"/>
      <c r="AT711" s="95"/>
      <c r="AU711" s="95"/>
      <c r="AV711" s="95"/>
      <c r="AW711" s="95"/>
      <c r="AX711" s="96"/>
    </row>
    <row r="712" spans="1:50"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557</v>
      </c>
      <c r="AE712" s="782"/>
      <c r="AF712" s="782"/>
      <c r="AG712" s="809" t="s">
        <v>554</v>
      </c>
      <c r="AH712" s="810"/>
      <c r="AI712" s="810"/>
      <c r="AJ712" s="810"/>
      <c r="AK712" s="810"/>
      <c r="AL712" s="810"/>
      <c r="AM712" s="810"/>
      <c r="AN712" s="810"/>
      <c r="AO712" s="810"/>
      <c r="AP712" s="810"/>
      <c r="AQ712" s="810"/>
      <c r="AR712" s="810"/>
      <c r="AS712" s="810"/>
      <c r="AT712" s="810"/>
      <c r="AU712" s="810"/>
      <c r="AV712" s="810"/>
      <c r="AW712" s="810"/>
      <c r="AX712" s="811"/>
    </row>
    <row r="713" spans="1:50"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557</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572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574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572</v>
      </c>
      <c r="AH716" s="95"/>
      <c r="AI716" s="95"/>
      <c r="AJ716" s="95"/>
      <c r="AK716" s="95"/>
      <c r="AL716" s="95"/>
      <c r="AM716" s="95"/>
      <c r="AN716" s="95"/>
      <c r="AO716" s="95"/>
      <c r="AP716" s="95"/>
      <c r="AQ716" s="95"/>
      <c r="AR716" s="95"/>
      <c r="AS716" s="95"/>
      <c r="AT716" s="95"/>
      <c r="AU716" s="95"/>
      <c r="AV716" s="95"/>
      <c r="AW716" s="95"/>
      <c r="AX716" s="96"/>
    </row>
    <row r="717" spans="1:50"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632</v>
      </c>
      <c r="D721" s="290"/>
      <c r="E721" s="290"/>
      <c r="F721" s="291"/>
      <c r="G721" s="280"/>
      <c r="H721" s="281"/>
      <c r="I721" s="83" t="str">
        <f>IF(OR(G721="　", G721=""), "", "-")</f>
        <v/>
      </c>
      <c r="J721" s="284"/>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3" t="s">
        <v>558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4.5" customHeight="1" thickBot="1" x14ac:dyDescent="0.2">
      <c r="A731" s="798"/>
      <c r="B731" s="799"/>
      <c r="C731" s="799"/>
      <c r="D731" s="799"/>
      <c r="E731" s="800"/>
      <c r="F731" s="728" t="s">
        <v>559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 customHeight="1" thickBot="1" x14ac:dyDescent="0.2">
      <c r="A733" s="672"/>
      <c r="B733" s="673"/>
      <c r="C733" s="673"/>
      <c r="D733" s="673"/>
      <c r="E733" s="674"/>
      <c r="F733" s="636" t="s">
        <v>554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8.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625</v>
      </c>
      <c r="F737" s="987"/>
      <c r="G737" s="987"/>
      <c r="H737" s="987"/>
      <c r="I737" s="987"/>
      <c r="J737" s="987"/>
      <c r="K737" s="987"/>
      <c r="L737" s="987"/>
      <c r="M737" s="987"/>
      <c r="N737" s="358" t="s">
        <v>358</v>
      </c>
      <c r="O737" s="358"/>
      <c r="P737" s="358"/>
      <c r="Q737" s="358"/>
      <c r="R737" s="987" t="s">
        <v>626</v>
      </c>
      <c r="S737" s="987"/>
      <c r="T737" s="987"/>
      <c r="U737" s="987"/>
      <c r="V737" s="987"/>
      <c r="W737" s="987"/>
      <c r="X737" s="987"/>
      <c r="Y737" s="987"/>
      <c r="Z737" s="987"/>
      <c r="AA737" s="358" t="s">
        <v>359</v>
      </c>
      <c r="AB737" s="358"/>
      <c r="AC737" s="358"/>
      <c r="AD737" s="358"/>
      <c r="AE737" s="987" t="s">
        <v>627</v>
      </c>
      <c r="AF737" s="987"/>
      <c r="AG737" s="987"/>
      <c r="AH737" s="987"/>
      <c r="AI737" s="987"/>
      <c r="AJ737" s="987"/>
      <c r="AK737" s="987"/>
      <c r="AL737" s="987"/>
      <c r="AM737" s="987"/>
      <c r="AN737" s="358" t="s">
        <v>360</v>
      </c>
      <c r="AO737" s="358"/>
      <c r="AP737" s="358"/>
      <c r="AQ737" s="358"/>
      <c r="AR737" s="988" t="s">
        <v>628</v>
      </c>
      <c r="AS737" s="989"/>
      <c r="AT737" s="989"/>
      <c r="AU737" s="989"/>
      <c r="AV737" s="989"/>
      <c r="AW737" s="989"/>
      <c r="AX737" s="990"/>
      <c r="AY737" s="89"/>
      <c r="AZ737" s="89"/>
    </row>
    <row r="738" spans="1:52" ht="24.75" customHeight="1" x14ac:dyDescent="0.15">
      <c r="A738" s="991" t="s">
        <v>361</v>
      </c>
      <c r="B738" s="203"/>
      <c r="C738" s="203"/>
      <c r="D738" s="204"/>
      <c r="E738" s="987" t="s">
        <v>626</v>
      </c>
      <c r="F738" s="987"/>
      <c r="G738" s="987"/>
      <c r="H738" s="987"/>
      <c r="I738" s="987"/>
      <c r="J738" s="987"/>
      <c r="K738" s="987"/>
      <c r="L738" s="987"/>
      <c r="M738" s="987"/>
      <c r="N738" s="358" t="s">
        <v>362</v>
      </c>
      <c r="O738" s="358"/>
      <c r="P738" s="358"/>
      <c r="Q738" s="358"/>
      <c r="R738" s="987" t="s">
        <v>629</v>
      </c>
      <c r="S738" s="987"/>
      <c r="T738" s="987"/>
      <c r="U738" s="987"/>
      <c r="V738" s="987"/>
      <c r="W738" s="987"/>
      <c r="X738" s="987"/>
      <c r="Y738" s="987"/>
      <c r="Z738" s="987"/>
      <c r="AA738" s="358" t="s">
        <v>482</v>
      </c>
      <c r="AB738" s="358"/>
      <c r="AC738" s="358"/>
      <c r="AD738" s="358"/>
      <c r="AE738" s="987" t="s">
        <v>625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614</v>
      </c>
      <c r="H781" s="670"/>
      <c r="I781" s="670"/>
      <c r="J781" s="670"/>
      <c r="K781" s="671"/>
      <c r="L781" s="663" t="s">
        <v>621</v>
      </c>
      <c r="M781" s="664"/>
      <c r="N781" s="664"/>
      <c r="O781" s="664"/>
      <c r="P781" s="664"/>
      <c r="Q781" s="664"/>
      <c r="R781" s="664"/>
      <c r="S781" s="664"/>
      <c r="T781" s="664"/>
      <c r="U781" s="664"/>
      <c r="V781" s="664"/>
      <c r="W781" s="664"/>
      <c r="X781" s="665"/>
      <c r="Y781" s="384">
        <v>2043</v>
      </c>
      <c r="Z781" s="385"/>
      <c r="AA781" s="385"/>
      <c r="AB781" s="804"/>
      <c r="AC781" s="669" t="s">
        <v>615</v>
      </c>
      <c r="AD781" s="670"/>
      <c r="AE781" s="670"/>
      <c r="AF781" s="670"/>
      <c r="AG781" s="671"/>
      <c r="AH781" s="663" t="s">
        <v>620</v>
      </c>
      <c r="AI781" s="664"/>
      <c r="AJ781" s="664"/>
      <c r="AK781" s="664"/>
      <c r="AL781" s="664"/>
      <c r="AM781" s="664"/>
      <c r="AN781" s="664"/>
      <c r="AO781" s="664"/>
      <c r="AP781" s="664"/>
      <c r="AQ781" s="664"/>
      <c r="AR781" s="664"/>
      <c r="AS781" s="664"/>
      <c r="AT781" s="665"/>
      <c r="AU781" s="384">
        <v>33</v>
      </c>
      <c r="AV781" s="385"/>
      <c r="AW781" s="385"/>
      <c r="AX781" s="386"/>
    </row>
    <row r="782" spans="1:50" ht="32.25" customHeight="1" x14ac:dyDescent="0.15">
      <c r="A782" s="630"/>
      <c r="B782" s="631"/>
      <c r="C782" s="631"/>
      <c r="D782" s="631"/>
      <c r="E782" s="631"/>
      <c r="F782" s="632"/>
      <c r="G782" s="605" t="s">
        <v>617</v>
      </c>
      <c r="H782" s="606"/>
      <c r="I782" s="606"/>
      <c r="J782" s="606"/>
      <c r="K782" s="607"/>
      <c r="L782" s="597" t="s">
        <v>619</v>
      </c>
      <c r="M782" s="598"/>
      <c r="N782" s="598"/>
      <c r="O782" s="598"/>
      <c r="P782" s="598"/>
      <c r="Q782" s="598"/>
      <c r="R782" s="598"/>
      <c r="S782" s="598"/>
      <c r="T782" s="598"/>
      <c r="U782" s="598"/>
      <c r="V782" s="598"/>
      <c r="W782" s="598"/>
      <c r="X782" s="599"/>
      <c r="Y782" s="600">
        <v>210</v>
      </c>
      <c r="Z782" s="601"/>
      <c r="AA782" s="601"/>
      <c r="AB782" s="611"/>
      <c r="AC782" s="605" t="s">
        <v>618</v>
      </c>
      <c r="AD782" s="606"/>
      <c r="AE782" s="606"/>
      <c r="AF782" s="606"/>
      <c r="AG782" s="607"/>
      <c r="AH782" s="597" t="s">
        <v>619</v>
      </c>
      <c r="AI782" s="598"/>
      <c r="AJ782" s="598"/>
      <c r="AK782" s="598"/>
      <c r="AL782" s="598"/>
      <c r="AM782" s="598"/>
      <c r="AN782" s="598"/>
      <c r="AO782" s="598"/>
      <c r="AP782" s="598"/>
      <c r="AQ782" s="598"/>
      <c r="AR782" s="598"/>
      <c r="AS782" s="598"/>
      <c r="AT782" s="599"/>
      <c r="AU782" s="600">
        <v>26</v>
      </c>
      <c r="AV782" s="601"/>
      <c r="AW782" s="601"/>
      <c r="AX782" s="602"/>
    </row>
    <row r="783" spans="1:50" ht="24.75" customHeight="1" x14ac:dyDescent="0.15">
      <c r="A783" s="630"/>
      <c r="B783" s="631"/>
      <c r="C783" s="631"/>
      <c r="D783" s="631"/>
      <c r="E783" s="631"/>
      <c r="F783" s="632"/>
      <c r="G783" s="605" t="s">
        <v>616</v>
      </c>
      <c r="H783" s="606"/>
      <c r="I783" s="606"/>
      <c r="J783" s="606"/>
      <c r="K783" s="607"/>
      <c r="L783" s="597" t="s">
        <v>613</v>
      </c>
      <c r="M783" s="598"/>
      <c r="N783" s="598"/>
      <c r="O783" s="598"/>
      <c r="P783" s="598"/>
      <c r="Q783" s="598"/>
      <c r="R783" s="598"/>
      <c r="S783" s="598"/>
      <c r="T783" s="598"/>
      <c r="U783" s="598"/>
      <c r="V783" s="598"/>
      <c r="W783" s="598"/>
      <c r="X783" s="599"/>
      <c r="Y783" s="600">
        <v>676</v>
      </c>
      <c r="Z783" s="601"/>
      <c r="AA783" s="601"/>
      <c r="AB783" s="611"/>
      <c r="AC783" s="605" t="s">
        <v>612</v>
      </c>
      <c r="AD783" s="606"/>
      <c r="AE783" s="606"/>
      <c r="AF783" s="606"/>
      <c r="AG783" s="607"/>
      <c r="AH783" s="597" t="s">
        <v>613</v>
      </c>
      <c r="AI783" s="598"/>
      <c r="AJ783" s="598"/>
      <c r="AK783" s="598"/>
      <c r="AL783" s="598"/>
      <c r="AM783" s="598"/>
      <c r="AN783" s="598"/>
      <c r="AO783" s="598"/>
      <c r="AP783" s="598"/>
      <c r="AQ783" s="598"/>
      <c r="AR783" s="598"/>
      <c r="AS783" s="598"/>
      <c r="AT783" s="599"/>
      <c r="AU783" s="600">
        <v>6</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2929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65</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001">
      <formula>IF(RIGHT(TEXT(P14,"0.#"),1)=".",FALSE,TRUE)</formula>
    </cfRule>
    <cfRule type="expression" dxfId="2770" priority="14002">
      <formula>IF(RIGHT(TEXT(P14,"0.#"),1)=".",TRUE,FALSE)</formula>
    </cfRule>
  </conditionalFormatting>
  <conditionalFormatting sqref="AE32:AE34 AI32:AI34 AM32:AM34">
    <cfRule type="expression" dxfId="2769" priority="13991">
      <formula>IF(RIGHT(TEXT(AE32,"0.#"),1)=".",FALSE,TRUE)</formula>
    </cfRule>
    <cfRule type="expression" dxfId="2768" priority="13992">
      <formula>IF(RIGHT(TEXT(AE32,"0.#"),1)=".",TRUE,FALSE)</formula>
    </cfRule>
  </conditionalFormatting>
  <conditionalFormatting sqref="P18:AX18">
    <cfRule type="expression" dxfId="2767" priority="13877">
      <formula>IF(RIGHT(TEXT(P18,"0.#"),1)=".",FALSE,TRUE)</formula>
    </cfRule>
    <cfRule type="expression" dxfId="2766" priority="13878">
      <formula>IF(RIGHT(TEXT(P18,"0.#"),1)=".",TRUE,FALSE)</formula>
    </cfRule>
  </conditionalFormatting>
  <conditionalFormatting sqref="Y782">
    <cfRule type="expression" dxfId="2765" priority="13873">
      <formula>IF(RIGHT(TEXT(Y782,"0.#"),1)=".",FALSE,TRUE)</formula>
    </cfRule>
    <cfRule type="expression" dxfId="2764" priority="13874">
      <formula>IF(RIGHT(TEXT(Y782,"0.#"),1)=".",TRUE,FALSE)</formula>
    </cfRule>
  </conditionalFormatting>
  <conditionalFormatting sqref="Y791">
    <cfRule type="expression" dxfId="2763" priority="13869">
      <formula>IF(RIGHT(TEXT(Y791,"0.#"),1)=".",FALSE,TRUE)</formula>
    </cfRule>
    <cfRule type="expression" dxfId="2762" priority="13870">
      <formula>IF(RIGHT(TEXT(Y791,"0.#"),1)=".",TRUE,FALSE)</formula>
    </cfRule>
  </conditionalFormatting>
  <conditionalFormatting sqref="Y822:Y829 Y820 Y809:Y816 Y807 Y796:Y803 Y794">
    <cfRule type="expression" dxfId="2761" priority="13651">
      <formula>IF(RIGHT(TEXT(Y794,"0.#"),1)=".",FALSE,TRUE)</formula>
    </cfRule>
    <cfRule type="expression" dxfId="2760" priority="13652">
      <formula>IF(RIGHT(TEXT(Y794,"0.#"),1)=".",TRUE,FALSE)</formula>
    </cfRule>
  </conditionalFormatting>
  <conditionalFormatting sqref="P16:AQ17 P15:AX15 P13:AX13">
    <cfRule type="expression" dxfId="2759" priority="13699">
      <formula>IF(RIGHT(TEXT(P13,"0.#"),1)=".",FALSE,TRUE)</formula>
    </cfRule>
    <cfRule type="expression" dxfId="2758" priority="13700">
      <formula>IF(RIGHT(TEXT(P13,"0.#"),1)=".",TRUE,FALSE)</formula>
    </cfRule>
  </conditionalFormatting>
  <conditionalFormatting sqref="P19:AJ19">
    <cfRule type="expression" dxfId="2757" priority="13697">
      <formula>IF(RIGHT(TEXT(P19,"0.#"),1)=".",FALSE,TRUE)</formula>
    </cfRule>
    <cfRule type="expression" dxfId="2756" priority="13698">
      <formula>IF(RIGHT(TEXT(P19,"0.#"),1)=".",TRUE,FALSE)</formula>
    </cfRule>
  </conditionalFormatting>
  <conditionalFormatting sqref="AE101 AQ101">
    <cfRule type="expression" dxfId="2755" priority="13689">
      <formula>IF(RIGHT(TEXT(AE101,"0.#"),1)=".",FALSE,TRUE)</formula>
    </cfRule>
    <cfRule type="expression" dxfId="2754" priority="13690">
      <formula>IF(RIGHT(TEXT(AE101,"0.#"),1)=".",TRUE,FALSE)</formula>
    </cfRule>
  </conditionalFormatting>
  <conditionalFormatting sqref="Y783:Y790 Y781">
    <cfRule type="expression" dxfId="2753" priority="13675">
      <formula>IF(RIGHT(TEXT(Y781,"0.#"),1)=".",FALSE,TRUE)</formula>
    </cfRule>
    <cfRule type="expression" dxfId="2752" priority="13676">
      <formula>IF(RIGHT(TEXT(Y781,"0.#"),1)=".",TRUE,FALSE)</formula>
    </cfRule>
  </conditionalFormatting>
  <conditionalFormatting sqref="AU782">
    <cfRule type="expression" dxfId="2751" priority="13673">
      <formula>IF(RIGHT(TEXT(AU782,"0.#"),1)=".",FALSE,TRUE)</formula>
    </cfRule>
    <cfRule type="expression" dxfId="2750" priority="13674">
      <formula>IF(RIGHT(TEXT(AU782,"0.#"),1)=".",TRUE,FALSE)</formula>
    </cfRule>
  </conditionalFormatting>
  <conditionalFormatting sqref="AU791">
    <cfRule type="expression" dxfId="2749" priority="13671">
      <formula>IF(RIGHT(TEXT(AU791,"0.#"),1)=".",FALSE,TRUE)</formula>
    </cfRule>
    <cfRule type="expression" dxfId="2748" priority="13672">
      <formula>IF(RIGHT(TEXT(AU791,"0.#"),1)=".",TRUE,FALSE)</formula>
    </cfRule>
  </conditionalFormatting>
  <conditionalFormatting sqref="AU783:AU790 AU781">
    <cfRule type="expression" dxfId="2747" priority="13669">
      <formula>IF(RIGHT(TEXT(AU781,"0.#"),1)=".",FALSE,TRUE)</formula>
    </cfRule>
    <cfRule type="expression" dxfId="2746" priority="13670">
      <formula>IF(RIGHT(TEXT(AU781,"0.#"),1)=".",TRUE,FALSE)</formula>
    </cfRule>
  </conditionalFormatting>
  <conditionalFormatting sqref="Y821 Y808 Y795">
    <cfRule type="expression" dxfId="2745" priority="13655">
      <formula>IF(RIGHT(TEXT(Y795,"0.#"),1)=".",FALSE,TRUE)</formula>
    </cfRule>
    <cfRule type="expression" dxfId="2744" priority="13656">
      <formula>IF(RIGHT(TEXT(Y795,"0.#"),1)=".",TRUE,FALSE)</formula>
    </cfRule>
  </conditionalFormatting>
  <conditionalFormatting sqref="Y830 Y817 Y804">
    <cfRule type="expression" dxfId="2743" priority="13653">
      <formula>IF(RIGHT(TEXT(Y804,"0.#"),1)=".",FALSE,TRUE)</formula>
    </cfRule>
    <cfRule type="expression" dxfId="2742" priority="13654">
      <formula>IF(RIGHT(TEXT(Y804,"0.#"),1)=".",TRUE,FALSE)</formula>
    </cfRule>
  </conditionalFormatting>
  <conditionalFormatting sqref="AU821 AU808 AU795">
    <cfRule type="expression" dxfId="2741" priority="13649">
      <formula>IF(RIGHT(TEXT(AU795,"0.#"),1)=".",FALSE,TRUE)</formula>
    </cfRule>
    <cfRule type="expression" dxfId="2740" priority="13650">
      <formula>IF(RIGHT(TEXT(AU795,"0.#"),1)=".",TRUE,FALSE)</formula>
    </cfRule>
  </conditionalFormatting>
  <conditionalFormatting sqref="AU830 AU817 AU804">
    <cfRule type="expression" dxfId="2739" priority="13647">
      <formula>IF(RIGHT(TEXT(AU804,"0.#"),1)=".",FALSE,TRUE)</formula>
    </cfRule>
    <cfRule type="expression" dxfId="2738" priority="13648">
      <formula>IF(RIGHT(TEXT(AU804,"0.#"),1)=".",TRUE,FALSE)</formula>
    </cfRule>
  </conditionalFormatting>
  <conditionalFormatting sqref="AU822:AU829 AU820 AU809:AU816 AU807 AU796:AU803 AU794">
    <cfRule type="expression" dxfId="2737" priority="13645">
      <formula>IF(RIGHT(TEXT(AU794,"0.#"),1)=".",FALSE,TRUE)</formula>
    </cfRule>
    <cfRule type="expression" dxfId="2736" priority="13646">
      <formula>IF(RIGHT(TEXT(AU794,"0.#"),1)=".",TRUE,FALSE)</formula>
    </cfRule>
  </conditionalFormatting>
  <conditionalFormatting sqref="AM87">
    <cfRule type="expression" dxfId="2735" priority="13299">
      <formula>IF(RIGHT(TEXT(AM87,"0.#"),1)=".",FALSE,TRUE)</formula>
    </cfRule>
    <cfRule type="expression" dxfId="2734" priority="13300">
      <formula>IF(RIGHT(TEXT(AM87,"0.#"),1)=".",TRUE,FALSE)</formula>
    </cfRule>
  </conditionalFormatting>
  <conditionalFormatting sqref="AE55">
    <cfRule type="expression" dxfId="2733" priority="13367">
      <formula>IF(RIGHT(TEXT(AE55,"0.#"),1)=".",FALSE,TRUE)</formula>
    </cfRule>
    <cfRule type="expression" dxfId="2732" priority="13368">
      <formula>IF(RIGHT(TEXT(AE55,"0.#"),1)=".",TRUE,FALSE)</formula>
    </cfRule>
  </conditionalFormatting>
  <conditionalFormatting sqref="AI55">
    <cfRule type="expression" dxfId="2731" priority="13365">
      <formula>IF(RIGHT(TEXT(AI55,"0.#"),1)=".",FALSE,TRUE)</formula>
    </cfRule>
    <cfRule type="expression" dxfId="2730" priority="13366">
      <formula>IF(RIGHT(TEXT(AI55,"0.#"),1)=".",TRUE,FALSE)</formula>
    </cfRule>
  </conditionalFormatting>
  <conditionalFormatting sqref="AQ32:AQ34">
    <cfRule type="expression" dxfId="2729" priority="13439">
      <formula>IF(RIGHT(TEXT(AQ32,"0.#"),1)=".",FALSE,TRUE)</formula>
    </cfRule>
    <cfRule type="expression" dxfId="2728" priority="13440">
      <formula>IF(RIGHT(TEXT(AQ32,"0.#"),1)=".",TRUE,FALSE)</formula>
    </cfRule>
  </conditionalFormatting>
  <conditionalFormatting sqref="AU32:AU34">
    <cfRule type="expression" dxfId="2727" priority="13437">
      <formula>IF(RIGHT(TEXT(AU32,"0.#"),1)=".",FALSE,TRUE)</formula>
    </cfRule>
    <cfRule type="expression" dxfId="2726" priority="13438">
      <formula>IF(RIGHT(TEXT(AU32,"0.#"),1)=".",TRUE,FALSE)</formula>
    </cfRule>
  </conditionalFormatting>
  <conditionalFormatting sqref="AE53">
    <cfRule type="expression" dxfId="2725" priority="13371">
      <formula>IF(RIGHT(TEXT(AE53,"0.#"),1)=".",FALSE,TRUE)</formula>
    </cfRule>
    <cfRule type="expression" dxfId="2724" priority="13372">
      <formula>IF(RIGHT(TEXT(AE53,"0.#"),1)=".",TRUE,FALSE)</formula>
    </cfRule>
  </conditionalFormatting>
  <conditionalFormatting sqref="AE54">
    <cfRule type="expression" dxfId="2723" priority="13369">
      <formula>IF(RIGHT(TEXT(AE54,"0.#"),1)=".",FALSE,TRUE)</formula>
    </cfRule>
    <cfRule type="expression" dxfId="2722" priority="13370">
      <formula>IF(RIGHT(TEXT(AE54,"0.#"),1)=".",TRUE,FALSE)</formula>
    </cfRule>
  </conditionalFormatting>
  <conditionalFormatting sqref="AI54">
    <cfRule type="expression" dxfId="2721" priority="13363">
      <formula>IF(RIGHT(TEXT(AI54,"0.#"),1)=".",FALSE,TRUE)</formula>
    </cfRule>
    <cfRule type="expression" dxfId="2720" priority="13364">
      <formula>IF(RIGHT(TEXT(AI54,"0.#"),1)=".",TRUE,FALSE)</formula>
    </cfRule>
  </conditionalFormatting>
  <conditionalFormatting sqref="AI53">
    <cfRule type="expression" dxfId="2719" priority="13361">
      <formula>IF(RIGHT(TEXT(AI53,"0.#"),1)=".",FALSE,TRUE)</formula>
    </cfRule>
    <cfRule type="expression" dxfId="2718" priority="13362">
      <formula>IF(RIGHT(TEXT(AI53,"0.#"),1)=".",TRUE,FALSE)</formula>
    </cfRule>
  </conditionalFormatting>
  <conditionalFormatting sqref="AM53">
    <cfRule type="expression" dxfId="2717" priority="13359">
      <formula>IF(RIGHT(TEXT(AM53,"0.#"),1)=".",FALSE,TRUE)</formula>
    </cfRule>
    <cfRule type="expression" dxfId="2716" priority="13360">
      <formula>IF(RIGHT(TEXT(AM53,"0.#"),1)=".",TRUE,FALSE)</formula>
    </cfRule>
  </conditionalFormatting>
  <conditionalFormatting sqref="AM54">
    <cfRule type="expression" dxfId="2715" priority="13357">
      <formula>IF(RIGHT(TEXT(AM54,"0.#"),1)=".",FALSE,TRUE)</formula>
    </cfRule>
    <cfRule type="expression" dxfId="2714" priority="13358">
      <formula>IF(RIGHT(TEXT(AM54,"0.#"),1)=".",TRUE,FALSE)</formula>
    </cfRule>
  </conditionalFormatting>
  <conditionalFormatting sqref="AM55">
    <cfRule type="expression" dxfId="2713" priority="13355">
      <formula>IF(RIGHT(TEXT(AM55,"0.#"),1)=".",FALSE,TRUE)</formula>
    </cfRule>
    <cfRule type="expression" dxfId="2712" priority="13356">
      <formula>IF(RIGHT(TEXT(AM55,"0.#"),1)=".",TRUE,FALSE)</formula>
    </cfRule>
  </conditionalFormatting>
  <conditionalFormatting sqref="AE60">
    <cfRule type="expression" dxfId="2711" priority="13341">
      <formula>IF(RIGHT(TEXT(AE60,"0.#"),1)=".",FALSE,TRUE)</formula>
    </cfRule>
    <cfRule type="expression" dxfId="2710" priority="13342">
      <formula>IF(RIGHT(TEXT(AE60,"0.#"),1)=".",TRUE,FALSE)</formula>
    </cfRule>
  </conditionalFormatting>
  <conditionalFormatting sqref="AE61">
    <cfRule type="expression" dxfId="2709" priority="13339">
      <formula>IF(RIGHT(TEXT(AE61,"0.#"),1)=".",FALSE,TRUE)</formula>
    </cfRule>
    <cfRule type="expression" dxfId="2708" priority="13340">
      <formula>IF(RIGHT(TEXT(AE61,"0.#"),1)=".",TRUE,FALSE)</formula>
    </cfRule>
  </conditionalFormatting>
  <conditionalFormatting sqref="AE62">
    <cfRule type="expression" dxfId="2707" priority="13337">
      <formula>IF(RIGHT(TEXT(AE62,"0.#"),1)=".",FALSE,TRUE)</formula>
    </cfRule>
    <cfRule type="expression" dxfId="2706" priority="13338">
      <formula>IF(RIGHT(TEXT(AE62,"0.#"),1)=".",TRUE,FALSE)</formula>
    </cfRule>
  </conditionalFormatting>
  <conditionalFormatting sqref="AI62">
    <cfRule type="expression" dxfId="2705" priority="13335">
      <formula>IF(RIGHT(TEXT(AI62,"0.#"),1)=".",FALSE,TRUE)</formula>
    </cfRule>
    <cfRule type="expression" dxfId="2704" priority="13336">
      <formula>IF(RIGHT(TEXT(AI62,"0.#"),1)=".",TRUE,FALSE)</formula>
    </cfRule>
  </conditionalFormatting>
  <conditionalFormatting sqref="AI61">
    <cfRule type="expression" dxfId="2703" priority="13333">
      <formula>IF(RIGHT(TEXT(AI61,"0.#"),1)=".",FALSE,TRUE)</formula>
    </cfRule>
    <cfRule type="expression" dxfId="2702" priority="13334">
      <formula>IF(RIGHT(TEXT(AI61,"0.#"),1)=".",TRUE,FALSE)</formula>
    </cfRule>
  </conditionalFormatting>
  <conditionalFormatting sqref="AI60">
    <cfRule type="expression" dxfId="2701" priority="13331">
      <formula>IF(RIGHT(TEXT(AI60,"0.#"),1)=".",FALSE,TRUE)</formula>
    </cfRule>
    <cfRule type="expression" dxfId="2700" priority="13332">
      <formula>IF(RIGHT(TEXT(AI60,"0.#"),1)=".",TRUE,FALSE)</formula>
    </cfRule>
  </conditionalFormatting>
  <conditionalFormatting sqref="AM60">
    <cfRule type="expression" dxfId="2699" priority="13329">
      <formula>IF(RIGHT(TEXT(AM60,"0.#"),1)=".",FALSE,TRUE)</formula>
    </cfRule>
    <cfRule type="expression" dxfId="2698" priority="13330">
      <formula>IF(RIGHT(TEXT(AM60,"0.#"),1)=".",TRUE,FALSE)</formula>
    </cfRule>
  </conditionalFormatting>
  <conditionalFormatting sqref="AM61">
    <cfRule type="expression" dxfId="2697" priority="13327">
      <formula>IF(RIGHT(TEXT(AM61,"0.#"),1)=".",FALSE,TRUE)</formula>
    </cfRule>
    <cfRule type="expression" dxfId="2696" priority="13328">
      <formula>IF(RIGHT(TEXT(AM61,"0.#"),1)=".",TRUE,FALSE)</formula>
    </cfRule>
  </conditionalFormatting>
  <conditionalFormatting sqref="AM62">
    <cfRule type="expression" dxfId="2695" priority="13325">
      <formula>IF(RIGHT(TEXT(AM62,"0.#"),1)=".",FALSE,TRUE)</formula>
    </cfRule>
    <cfRule type="expression" dxfId="2694" priority="13326">
      <formula>IF(RIGHT(TEXT(AM62,"0.#"),1)=".",TRUE,FALSE)</formula>
    </cfRule>
  </conditionalFormatting>
  <conditionalFormatting sqref="AE87">
    <cfRule type="expression" dxfId="2693" priority="13311">
      <formula>IF(RIGHT(TEXT(AE87,"0.#"),1)=".",FALSE,TRUE)</formula>
    </cfRule>
    <cfRule type="expression" dxfId="2692" priority="13312">
      <formula>IF(RIGHT(TEXT(AE87,"0.#"),1)=".",TRUE,FALSE)</formula>
    </cfRule>
  </conditionalFormatting>
  <conditionalFormatting sqref="AE88">
    <cfRule type="expression" dxfId="2691" priority="13309">
      <formula>IF(RIGHT(TEXT(AE88,"0.#"),1)=".",FALSE,TRUE)</formula>
    </cfRule>
    <cfRule type="expression" dxfId="2690" priority="13310">
      <formula>IF(RIGHT(TEXT(AE88,"0.#"),1)=".",TRUE,FALSE)</formula>
    </cfRule>
  </conditionalFormatting>
  <conditionalFormatting sqref="AE89">
    <cfRule type="expression" dxfId="2689" priority="13307">
      <formula>IF(RIGHT(TEXT(AE89,"0.#"),1)=".",FALSE,TRUE)</formula>
    </cfRule>
    <cfRule type="expression" dxfId="2688" priority="13308">
      <formula>IF(RIGHT(TEXT(AE89,"0.#"),1)=".",TRUE,FALSE)</formula>
    </cfRule>
  </conditionalFormatting>
  <conditionalFormatting sqref="AI89">
    <cfRule type="expression" dxfId="2687" priority="13305">
      <formula>IF(RIGHT(TEXT(AI89,"0.#"),1)=".",FALSE,TRUE)</formula>
    </cfRule>
    <cfRule type="expression" dxfId="2686" priority="13306">
      <formula>IF(RIGHT(TEXT(AI89,"0.#"),1)=".",TRUE,FALSE)</formula>
    </cfRule>
  </conditionalFormatting>
  <conditionalFormatting sqref="AI88">
    <cfRule type="expression" dxfId="2685" priority="13303">
      <formula>IF(RIGHT(TEXT(AI88,"0.#"),1)=".",FALSE,TRUE)</formula>
    </cfRule>
    <cfRule type="expression" dxfId="2684" priority="13304">
      <formula>IF(RIGHT(TEXT(AI88,"0.#"),1)=".",TRUE,FALSE)</formula>
    </cfRule>
  </conditionalFormatting>
  <conditionalFormatting sqref="AI87">
    <cfRule type="expression" dxfId="2683" priority="13301">
      <formula>IF(RIGHT(TEXT(AI87,"0.#"),1)=".",FALSE,TRUE)</formula>
    </cfRule>
    <cfRule type="expression" dxfId="2682" priority="13302">
      <formula>IF(RIGHT(TEXT(AI87,"0.#"),1)=".",TRUE,FALSE)</formula>
    </cfRule>
  </conditionalFormatting>
  <conditionalFormatting sqref="AM88">
    <cfRule type="expression" dxfId="2681" priority="13297">
      <formula>IF(RIGHT(TEXT(AM88,"0.#"),1)=".",FALSE,TRUE)</formula>
    </cfRule>
    <cfRule type="expression" dxfId="2680" priority="13298">
      <formula>IF(RIGHT(TEXT(AM88,"0.#"),1)=".",TRUE,FALSE)</formula>
    </cfRule>
  </conditionalFormatting>
  <conditionalFormatting sqref="AM89">
    <cfRule type="expression" dxfId="2679" priority="13295">
      <formula>IF(RIGHT(TEXT(AM89,"0.#"),1)=".",FALSE,TRUE)</formula>
    </cfRule>
    <cfRule type="expression" dxfId="2678" priority="13296">
      <formula>IF(RIGHT(TEXT(AM89,"0.#"),1)=".",TRUE,FALSE)</formula>
    </cfRule>
  </conditionalFormatting>
  <conditionalFormatting sqref="AE92">
    <cfRule type="expression" dxfId="2677" priority="13281">
      <formula>IF(RIGHT(TEXT(AE92,"0.#"),1)=".",FALSE,TRUE)</formula>
    </cfRule>
    <cfRule type="expression" dxfId="2676" priority="13282">
      <formula>IF(RIGHT(TEXT(AE92,"0.#"),1)=".",TRUE,FALSE)</formula>
    </cfRule>
  </conditionalFormatting>
  <conditionalFormatting sqref="AE93">
    <cfRule type="expression" dxfId="2675" priority="13279">
      <formula>IF(RIGHT(TEXT(AE93,"0.#"),1)=".",FALSE,TRUE)</formula>
    </cfRule>
    <cfRule type="expression" dxfId="2674" priority="13280">
      <formula>IF(RIGHT(TEXT(AE93,"0.#"),1)=".",TRUE,FALSE)</formula>
    </cfRule>
  </conditionalFormatting>
  <conditionalFormatting sqref="AE94">
    <cfRule type="expression" dxfId="2673" priority="13277">
      <formula>IF(RIGHT(TEXT(AE94,"0.#"),1)=".",FALSE,TRUE)</formula>
    </cfRule>
    <cfRule type="expression" dxfId="2672" priority="13278">
      <formula>IF(RIGHT(TEXT(AE94,"0.#"),1)=".",TRUE,FALSE)</formula>
    </cfRule>
  </conditionalFormatting>
  <conditionalFormatting sqref="AI94">
    <cfRule type="expression" dxfId="2671" priority="13275">
      <formula>IF(RIGHT(TEXT(AI94,"0.#"),1)=".",FALSE,TRUE)</formula>
    </cfRule>
    <cfRule type="expression" dxfId="2670" priority="13276">
      <formula>IF(RIGHT(TEXT(AI94,"0.#"),1)=".",TRUE,FALSE)</formula>
    </cfRule>
  </conditionalFormatting>
  <conditionalFormatting sqref="AI93">
    <cfRule type="expression" dxfId="2669" priority="13273">
      <formula>IF(RIGHT(TEXT(AI93,"0.#"),1)=".",FALSE,TRUE)</formula>
    </cfRule>
    <cfRule type="expression" dxfId="2668" priority="13274">
      <formula>IF(RIGHT(TEXT(AI93,"0.#"),1)=".",TRUE,FALSE)</formula>
    </cfRule>
  </conditionalFormatting>
  <conditionalFormatting sqref="AI92">
    <cfRule type="expression" dxfId="2667" priority="13271">
      <formula>IF(RIGHT(TEXT(AI92,"0.#"),1)=".",FALSE,TRUE)</formula>
    </cfRule>
    <cfRule type="expression" dxfId="2666" priority="13272">
      <formula>IF(RIGHT(TEXT(AI92,"0.#"),1)=".",TRUE,FALSE)</formula>
    </cfRule>
  </conditionalFormatting>
  <conditionalFormatting sqref="AM92">
    <cfRule type="expression" dxfId="2665" priority="13269">
      <formula>IF(RIGHT(TEXT(AM92,"0.#"),1)=".",FALSE,TRUE)</formula>
    </cfRule>
    <cfRule type="expression" dxfId="2664" priority="13270">
      <formula>IF(RIGHT(TEXT(AM92,"0.#"),1)=".",TRUE,FALSE)</formula>
    </cfRule>
  </conditionalFormatting>
  <conditionalFormatting sqref="AM93">
    <cfRule type="expression" dxfId="2663" priority="13267">
      <formula>IF(RIGHT(TEXT(AM93,"0.#"),1)=".",FALSE,TRUE)</formula>
    </cfRule>
    <cfRule type="expression" dxfId="2662" priority="13268">
      <formula>IF(RIGHT(TEXT(AM93,"0.#"),1)=".",TRUE,FALSE)</formula>
    </cfRule>
  </conditionalFormatting>
  <conditionalFormatting sqref="AM94">
    <cfRule type="expression" dxfId="2661" priority="13265">
      <formula>IF(RIGHT(TEXT(AM94,"0.#"),1)=".",FALSE,TRUE)</formula>
    </cfRule>
    <cfRule type="expression" dxfId="2660" priority="13266">
      <formula>IF(RIGHT(TEXT(AM94,"0.#"),1)=".",TRUE,FALSE)</formula>
    </cfRule>
  </conditionalFormatting>
  <conditionalFormatting sqref="AE97">
    <cfRule type="expression" dxfId="2659" priority="13251">
      <formula>IF(RIGHT(TEXT(AE97,"0.#"),1)=".",FALSE,TRUE)</formula>
    </cfRule>
    <cfRule type="expression" dxfId="2658" priority="13252">
      <formula>IF(RIGHT(TEXT(AE97,"0.#"),1)=".",TRUE,FALSE)</formula>
    </cfRule>
  </conditionalFormatting>
  <conditionalFormatting sqref="AE98">
    <cfRule type="expression" dxfId="2657" priority="13249">
      <formula>IF(RIGHT(TEXT(AE98,"0.#"),1)=".",FALSE,TRUE)</formula>
    </cfRule>
    <cfRule type="expression" dxfId="2656" priority="13250">
      <formula>IF(RIGHT(TEXT(AE98,"0.#"),1)=".",TRUE,FALSE)</formula>
    </cfRule>
  </conditionalFormatting>
  <conditionalFormatting sqref="AE99">
    <cfRule type="expression" dxfId="2655" priority="13247">
      <formula>IF(RIGHT(TEXT(AE99,"0.#"),1)=".",FALSE,TRUE)</formula>
    </cfRule>
    <cfRule type="expression" dxfId="2654" priority="13248">
      <formula>IF(RIGHT(TEXT(AE99,"0.#"),1)=".",TRUE,FALSE)</formula>
    </cfRule>
  </conditionalFormatting>
  <conditionalFormatting sqref="AI99">
    <cfRule type="expression" dxfId="2653" priority="13245">
      <formula>IF(RIGHT(TEXT(AI99,"0.#"),1)=".",FALSE,TRUE)</formula>
    </cfRule>
    <cfRule type="expression" dxfId="2652" priority="13246">
      <formula>IF(RIGHT(TEXT(AI99,"0.#"),1)=".",TRUE,FALSE)</formula>
    </cfRule>
  </conditionalFormatting>
  <conditionalFormatting sqref="AI98">
    <cfRule type="expression" dxfId="2651" priority="13243">
      <formula>IF(RIGHT(TEXT(AI98,"0.#"),1)=".",FALSE,TRUE)</formula>
    </cfRule>
    <cfRule type="expression" dxfId="2650" priority="13244">
      <formula>IF(RIGHT(TEXT(AI98,"0.#"),1)=".",TRUE,FALSE)</formula>
    </cfRule>
  </conditionalFormatting>
  <conditionalFormatting sqref="AI97">
    <cfRule type="expression" dxfId="2649" priority="13241">
      <formula>IF(RIGHT(TEXT(AI97,"0.#"),1)=".",FALSE,TRUE)</formula>
    </cfRule>
    <cfRule type="expression" dxfId="2648" priority="13242">
      <formula>IF(RIGHT(TEXT(AI97,"0.#"),1)=".",TRUE,FALSE)</formula>
    </cfRule>
  </conditionalFormatting>
  <conditionalFormatting sqref="AM97">
    <cfRule type="expression" dxfId="2647" priority="13239">
      <formula>IF(RIGHT(TEXT(AM97,"0.#"),1)=".",FALSE,TRUE)</formula>
    </cfRule>
    <cfRule type="expression" dxfId="2646" priority="13240">
      <formula>IF(RIGHT(TEXT(AM97,"0.#"),1)=".",TRUE,FALSE)</formula>
    </cfRule>
  </conditionalFormatting>
  <conditionalFormatting sqref="AM98">
    <cfRule type="expression" dxfId="2645" priority="13237">
      <formula>IF(RIGHT(TEXT(AM98,"0.#"),1)=".",FALSE,TRUE)</formula>
    </cfRule>
    <cfRule type="expression" dxfId="2644" priority="13238">
      <formula>IF(RIGHT(TEXT(AM98,"0.#"),1)=".",TRUE,FALSE)</formula>
    </cfRule>
  </conditionalFormatting>
  <conditionalFormatting sqref="AM99">
    <cfRule type="expression" dxfId="2643" priority="13235">
      <formula>IF(RIGHT(TEXT(AM99,"0.#"),1)=".",FALSE,TRUE)</formula>
    </cfRule>
    <cfRule type="expression" dxfId="2642" priority="13236">
      <formula>IF(RIGHT(TEXT(AM99,"0.#"),1)=".",TRUE,FALSE)</formula>
    </cfRule>
  </conditionalFormatting>
  <conditionalFormatting sqref="AI101">
    <cfRule type="expression" dxfId="2641" priority="13221">
      <formula>IF(RIGHT(TEXT(AI101,"0.#"),1)=".",FALSE,TRUE)</formula>
    </cfRule>
    <cfRule type="expression" dxfId="2640" priority="13222">
      <formula>IF(RIGHT(TEXT(AI101,"0.#"),1)=".",TRUE,FALSE)</formula>
    </cfRule>
  </conditionalFormatting>
  <conditionalFormatting sqref="AM101">
    <cfRule type="expression" dxfId="2639" priority="13219">
      <formula>IF(RIGHT(TEXT(AM101,"0.#"),1)=".",FALSE,TRUE)</formula>
    </cfRule>
    <cfRule type="expression" dxfId="2638" priority="13220">
      <formula>IF(RIGHT(TEXT(AM101,"0.#"),1)=".",TRUE,FALSE)</formula>
    </cfRule>
  </conditionalFormatting>
  <conditionalFormatting sqref="AE102">
    <cfRule type="expression" dxfId="2637" priority="13217">
      <formula>IF(RIGHT(TEXT(AE102,"0.#"),1)=".",FALSE,TRUE)</formula>
    </cfRule>
    <cfRule type="expression" dxfId="2636" priority="13218">
      <formula>IF(RIGHT(TEXT(AE102,"0.#"),1)=".",TRUE,FALSE)</formula>
    </cfRule>
  </conditionalFormatting>
  <conditionalFormatting sqref="AI102">
    <cfRule type="expression" dxfId="2635" priority="13215">
      <formula>IF(RIGHT(TEXT(AI102,"0.#"),1)=".",FALSE,TRUE)</formula>
    </cfRule>
    <cfRule type="expression" dxfId="2634" priority="13216">
      <formula>IF(RIGHT(TEXT(AI102,"0.#"),1)=".",TRUE,FALSE)</formula>
    </cfRule>
  </conditionalFormatting>
  <conditionalFormatting sqref="AM102">
    <cfRule type="expression" dxfId="2633" priority="13213">
      <formula>IF(RIGHT(TEXT(AM102,"0.#"),1)=".",FALSE,TRUE)</formula>
    </cfRule>
    <cfRule type="expression" dxfId="2632" priority="13214">
      <formula>IF(RIGHT(TEXT(AM102,"0.#"),1)=".",TRUE,FALSE)</formula>
    </cfRule>
  </conditionalFormatting>
  <conditionalFormatting sqref="AQ102">
    <cfRule type="expression" dxfId="2631" priority="13211">
      <formula>IF(RIGHT(TEXT(AQ102,"0.#"),1)=".",FALSE,TRUE)</formula>
    </cfRule>
    <cfRule type="expression" dxfId="2630" priority="13212">
      <formula>IF(RIGHT(TEXT(AQ102,"0.#"),1)=".",TRUE,FALSE)</formula>
    </cfRule>
  </conditionalFormatting>
  <conditionalFormatting sqref="AE104">
    <cfRule type="expression" dxfId="2629" priority="13209">
      <formula>IF(RIGHT(TEXT(AE104,"0.#"),1)=".",FALSE,TRUE)</formula>
    </cfRule>
    <cfRule type="expression" dxfId="2628" priority="13210">
      <formula>IF(RIGHT(TEXT(AE104,"0.#"),1)=".",TRUE,FALSE)</formula>
    </cfRule>
  </conditionalFormatting>
  <conditionalFormatting sqref="AI104">
    <cfRule type="expression" dxfId="2627" priority="13207">
      <formula>IF(RIGHT(TEXT(AI104,"0.#"),1)=".",FALSE,TRUE)</formula>
    </cfRule>
    <cfRule type="expression" dxfId="2626" priority="13208">
      <formula>IF(RIGHT(TEXT(AI104,"0.#"),1)=".",TRUE,FALSE)</formula>
    </cfRule>
  </conditionalFormatting>
  <conditionalFormatting sqref="AM104">
    <cfRule type="expression" dxfId="2625" priority="13205">
      <formula>IF(RIGHT(TEXT(AM104,"0.#"),1)=".",FALSE,TRUE)</formula>
    </cfRule>
    <cfRule type="expression" dxfId="2624" priority="13206">
      <formula>IF(RIGHT(TEXT(AM104,"0.#"),1)=".",TRUE,FALSE)</formula>
    </cfRule>
  </conditionalFormatting>
  <conditionalFormatting sqref="AE105">
    <cfRule type="expression" dxfId="2623" priority="13203">
      <formula>IF(RIGHT(TEXT(AE105,"0.#"),1)=".",FALSE,TRUE)</formula>
    </cfRule>
    <cfRule type="expression" dxfId="2622" priority="13204">
      <formula>IF(RIGHT(TEXT(AE105,"0.#"),1)=".",TRUE,FALSE)</formula>
    </cfRule>
  </conditionalFormatting>
  <conditionalFormatting sqref="AI105">
    <cfRule type="expression" dxfId="2621" priority="13201">
      <formula>IF(RIGHT(TEXT(AI105,"0.#"),1)=".",FALSE,TRUE)</formula>
    </cfRule>
    <cfRule type="expression" dxfId="2620" priority="13202">
      <formula>IF(RIGHT(TEXT(AI105,"0.#"),1)=".",TRUE,FALSE)</formula>
    </cfRule>
  </conditionalFormatting>
  <conditionalFormatting sqref="AM105">
    <cfRule type="expression" dxfId="2619" priority="13199">
      <formula>IF(RIGHT(TEXT(AM105,"0.#"),1)=".",FALSE,TRUE)</formula>
    </cfRule>
    <cfRule type="expression" dxfId="2618" priority="13200">
      <formula>IF(RIGHT(TEXT(AM105,"0.#"),1)=".",TRUE,FALSE)</formula>
    </cfRule>
  </conditionalFormatting>
  <conditionalFormatting sqref="AE107">
    <cfRule type="expression" dxfId="2617" priority="13195">
      <formula>IF(RIGHT(TEXT(AE107,"0.#"),1)=".",FALSE,TRUE)</formula>
    </cfRule>
    <cfRule type="expression" dxfId="2616" priority="13196">
      <formula>IF(RIGHT(TEXT(AE107,"0.#"),1)=".",TRUE,FALSE)</formula>
    </cfRule>
  </conditionalFormatting>
  <conditionalFormatting sqref="AI107">
    <cfRule type="expression" dxfId="2615" priority="13193">
      <formula>IF(RIGHT(TEXT(AI107,"0.#"),1)=".",FALSE,TRUE)</formula>
    </cfRule>
    <cfRule type="expression" dxfId="2614" priority="13194">
      <formula>IF(RIGHT(TEXT(AI107,"0.#"),1)=".",TRUE,FALSE)</formula>
    </cfRule>
  </conditionalFormatting>
  <conditionalFormatting sqref="AM107">
    <cfRule type="expression" dxfId="2613" priority="13191">
      <formula>IF(RIGHT(TEXT(AM107,"0.#"),1)=".",FALSE,TRUE)</formula>
    </cfRule>
    <cfRule type="expression" dxfId="2612" priority="13192">
      <formula>IF(RIGHT(TEXT(AM107,"0.#"),1)=".",TRUE,FALSE)</formula>
    </cfRule>
  </conditionalFormatting>
  <conditionalFormatting sqref="AE108">
    <cfRule type="expression" dxfId="2611" priority="13189">
      <formula>IF(RIGHT(TEXT(AE108,"0.#"),1)=".",FALSE,TRUE)</formula>
    </cfRule>
    <cfRule type="expression" dxfId="2610" priority="13190">
      <formula>IF(RIGHT(TEXT(AE108,"0.#"),1)=".",TRUE,FALSE)</formula>
    </cfRule>
  </conditionalFormatting>
  <conditionalFormatting sqref="AI108">
    <cfRule type="expression" dxfId="2609" priority="13187">
      <formula>IF(RIGHT(TEXT(AI108,"0.#"),1)=".",FALSE,TRUE)</formula>
    </cfRule>
    <cfRule type="expression" dxfId="2608" priority="13188">
      <formula>IF(RIGHT(TEXT(AI108,"0.#"),1)=".",TRUE,FALSE)</formula>
    </cfRule>
  </conditionalFormatting>
  <conditionalFormatting sqref="AM108">
    <cfRule type="expression" dxfId="2607" priority="13185">
      <formula>IF(RIGHT(TEXT(AM108,"0.#"),1)=".",FALSE,TRUE)</formula>
    </cfRule>
    <cfRule type="expression" dxfId="2606" priority="13186">
      <formula>IF(RIGHT(TEXT(AM108,"0.#"),1)=".",TRUE,FALSE)</formula>
    </cfRule>
  </conditionalFormatting>
  <conditionalFormatting sqref="AE110">
    <cfRule type="expression" dxfId="2605" priority="13181">
      <formula>IF(RIGHT(TEXT(AE110,"0.#"),1)=".",FALSE,TRUE)</formula>
    </cfRule>
    <cfRule type="expression" dxfId="2604" priority="13182">
      <formula>IF(RIGHT(TEXT(AE110,"0.#"),1)=".",TRUE,FALSE)</formula>
    </cfRule>
  </conditionalFormatting>
  <conditionalFormatting sqref="AI110">
    <cfRule type="expression" dxfId="2603" priority="13179">
      <formula>IF(RIGHT(TEXT(AI110,"0.#"),1)=".",FALSE,TRUE)</formula>
    </cfRule>
    <cfRule type="expression" dxfId="2602" priority="13180">
      <formula>IF(RIGHT(TEXT(AI110,"0.#"),1)=".",TRUE,FALSE)</formula>
    </cfRule>
  </conditionalFormatting>
  <conditionalFormatting sqref="AM110">
    <cfRule type="expression" dxfId="2601" priority="13177">
      <formula>IF(RIGHT(TEXT(AM110,"0.#"),1)=".",FALSE,TRUE)</formula>
    </cfRule>
    <cfRule type="expression" dxfId="2600" priority="13178">
      <formula>IF(RIGHT(TEXT(AM110,"0.#"),1)=".",TRUE,FALSE)</formula>
    </cfRule>
  </conditionalFormatting>
  <conditionalFormatting sqref="AE111">
    <cfRule type="expression" dxfId="2599" priority="13175">
      <formula>IF(RIGHT(TEXT(AE111,"0.#"),1)=".",FALSE,TRUE)</formula>
    </cfRule>
    <cfRule type="expression" dxfId="2598" priority="13176">
      <formula>IF(RIGHT(TEXT(AE111,"0.#"),1)=".",TRUE,FALSE)</formula>
    </cfRule>
  </conditionalFormatting>
  <conditionalFormatting sqref="AI111">
    <cfRule type="expression" dxfId="2597" priority="13173">
      <formula>IF(RIGHT(TEXT(AI111,"0.#"),1)=".",FALSE,TRUE)</formula>
    </cfRule>
    <cfRule type="expression" dxfId="2596" priority="13174">
      <formula>IF(RIGHT(TEXT(AI111,"0.#"),1)=".",TRUE,FALSE)</formula>
    </cfRule>
  </conditionalFormatting>
  <conditionalFormatting sqref="AM111">
    <cfRule type="expression" dxfId="2595" priority="13171">
      <formula>IF(RIGHT(TEXT(AM111,"0.#"),1)=".",FALSE,TRUE)</formula>
    </cfRule>
    <cfRule type="expression" dxfId="2594" priority="13172">
      <formula>IF(RIGHT(TEXT(AM111,"0.#"),1)=".",TRUE,FALSE)</formula>
    </cfRule>
  </conditionalFormatting>
  <conditionalFormatting sqref="AE113">
    <cfRule type="expression" dxfId="2593" priority="13167">
      <formula>IF(RIGHT(TEXT(AE113,"0.#"),1)=".",FALSE,TRUE)</formula>
    </cfRule>
    <cfRule type="expression" dxfId="2592" priority="13168">
      <formula>IF(RIGHT(TEXT(AE113,"0.#"),1)=".",TRUE,FALSE)</formula>
    </cfRule>
  </conditionalFormatting>
  <conditionalFormatting sqref="AI113">
    <cfRule type="expression" dxfId="2591" priority="13165">
      <formula>IF(RIGHT(TEXT(AI113,"0.#"),1)=".",FALSE,TRUE)</formula>
    </cfRule>
    <cfRule type="expression" dxfId="2590" priority="13166">
      <formula>IF(RIGHT(TEXT(AI113,"0.#"),1)=".",TRUE,FALSE)</formula>
    </cfRule>
  </conditionalFormatting>
  <conditionalFormatting sqref="AM113">
    <cfRule type="expression" dxfId="2589" priority="13163">
      <formula>IF(RIGHT(TEXT(AM113,"0.#"),1)=".",FALSE,TRUE)</formula>
    </cfRule>
    <cfRule type="expression" dxfId="2588" priority="13164">
      <formula>IF(RIGHT(TEXT(AM113,"0.#"),1)=".",TRUE,FALSE)</formula>
    </cfRule>
  </conditionalFormatting>
  <conditionalFormatting sqref="AE114">
    <cfRule type="expression" dxfId="2587" priority="13161">
      <formula>IF(RIGHT(TEXT(AE114,"0.#"),1)=".",FALSE,TRUE)</formula>
    </cfRule>
    <cfRule type="expression" dxfId="2586" priority="13162">
      <formula>IF(RIGHT(TEXT(AE114,"0.#"),1)=".",TRUE,FALSE)</formula>
    </cfRule>
  </conditionalFormatting>
  <conditionalFormatting sqref="AI114">
    <cfRule type="expression" dxfId="2585" priority="13159">
      <formula>IF(RIGHT(TEXT(AI114,"0.#"),1)=".",FALSE,TRUE)</formula>
    </cfRule>
    <cfRule type="expression" dxfId="2584" priority="13160">
      <formula>IF(RIGHT(TEXT(AI114,"0.#"),1)=".",TRUE,FALSE)</formula>
    </cfRule>
  </conditionalFormatting>
  <conditionalFormatting sqref="AM114">
    <cfRule type="expression" dxfId="2583" priority="13157">
      <formula>IF(RIGHT(TEXT(AM114,"0.#"),1)=".",FALSE,TRUE)</formula>
    </cfRule>
    <cfRule type="expression" dxfId="2582" priority="13158">
      <formula>IF(RIGHT(TEXT(AM114,"0.#"),1)=".",TRUE,FALSE)</formula>
    </cfRule>
  </conditionalFormatting>
  <conditionalFormatting sqref="AQ116 AE116:AE117 AI116:AI117 AM116:AM117">
    <cfRule type="expression" dxfId="2581" priority="13153">
      <formula>IF(RIGHT(TEXT(AE116,"0.#"),1)=".",FALSE,TRUE)</formula>
    </cfRule>
    <cfRule type="expression" dxfId="2580" priority="13154">
      <formula>IF(RIGHT(TEXT(AE116,"0.#"),1)=".",TRUE,FALSE)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7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11" sqref="W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2018-09-12T10:07:48Z</cp:lastPrinted>
  <dcterms:created xsi:type="dcterms:W3CDTF">2012-03-13T00:50:25Z</dcterms:created>
  <dcterms:modified xsi:type="dcterms:W3CDTF">2018-09-13T01:31:40Z</dcterms:modified>
</cp:coreProperties>
</file>