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<sst xmlns="http://schemas.openxmlformats.org/spreadsheetml/2006/main" count="2919" uniqueCount="632">
  <si>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</si>
  <si>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</si>
  <si>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</si>
  <si>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</si>
  <si>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</si>
  <si>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</si>
  <si>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</si>
  <si>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</si>
  <si>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</si>
  <si>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</si>
  <si>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</si>
  <si>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</si>
  <si>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</si>
  <si>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</si>
  <si>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</si>
  <si>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</si>
  <si>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</si>
  <si>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</si>
  <si>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</si>
  <si>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</si>
  <si>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</si>
  <si>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</si>
  <si>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</si>
  <si>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</si>
  <si>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</si>
  <si>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</si>
  <si>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</si>
  <si>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</si>
  <si>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</si>
  <si>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</si>
  <si>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</si>
  <si>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</si>
  <si>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</si>
  <si>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</si>
  <si>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</si>
  <si>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</si>
  <si>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</si>
  <si>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</si>
  <si>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</si>
  <si>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</si>
  <si>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</si>
  <si>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</si>
  <si>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</si>
  <si>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</si>
  <si>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</si>
  <si>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</si>
  <si>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</si>
  <si>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</si>
  <si>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</si>
  <si>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</si>
  <si>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</si>
  <si>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</si>
  <si>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</si>
  <si>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</si>
  <si>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</si>
  <si>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</si>
  <si>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</si>
  <si>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</si>
  <si>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</si>
  <si>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</si>
  <si>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</si>
  <si>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</si>
  <si>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</si>
  <si>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</si>
  <si>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</si>
  <si>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</si>
  <si>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</si>
  <si>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</si>
  <si>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</si>
  <si>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</si>
  <si>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</si>
  <si>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</si>
  <si>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</si>
  <si>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</si>
  <si>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</si>
  <si>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</si>
  <si>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</si>
  <si>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</si>
  <si>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</si>
  <si>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</si>
  <si>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</si>
  <si>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</si>
  <si>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</si>
  <si>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</si>
  <si>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</si>
  <si>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</si>
  <si>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</si>
  <si>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</si>
  <si>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</si>
  <si>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</si>
  <si>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</si>
  <si>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</si>
  <si>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</si>
  <si>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</si>
  <si>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</si>
  <si>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</si>
  <si>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</si>
  <si>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</si>
  <si>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</si>
  <si>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</si>
  <si>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</si>
  <si>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</si>
  <si>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</si>
  <si>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</si>
  <si>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</si>
  <si>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</si>
  <si>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</si>
  <si>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</si>
  <si>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</si>
  <si>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</si>
  <si>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</si>
  <si>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</si>
  <si>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</si>
  <si>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</si>
  <si>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</si>
  <si>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</si>
  <si>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</si>
  <si>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</si>
  <si>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</si>
  <si>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</si>
  <si>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</si>
  <si>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</si>
  <si>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</si>
  <si>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</si>
  <si>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</si>
  <si>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</si>
  <si>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</si>
  <si>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</si>
  <si>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</si>
  <si>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</si>
  <si>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</si>
  <si>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</si>
  <si>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</si>
  <si>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</si>
  <si>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</si>
  <si>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</si>
  <si>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</si>
  <si>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</si>
  <si>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</si>
  <si>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</si>
  <si>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</si>
  <si>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</si>
  <si>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</si>
  <si>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</si>
  <si>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</si>
  <si>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</si>
  <si>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</si>
  <si>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</si>
  <si>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</si>
  <si>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</si>
  <si>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</si>
  <si>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</si>
  <si>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</si>
  <si>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</si>
  <si>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</si>
  <si>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</si>
  <si>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</si>
  <si>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</si>
  <si>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</si>
  <si>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</si>
  <si>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</si>
  <si>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</si>
  <si>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</si>
  <si>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</si>
  <si>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</si>
  <si>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</si>
  <si>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</si>
  <si>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</si>
  <si>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</si>
  <si>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</si>
  <si>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</si>
  <si>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</si>
  <si>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</si>
  <si>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</si>
  <si>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</si>
  <si>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</si>
  <si>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</si>
  <si>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</si>
  <si>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</si>
  <si>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</si>
  <si>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</si>
  <si>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</si>
  <si>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</si>
  <si>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</si>
  <si>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</si>
  <si>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</si>
  <si>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</si>
  <si>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</si>
  <si>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</si>
  <si>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</si>
  <si>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</si>
  <si>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</si>
  <si>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</si>
  <si>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</si>
  <si>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</si>
  <si>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</si>
  <si>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</si>
  <si>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</si>
  <si>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</si>
  <si>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</si>
  <si>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</si>
  <si>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</si>
  <si>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</si>
  <si>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</si>
  <si>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</si>
  <si>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</si>
  <si>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</si>
  <si>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</si>
  <si>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</si>
  <si>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</si>
  <si>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</si>
  <si>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</si>
  <si>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</si>
  <si>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</si>
  <si>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</si>
  <si>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</si>
  <si>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</si>
  <si>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</si>
  <si>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</si>
  <si>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</si>
  <si>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</si>
  <si>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</si>
  <si>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</si>
  <si>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</si>
  <si>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</si>
  <si>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</si>
  <si>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</si>
  <si>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</si>
  <si>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</si>
  <si>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</si>
  <si>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</si>
  <si>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</si>
  <si>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</si>
  <si>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</si>
  <si>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</si>
  <si>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</si>
  <si>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</si>
  <si>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</si>
  <si>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</si>
  <si>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</si>
  <si>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</si>
  <si>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</si>
  <si>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</si>
  <si>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</si>
  <si>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</si>
  <si>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</si>
  <si>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</si>
  <si>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</si>
  <si>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</si>
  <si>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</si>
  <si>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</si>
  <si>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</si>
  <si>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</si>
  <si>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</si>
  <si>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</si>
  <si>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</si>
  <si>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</si>
  <si>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</si>
  <si>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</si>
  <si>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</si>
  <si>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</si>
  <si>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</si>
  <si>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</si>
  <si>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</si>
  <si>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</si>
  <si>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</si>
  <si>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</si>
  <si>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</si>
  <si>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</si>
  <si>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</si>
  <si>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</si>
  <si>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</si>
  <si>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</si>
  <si>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</si>
  <si>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</si>
  <si>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</si>
  <si>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</si>
  <si>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</si>
  <si>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</si>
  <si>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</si>
  <si>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</si>
  <si>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</si>
  <si>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</si>
  <si>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</si>
  <si>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</si>
  <si>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</si>
  <si>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</si>
  <si>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</si>
  <si>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</si>
  <si>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</si>
  <si>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</si>
  <si>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</si>
  <si>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</si>
  <si>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</si>
  <si>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</si>
  <si>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</si>
  <si>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</si>
  <si>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</si>
  <si>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</si>
  <si>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</si>
  <si>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</si>
  <si>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</si>
  <si>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</si>
  <si>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</si>
  <si>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</si>
  <si>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</si>
  <si>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</si>
  <si>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</si>
  <si>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</si>
  <si>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</si>
  <si>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</si>
  <si>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</si>
  <si>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</si>
  <si>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</si>
  <si>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</si>
  <si>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</si>
  <si>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</si>
  <si>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</si>
  <si>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</si>
  <si>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</si>
  <si>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</si>
  <si>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</si>
  <si>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</si>
  <si>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</si>
  <si>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</si>
  <si>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</si>
  <si>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</si>
  <si>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</si>
  <si>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</si>
  <si>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</si>
  <si>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</si>
  <si>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</si>
  <si>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</si>
  <si>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</si>
  <si>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</si>
  <si>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</si>
  <si>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</si>
  <si>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</si>
  <si>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</si>
  <si>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</si>
  <si>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</si>
  <si>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</si>
  <si>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</si>
  <si>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</si>
  <si>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</si>
  <si>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</si>
  <si>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</si>
  <si>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</si>
  <si>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</si>
  <si>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</si>
  <si>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</si>
  <si>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</si>
  <si>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</si>
  <si>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</si>
  <si>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</si>
  <si>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</si>
  <si>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</si>
  <si>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</si>
  <si>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</si>
  <si>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</si>
  <si>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</si>
  <si>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</si>
  <si>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</si>
  <si>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</si>
  <si>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</si>
  <si>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</si>
  <si>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</si>
  <si>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</si>
  <si>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</si>
  <si>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</si>
  <si>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</si>
  <si>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</si>
  <si>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</si>
  <si>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</si>
  <si>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</si>
  <si>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</si>
  <si>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</si>
  <si>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</si>
  <si>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</si>
  <si>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</si>
  <si>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</si>
  <si>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</si>
  <si>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</si>
  <si>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</si>
  <si>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</si>
  <si>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</si>
  <si>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</si>
  <si>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</si>
  <si>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</si>
  <si>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</si>
  <si>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</si>
  <si>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</si>
  <si>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</si>
  <si>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</si>
  <si>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</si>
  <si>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</si>
  <si>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</si>
  <si>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</si>
  <si>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</si>
  <si>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</si>
  <si>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</si>
  <si>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</si>
  <si>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</si>
  <si>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</si>
  <si>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</si>
  <si>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</si>
  <si>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</si>
  <si>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</si>
  <si>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</si>
  <si>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</si>
  <si>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</si>
  <si>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</si>
  <si>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</si>
  <si>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</si>
  <si>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</si>
  <si>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</si>
  <si>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</si>
  <si>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</si>
  <si>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</si>
  <si>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</si>
  <si>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</si>
  <si>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</si>
  <si>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</si>
  <si>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</si>
  <si>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</si>
  <si>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</si>
  <si>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</si>
  <si>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</si>
  <si>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</si>
  <si>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</si>
  <si>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</si>
  <si>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</si>
  <si>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</si>
  <si>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</si>
  <si>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</si>
  <si>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</si>
  <si>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</si>
  <si>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</si>
  <si>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</si>
  <si>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</si>
  <si>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</si>
  <si>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</si>
  <si>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</si>
  <si>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</si>
  <si>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</si>
  <si>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</si>
  <si>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</si>
  <si>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</si>
  <si>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</si>
  <si>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</si>
  <si>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</si>
  <si>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</si>
  <si>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</si>
  <si>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</si>
  <si>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</si>
  <si>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</si>
  <si>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</si>
  <si>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</si>
  <si>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</si>
  <si>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</si>
  <si>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</si>
  <si>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</si>
  <si>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</si>
  <si>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</si>
  <si>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</si>
  <si>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</si>
  <si>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</si>
  <si>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</si>
  <si>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</si>
  <si>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</si>
  <si>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</si>
  <si>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</si>
  <si>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</si>
  <si>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</si>
  <si>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</si>
  <si>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</si>
  <si>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</si>
  <si>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</si>
  <si>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</si>
  <si>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</si>
  <si>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</si>
  <si>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</si>
  <si>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</si>
  <si>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</si>
  <si>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</si>
  <si>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</si>
  <si>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</si>
  <si>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</si>
  <si>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</si>
  <si>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</si>
  <si>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</si>
  <si>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</si>
  <si>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</si>
  <si>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</si>
  <si>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</si>
  <si>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</si>
  <si>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</si>
  <si>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</si>
  <si>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</si>
  <si>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</si>
  <si>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</si>
  <si>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</si>
  <si>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</si>
  <si>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</si>
  <si>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</si>
  <si>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</si>
  <si>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</si>
  <si>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</si>
  <si>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</si>
  <si>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</si>
  <si>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</si>
  <si>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</si>
  <si>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</si>
  <si>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</si>
  <si>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</si>
  <si>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</si>
  <si>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</si>
  <si>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</si>
  <si>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</si>
  <si>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</si>
  <si>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</si>
  <si>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</si>
  <si>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</si>
  <si>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</si>
  <si>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</si>
  <si>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</si>
  <si>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</si>
  <si>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</si>
  <si>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</si>
  <si>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</si>
  <si>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</si>
  <si>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</si>
  <si>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</si>
  <si>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</si>
  <si>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</si>
  <si>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</si>
  <si>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</si>
  <si>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</si>
  <si>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</si>
  <si>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</si>
  <si>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</si>
  <si>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</si>
  <si>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</si>
  <si>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</si>
  <si>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</si>
  <si>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</si>
  <si>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</si>
  <si>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</si>
  <si>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</si>
  <si>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</si>
  <si>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</si>
  <si>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</si>
  <si>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</si>
  <si>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</si>
  <si>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</si>
  <si>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</si>
  <si>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</si>
  <si>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</si>
  <si>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</si>
  <si>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社会情勢に対応した文化財保存対策機動的対応事業</t>
    <phoneticPr fontId="5"/>
  </si>
  <si>
    <t>伝統文化課長　髙橋宏治
美術学芸課長　平山直子
記念物課長　　小林万里子
参事官（建造物担当）
　　　　　　　豊城浩行</t>
    <phoneticPr fontId="5"/>
  </si>
  <si>
    <t>文化財部伝統文化課
文化財部美術学芸課
文化財部記念物課
文化財部参事官（建造物担当）</t>
    <phoneticPr fontId="5"/>
  </si>
  <si>
    <t>文化財保護法 第35条、第118条、第120条</t>
    <rPh sb="12" eb="13">
      <t>ダイ</t>
    </rPh>
    <rPh sb="16" eb="17">
      <t>ジョウ</t>
    </rPh>
    <rPh sb="18" eb="19">
      <t>ダイ</t>
    </rPh>
    <rPh sb="22" eb="23">
      <t>ジョウ</t>
    </rPh>
    <phoneticPr fontId="5"/>
  </si>
  <si>
    <t>文化芸術推進基本計画－文化芸術の「多様な価値」を活かして，未来をつくる－（第1期）（平成30年3月6日閣議決定）</t>
    <phoneticPr fontId="5"/>
  </si>
  <si>
    <t>　個々の文化財の修理周期を基準とする修理事業とは別に、以下の課題の解決に資する文化財修理事業等について支援を行う。
（１）文化財の活用による管理・修理費への再投資サイクルの確立
　　修理後の活用の方策や計画の検討を行い、文化財を活用して得た収益を管理・修理費用として再投資する見込みのある事業について、支援を行う。
（２）文化財を核とする観光拠点整備の加速
　　東京オリンピック・パラリンピックが開催される2020年内に修理事業が終了し、広く公開する予定の文化財の修理事業について支援を行う。
（３）先進的な修理工法等の確立
　　これまでにない新たな修理工法等、先進的な手法を取り入れた修理事業について支援を行う。
（４）先進的な防災・耐震技術等の確立
　　これまでにない新たな防災・耐震技術等、先進的な手法を取り入れた整備事業について支援を行う。</t>
    <rPh sb="27" eb="29">
      <t>イカ</t>
    </rPh>
    <phoneticPr fontId="5"/>
  </si>
  <si>
    <t>国宝重要文化財等保存・活用事業費補助金</t>
    <phoneticPr fontId="5"/>
  </si>
  <si>
    <t>「新しい日本のための優先課題推進枠」　1,088,621千円</t>
    <rPh sb="1" eb="2">
      <t>アタラ</t>
    </rPh>
    <rPh sb="4" eb="6">
      <t>ニホン</t>
    </rPh>
    <rPh sb="10" eb="12">
      <t>ユウセン</t>
    </rPh>
    <rPh sb="12" eb="14">
      <t>カダイ</t>
    </rPh>
    <rPh sb="14" eb="16">
      <t>スイシン</t>
    </rPh>
    <rPh sb="16" eb="17">
      <t>ワク</t>
    </rPh>
    <rPh sb="28" eb="30">
      <t>センエン</t>
    </rPh>
    <phoneticPr fontId="5"/>
  </si>
  <si>
    <t>％</t>
    <phoneticPr fontId="5"/>
  </si>
  <si>
    <t>-</t>
    <phoneticPr fontId="5"/>
  </si>
  <si>
    <t>-</t>
    <phoneticPr fontId="5"/>
  </si>
  <si>
    <t>-</t>
    <phoneticPr fontId="5"/>
  </si>
  <si>
    <t>-</t>
    <phoneticPr fontId="5"/>
  </si>
  <si>
    <t>-</t>
    <phoneticPr fontId="5"/>
  </si>
  <si>
    <t>文化財を活用して得た収益を管理・修理費用として再投資することができる好循環サイクルが確立されている文化財の割合を５％にする。</t>
    <rPh sb="34" eb="37">
      <t>コウジュンカン</t>
    </rPh>
    <rPh sb="42" eb="44">
      <t>カクリツ</t>
    </rPh>
    <rPh sb="49" eb="52">
      <t>ブンカザイ</t>
    </rPh>
    <rPh sb="53" eb="55">
      <t>ワリアイ</t>
    </rPh>
    <phoneticPr fontId="5"/>
  </si>
  <si>
    <t>文化庁</t>
    <rPh sb="0" eb="3">
      <t>ブンカチョウ</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</si>
  <si>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</si>
  <si>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</si>
  <si>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</si>
  <si>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</si>
  <si>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</si>
  <si>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</si>
  <si>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</si>
  <si>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</si>
  <si>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</si>
  <si>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</si>
  <si>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</si>
  <si>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</si>
  <si>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</si>
  <si>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</si>
  <si>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</si>
  <si>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</si>
  <si>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</si>
  <si>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</si>
  <si>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</si>
  <si>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修理・整備事業（災害復旧事業を除く）を行う文化財の内、文化財を活用して収益を得る見込みがある文化財の割合</t>
    <rPh sb="0" eb="2">
      <t>シュウリ</t>
    </rPh>
    <rPh sb="3" eb="5">
      <t>セイビ</t>
    </rPh>
    <rPh sb="5" eb="7">
      <t>ジギョウ</t>
    </rPh>
    <rPh sb="8" eb="10">
      <t>サイガイ</t>
    </rPh>
    <rPh sb="10" eb="12">
      <t>フッキュウ</t>
    </rPh>
    <rPh sb="12" eb="14">
      <t>ジギョウ</t>
    </rPh>
    <rPh sb="15" eb="16">
      <t>ノゾ</t>
    </rPh>
    <rPh sb="19" eb="20">
      <t>オコナ</t>
    </rPh>
    <rPh sb="21" eb="24">
      <t>ブンカザイ</t>
    </rPh>
    <rPh sb="25" eb="26">
      <t>ウチ</t>
    </rPh>
    <rPh sb="27" eb="30">
      <t>ブンカザイ</t>
    </rPh>
    <rPh sb="31" eb="33">
      <t>カツヨウ</t>
    </rPh>
    <rPh sb="35" eb="37">
      <t>シュウエキ</t>
    </rPh>
    <rPh sb="38" eb="39">
      <t>エ</t>
    </rPh>
    <rPh sb="40" eb="42">
      <t>ミコ</t>
    </rPh>
    <rPh sb="46" eb="49">
      <t>ブンカザイ</t>
    </rPh>
    <rPh sb="50" eb="52">
      <t>ワリアイ</t>
    </rPh>
    <phoneticPr fontId="5"/>
  </si>
  <si>
    <t>2020年内に修理事業が終了し、広く公開する予定の文化財の修理事業の件数</t>
    <rPh sb="34" eb="36">
      <t>ケンスウ</t>
    </rPh>
    <phoneticPr fontId="5"/>
  </si>
  <si>
    <t>文化財を活用して得た収益を管理・修理費用として再投資する見込みのある修理事業の件数</t>
    <rPh sb="0" eb="3">
      <t>ブンカザイ</t>
    </rPh>
    <rPh sb="4" eb="6">
      <t>カツヨウ</t>
    </rPh>
    <rPh sb="8" eb="9">
      <t>エ</t>
    </rPh>
    <rPh sb="10" eb="12">
      <t>シュウエキ</t>
    </rPh>
    <rPh sb="13" eb="15">
      <t>カンリ</t>
    </rPh>
    <rPh sb="16" eb="18">
      <t>シュウリ</t>
    </rPh>
    <rPh sb="18" eb="20">
      <t>ヒヨウ</t>
    </rPh>
    <rPh sb="23" eb="26">
      <t>サイトウシ</t>
    </rPh>
    <rPh sb="28" eb="30">
      <t>ミコ</t>
    </rPh>
    <rPh sb="34" eb="36">
      <t>シュウリ</t>
    </rPh>
    <rPh sb="36" eb="38">
      <t>ジギョウ</t>
    </rPh>
    <rPh sb="39" eb="41">
      <t>ケンスウ</t>
    </rPh>
    <phoneticPr fontId="5"/>
  </si>
  <si>
    <t>執行額　／　補助事業実施件数　</t>
    <phoneticPr fontId="5"/>
  </si>
  <si>
    <t>執行額　／　補助事業実施件数　</t>
    <phoneticPr fontId="5"/>
  </si>
  <si>
    <t>百万円</t>
    <rPh sb="0" eb="1">
      <t>ヒャク</t>
    </rPh>
    <rPh sb="1" eb="3">
      <t>マンエン</t>
    </rPh>
    <phoneticPr fontId="5"/>
  </si>
  <si>
    <t>-</t>
    <phoneticPr fontId="5"/>
  </si>
  <si>
    <t>-</t>
    <phoneticPr fontId="5"/>
  </si>
  <si>
    <t>-</t>
    <phoneticPr fontId="5"/>
  </si>
  <si>
    <t>-</t>
    <phoneticPr fontId="5"/>
  </si>
  <si>
    <t>-</t>
    <phoneticPr fontId="5"/>
  </si>
  <si>
    <t>12　文化による心豊かな社会の実現</t>
    <phoneticPr fontId="5"/>
  </si>
  <si>
    <t>12-2　文化財の保存及び活用の充実</t>
    <phoneticPr fontId="5"/>
  </si>
  <si>
    <t>近代（明治元年以降）の重要文化財（建造物）の件数</t>
    <phoneticPr fontId="5"/>
  </si>
  <si>
    <t>近代（明治元年以降）の登録有形文化財（建造物）の件数</t>
    <phoneticPr fontId="5"/>
  </si>
  <si>
    <t>件</t>
  </si>
  <si>
    <t>-</t>
    <phoneticPr fontId="5"/>
  </si>
  <si>
    <t>政策評価においては、価値が十分認識されないまま失われつつある近代の建造物の指定等を重点的に進めることとしている。
また、本事業においては、社会的情勢から要請される文化財に係る喫緊の課題の解決に資する文化財修理事業を対象としており、政策評価の指標である近代建造物の指定等を進めつつ、本事業において特定の課題に対応した保存修理を実施していくこととしている。</t>
    <rPh sb="104" eb="106">
      <t>ジギョウ</t>
    </rPh>
    <rPh sb="107" eb="109">
      <t>タイショウ</t>
    </rPh>
    <rPh sb="147" eb="149">
      <t>トクテイ</t>
    </rPh>
    <rPh sb="150" eb="152">
      <t>カダイ</t>
    </rPh>
    <rPh sb="153" eb="155">
      <t>タイオウ</t>
    </rPh>
    <phoneticPr fontId="5"/>
  </si>
  <si>
    <t>・補助対象経費については、各事業要項で厳格に定める予定である。
・また、競争入札や企画競争を行うなどして競争性を確保し、効率的な予算執行に努める予定である。</t>
    <rPh sb="25" eb="27">
      <t>ヨテイ</t>
    </rPh>
    <rPh sb="72" eb="74">
      <t>ヨテイ</t>
    </rPh>
    <phoneticPr fontId="5"/>
  </si>
  <si>
    <t>　文化財を活用して得た収益を管理・修理費用として再投資できる好循環の構築や、2020年の東京オリンピック・パラリンピックに向けた文化財を核とする観光拠点の整備の加速、先進的な修理工法や防災・耐震技術等の確立など、個々の文化財の修理周期を基準とする修理事業とは別に、社会的情勢から要請される文化財に係る喫緊の課題の解決に資する文化財修理事業等について支援を行う。</t>
    <phoneticPr fontId="5"/>
  </si>
  <si>
    <t>事業費</t>
    <rPh sb="0" eb="2">
      <t>ジギョウ</t>
    </rPh>
    <rPh sb="2" eb="3">
      <t>ヒ</t>
    </rPh>
    <phoneticPr fontId="5"/>
  </si>
  <si>
    <t>支出委任</t>
    <rPh sb="0" eb="2">
      <t>シシュツ</t>
    </rPh>
    <rPh sb="2" eb="4">
      <t>イニン</t>
    </rPh>
    <phoneticPr fontId="5"/>
  </si>
  <si>
    <t>文化財修理</t>
    <rPh sb="0" eb="3">
      <t>ブンカザイ</t>
    </rPh>
    <rPh sb="3" eb="5">
      <t>シュウリ</t>
    </rPh>
    <phoneticPr fontId="5"/>
  </si>
  <si>
    <t>補助金の申請書の添付書類（修理・整備が完了する翌年から５ヶ年分における収入増加の見込額に関する書類）</t>
    <rPh sb="0" eb="3">
      <t>ホジョキン</t>
    </rPh>
    <rPh sb="4" eb="6">
      <t>シンセイ</t>
    </rPh>
    <rPh sb="6" eb="7">
      <t>ショ</t>
    </rPh>
    <rPh sb="8" eb="10">
      <t>テンプ</t>
    </rPh>
    <rPh sb="10" eb="12">
      <t>ショルイ</t>
    </rPh>
    <phoneticPr fontId="5"/>
  </si>
  <si>
    <t>-</t>
    <phoneticPr fontId="5"/>
  </si>
  <si>
    <t>-</t>
    <phoneticPr fontId="5"/>
  </si>
  <si>
    <t>-</t>
    <phoneticPr fontId="5"/>
  </si>
  <si>
    <t>-</t>
    <phoneticPr fontId="5"/>
  </si>
  <si>
    <t>文化芸術推進基本計画（第1期）の目標及び戦略に挙げられており、国として実施する必要がある。</t>
    <rPh sb="16" eb="18">
      <t>モクヒョウ</t>
    </rPh>
    <rPh sb="18" eb="19">
      <t>オヨ</t>
    </rPh>
    <phoneticPr fontId="5"/>
  </si>
  <si>
    <t>A.　都道府県</t>
    <rPh sb="3" eb="7">
      <t>トドウフケン</t>
    </rPh>
    <phoneticPr fontId="5"/>
  </si>
  <si>
    <t>B.　所有者または管理団体等</t>
    <rPh sb="3" eb="6">
      <t>ショユウシャ</t>
    </rPh>
    <rPh sb="9" eb="11">
      <t>カンリ</t>
    </rPh>
    <rPh sb="11" eb="13">
      <t>ダンタイ</t>
    </rPh>
    <rPh sb="13" eb="14">
      <t>トウ</t>
    </rPh>
    <phoneticPr fontId="5"/>
  </si>
  <si>
    <t>文化財保護法に基づき、国は重要文化財の修理等に必要な経費を支援することとなっている。</t>
    <rPh sb="0" eb="3">
      <t>ブンカザイ</t>
    </rPh>
    <rPh sb="3" eb="6">
      <t>ホゴホウ</t>
    </rPh>
    <rPh sb="7" eb="8">
      <t>モト</t>
    </rPh>
    <rPh sb="11" eb="12">
      <t>クニ</t>
    </rPh>
    <rPh sb="13" eb="15">
      <t>ジュウヨウ</t>
    </rPh>
    <rPh sb="15" eb="18">
      <t>ブンカザイ</t>
    </rPh>
    <rPh sb="19" eb="21">
      <t>シュウリ</t>
    </rPh>
    <rPh sb="21" eb="22">
      <t>トウ</t>
    </rPh>
    <rPh sb="23" eb="25">
      <t>ヒツヨウ</t>
    </rPh>
    <rPh sb="26" eb="28">
      <t>ケイヒ</t>
    </rPh>
    <rPh sb="29" eb="31">
      <t>シエン</t>
    </rPh>
    <phoneticPr fontId="5"/>
  </si>
  <si>
    <t>文化財の保存と活用は、文化芸術推進基本計画（第1期）の目標及び戦略に挙げられおり、重要施策である。</t>
    <rPh sb="34" eb="35">
      <t>ア</t>
    </rPh>
    <rPh sb="41" eb="43">
      <t>ジュウヨウ</t>
    </rPh>
    <rPh sb="43" eb="44">
      <t>セ</t>
    </rPh>
    <rPh sb="44" eb="45">
      <t>サク</t>
    </rPh>
    <phoneticPr fontId="5"/>
  </si>
  <si>
    <t>・本事業は、明日の日本を支える観光ビジョン（平成28年3月30日明日の日本を支える観光ビジョン構想会議決定）、文化芸術推進基本計画（第1期）の戦略１（ 文化芸術の創造・発展・継承と豊かな文化芸術教育の充実）等に沿った事業を実施するものであり、国として実施する必要がある。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る予定である。</t>
    <rPh sb="233" eb="235">
      <t>ヨテイ</t>
    </rPh>
    <phoneticPr fontId="5"/>
  </si>
  <si>
    <t>過去の事業等に照らして、適切である。</t>
    <rPh sb="0" eb="2">
      <t>カコ</t>
    </rPh>
    <rPh sb="3" eb="5">
      <t>ジギョウ</t>
    </rPh>
    <rPh sb="5" eb="6">
      <t>トウ</t>
    </rPh>
    <rPh sb="7" eb="8">
      <t>テ</t>
    </rPh>
    <rPh sb="12" eb="14">
      <t>テキセツ</t>
    </rPh>
    <phoneticPr fontId="5"/>
  </si>
  <si>
    <t>補助要項により、事業目的に即した費目・使途を適切なものに定める予定である。</t>
    <rPh sb="0" eb="2">
      <t>ホジョ</t>
    </rPh>
    <rPh sb="2" eb="4">
      <t>ヨウコウ</t>
    </rPh>
    <rPh sb="8" eb="10">
      <t>ジギョウ</t>
    </rPh>
    <rPh sb="10" eb="12">
      <t>モクテキ</t>
    </rPh>
    <rPh sb="13" eb="14">
      <t>ソク</t>
    </rPh>
    <rPh sb="16" eb="18">
      <t>ヒモク</t>
    </rPh>
    <rPh sb="19" eb="21">
      <t>シト</t>
    </rPh>
    <rPh sb="22" eb="24">
      <t>テキセツ</t>
    </rPh>
    <rPh sb="28" eb="29">
      <t>サダ</t>
    </rPh>
    <rPh sb="31" eb="33">
      <t>ヨテイ</t>
    </rPh>
    <phoneticPr fontId="5"/>
  </si>
  <si>
    <t>本事業は31年度新規事業であり、事業の実施にあたっては、補助要項等で費目・使途を真に必要なものに限定し、コスト削減に努める。</t>
    <rPh sb="28" eb="30">
      <t>ホジョ</t>
    </rPh>
    <phoneticPr fontId="5"/>
  </si>
  <si>
    <t>類似の事業等に照らして、適切な補助率を定める予定である。</t>
    <rPh sb="0" eb="2">
      <t>ルイジ</t>
    </rPh>
    <rPh sb="15" eb="18">
      <t>ホジョリツ</t>
    </rPh>
    <rPh sb="19" eb="20">
      <t>サダ</t>
    </rPh>
    <rPh sb="22" eb="2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</si>
</sst>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xdr:colOff>
      <xdr:row>722</xdr:row>
      <xdr:rowOff>25400</xdr:rowOff>
    </xdr:from>
    <xdr:to>
      <xdr:col>18</xdr:col>
      <xdr:colOff>38100</xdr:colOff>
      <xdr:row>724</xdr:row>
      <xdr:rowOff>127000</xdr:rowOff>
    </xdr:to>
    <xdr:sp macro="" textlink="">
      <xdr:nvSpPr>
        <xdr:cNvPr id="7" name="吹き出し: 角を丸めた四角形 6">
          <a:extLst>
            <a:ext uri="{FF2B5EF4-FFF2-40B4-BE49-F238E27FC236}">
              <a16:creationId xmlns:a16="http://schemas.microsoft.com/office/drawing/2014/main" id="{48E0BD2B-62B2-487D-AC71-20C5BB573178}"/>
            </a:ext>
          </a:extLst>
        </xdr:cNvPr>
        <xdr:cNvSpPr/>
      </xdr:nvSpPr>
      <xdr:spPr>
        <a:xfrm>
          <a:off x="723900" y="35115500"/>
          <a:ext cx="2971800" cy="736600"/>
        </a:xfrm>
        <a:prstGeom prst="wedgeRoundRectCallout">
          <a:avLst>
            <a:gd name="adj1" fmla="val -69410"/>
            <a:gd name="adj2" fmla="val 10883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財企・吉田（</a:t>
          </a:r>
          <a:r>
            <a:rPr kumimoji="1" lang="en-US" altLang="ja-JP" sz="1100"/>
            <a:t>2202</a:t>
          </a:r>
          <a:r>
            <a:rPr kumimoji="1" lang="ja-JP" altLang="en-US" sz="1100"/>
            <a:t>）</a:t>
          </a:r>
          <a:endParaRPr kumimoji="1" lang="en-US" altLang="ja-JP" sz="1100"/>
        </a:p>
        <a:p>
          <a:pPr algn="l"/>
          <a:r>
            <a:rPr kumimoji="1" lang="ja-JP" altLang="en-US" sz="1100"/>
            <a:t>点検・改善結果を記載してください。</a:t>
          </a:r>
          <a:endParaRPr kumimoji="1" lang="en-US" altLang="ja-JP" sz="1100"/>
        </a:p>
      </xdr:txBody>
    </xdr:sp>
    <xdr:clientData/>
  </xdr:twoCellAnchor>
  <xdr:twoCellAnchor editAs="oneCell">
    <xdr:from>
      <xdr:col>19</xdr:col>
      <xdr:colOff>38100</xdr:colOff>
      <xdr:row>741</xdr:row>
      <xdr:rowOff>280880</xdr:rowOff>
    </xdr:from>
    <xdr:to>
      <xdr:col>35</xdr:col>
      <xdr:colOff>38100</xdr:colOff>
      <xdr:row>762</xdr:row>
      <xdr:rowOff>235852</xdr:rowOff>
    </xdr:to>
    <xdr:pic>
      <xdr:nvPicPr>
        <xdr:cNvPr id="13" name="図 12">
          <a:extLst>
            <a:ext uri="{FF2B5EF4-FFF2-40B4-BE49-F238E27FC236}">
              <a16:creationId xmlns:a16="http://schemas.microsoft.com/office/drawing/2014/main" id="{A937EF05-FF7B-4195-AD6A-05D54C1540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8900" y="42114680"/>
          <a:ext cx="3251200" cy="8349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544</v>
      </c>
      <c r="AP2" s="937"/>
      <c r="AQ2" s="937"/>
      <c r="AR2" s="79" t="str">
        <f>IF(OR(AO2="　", AO2=""), "", "-")</f>
        <v>-</v>
      </c>
      <c r="AS2" s="938">
        <v>29</v>
      </c>
      <c r="AT2" s="938"/>
      <c r="AU2" s="938"/>
      <c r="AV2" s="52" t="str">
        <f>IF(AW2="", "", "-")</f>
        <v/>
      </c>
      <c r="AW2" s="909"/>
      <c r="AX2" s="909"/>
    </row>
    <row r="3" spans="1:50" ht="21" customHeight="1" thickBot="1" x14ac:dyDescent="0.2">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548</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559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574</v>
      </c>
      <c r="AF4" s="684"/>
      <c r="AG4" s="684"/>
      <c r="AH4" s="684"/>
      <c r="AI4" s="684"/>
      <c r="AJ4" s="684"/>
      <c r="AK4" s="684"/>
      <c r="AL4" s="684"/>
      <c r="AM4" s="684"/>
      <c r="AN4" s="684"/>
      <c r="AO4" s="684"/>
      <c r="AP4" s="685"/>
      <c r="AQ4" s="686" t="s">
        <v>2</v>
      </c>
      <c r="AR4" s="681"/>
      <c r="AS4" s="681"/>
      <c r="AT4" s="681"/>
      <c r="AU4" s="681"/>
      <c r="AV4" s="681"/>
      <c r="AW4" s="681"/>
      <c r="AX4" s="687"/>
    </row>
    <row r="5" spans="1:50" ht="81" customHeight="1" x14ac:dyDescent="0.15">
      <c r="A5" s="688" t="s">
        <v>67</v>
      </c>
      <c r="B5" s="689"/>
      <c r="C5" s="689"/>
      <c r="D5" s="689"/>
      <c r="E5" s="689"/>
      <c r="F5" s="690"/>
      <c r="G5" s="835" t="s">
        <v>542</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561</v>
      </c>
      <c r="AF5" s="695"/>
      <c r="AG5" s="695"/>
      <c r="AH5" s="695"/>
      <c r="AI5" s="695"/>
      <c r="AJ5" s="695"/>
      <c r="AK5" s="695"/>
      <c r="AL5" s="695"/>
      <c r="AM5" s="695"/>
      <c r="AN5" s="695"/>
      <c r="AO5" s="695"/>
      <c r="AP5" s="696"/>
      <c r="AQ5" s="697" t="s">
        <v>560</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563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観光立国、クールジャパン</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613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43.25" customHeight="1" x14ac:dyDescent="0.15">
      <c r="A10" s="656" t="s">
        <v>30</v>
      </c>
      <c r="B10" s="657"/>
      <c r="C10" s="657"/>
      <c r="D10" s="657"/>
      <c r="E10" s="657"/>
      <c r="F10" s="657"/>
      <c r="G10" s="750" t="s">
        <v>564</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551</v>
      </c>
      <c r="Q13" s="654"/>
      <c r="R13" s="654"/>
      <c r="S13" s="654"/>
      <c r="T13" s="654"/>
      <c r="U13" s="654"/>
      <c r="V13" s="655"/>
      <c r="W13" s="653" t="s">
        <v>551</v>
      </c>
      <c r="X13" s="654"/>
      <c r="Y13" s="654"/>
      <c r="Z13" s="654"/>
      <c r="AA13" s="654"/>
      <c r="AB13" s="654"/>
      <c r="AC13" s="655"/>
      <c r="AD13" s="653" t="s">
        <v>551</v>
      </c>
      <c r="AE13" s="654"/>
      <c r="AF13" s="654"/>
      <c r="AG13" s="654"/>
      <c r="AH13" s="654"/>
      <c r="AI13" s="654"/>
      <c r="AJ13" s="655"/>
      <c r="AK13" s="653" t="s">
        <v>552</v>
      </c>
      <c r="AL13" s="654"/>
      <c r="AM13" s="654"/>
      <c r="AN13" s="654"/>
      <c r="AO13" s="654"/>
      <c r="AP13" s="654"/>
      <c r="AQ13" s="655"/>
      <c r="AR13" s="917">
        <v>1088.6210000000001</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553</v>
      </c>
      <c r="Q14" s="654"/>
      <c r="R14" s="654"/>
      <c r="S14" s="654"/>
      <c r="T14" s="654"/>
      <c r="U14" s="654"/>
      <c r="V14" s="655"/>
      <c r="W14" s="653" t="s">
        <v>553</v>
      </c>
      <c r="X14" s="654"/>
      <c r="Y14" s="654"/>
      <c r="Z14" s="654"/>
      <c r="AA14" s="654"/>
      <c r="AB14" s="654"/>
      <c r="AC14" s="655"/>
      <c r="AD14" s="653" t="s">
        <v>553</v>
      </c>
      <c r="AE14" s="654"/>
      <c r="AF14" s="654"/>
      <c r="AG14" s="654"/>
      <c r="AH14" s="654"/>
      <c r="AI14" s="654"/>
      <c r="AJ14" s="655"/>
      <c r="AK14" s="653" t="s">
        <v>553</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551</v>
      </c>
      <c r="Q15" s="654"/>
      <c r="R15" s="654"/>
      <c r="S15" s="654"/>
      <c r="T15" s="654"/>
      <c r="U15" s="654"/>
      <c r="V15" s="655"/>
      <c r="W15" s="653" t="s">
        <v>552</v>
      </c>
      <c r="X15" s="654"/>
      <c r="Y15" s="654"/>
      <c r="Z15" s="654"/>
      <c r="AA15" s="654"/>
      <c r="AB15" s="654"/>
      <c r="AC15" s="655"/>
      <c r="AD15" s="653" t="s">
        <v>553</v>
      </c>
      <c r="AE15" s="654"/>
      <c r="AF15" s="654"/>
      <c r="AG15" s="654"/>
      <c r="AH15" s="654"/>
      <c r="AI15" s="654"/>
      <c r="AJ15" s="655"/>
      <c r="AK15" s="653" t="s">
        <v>553</v>
      </c>
      <c r="AL15" s="654"/>
      <c r="AM15" s="654"/>
      <c r="AN15" s="654"/>
      <c r="AO15" s="654"/>
      <c r="AP15" s="654"/>
      <c r="AQ15" s="655"/>
      <c r="AR15" s="653" t="s">
        <v>554</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551</v>
      </c>
      <c r="Q16" s="654"/>
      <c r="R16" s="654"/>
      <c r="S16" s="654"/>
      <c r="T16" s="654"/>
      <c r="U16" s="654"/>
      <c r="V16" s="655"/>
      <c r="W16" s="653" t="s">
        <v>553</v>
      </c>
      <c r="X16" s="654"/>
      <c r="Y16" s="654"/>
      <c r="Z16" s="654"/>
      <c r="AA16" s="654"/>
      <c r="AB16" s="654"/>
      <c r="AC16" s="655"/>
      <c r="AD16" s="653" t="s">
        <v>553</v>
      </c>
      <c r="AE16" s="654"/>
      <c r="AF16" s="654"/>
      <c r="AG16" s="654"/>
      <c r="AH16" s="654"/>
      <c r="AI16" s="654"/>
      <c r="AJ16" s="655"/>
      <c r="AK16" s="653" t="s">
        <v>553</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553</v>
      </c>
      <c r="Q17" s="654"/>
      <c r="R17" s="654"/>
      <c r="S17" s="654"/>
      <c r="T17" s="654"/>
      <c r="U17" s="654"/>
      <c r="V17" s="655"/>
      <c r="W17" s="653" t="s">
        <v>553</v>
      </c>
      <c r="X17" s="654"/>
      <c r="Y17" s="654"/>
      <c r="Z17" s="654"/>
      <c r="AA17" s="654"/>
      <c r="AB17" s="654"/>
      <c r="AC17" s="655"/>
      <c r="AD17" s="653" t="s">
        <v>553</v>
      </c>
      <c r="AE17" s="654"/>
      <c r="AF17" s="654"/>
      <c r="AG17" s="654"/>
      <c r="AH17" s="654"/>
      <c r="AI17" s="654"/>
      <c r="AJ17" s="655"/>
      <c r="AK17" s="653" t="s">
        <v>553</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1088.6210000000001</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6.75" customHeight="1" x14ac:dyDescent="0.15">
      <c r="A23" s="965"/>
      <c r="B23" s="966"/>
      <c r="C23" s="966"/>
      <c r="D23" s="966"/>
      <c r="E23" s="966"/>
      <c r="F23" s="967"/>
      <c r="G23" s="950" t="s">
        <v>565</v>
      </c>
      <c r="H23" s="951"/>
      <c r="I23" s="951"/>
      <c r="J23" s="951"/>
      <c r="K23" s="951"/>
      <c r="L23" s="951"/>
      <c r="M23" s="951"/>
      <c r="N23" s="951"/>
      <c r="O23" s="952"/>
      <c r="P23" s="917">
        <v>0</v>
      </c>
      <c r="Q23" s="918"/>
      <c r="R23" s="918"/>
      <c r="S23" s="918"/>
      <c r="T23" s="918"/>
      <c r="U23" s="918"/>
      <c r="V23" s="935"/>
      <c r="W23" s="917">
        <v>1088.6210000000001</v>
      </c>
      <c r="X23" s="918"/>
      <c r="Y23" s="918"/>
      <c r="Z23" s="918"/>
      <c r="AA23" s="918"/>
      <c r="AB23" s="918"/>
      <c r="AC23" s="935"/>
      <c r="AD23" s="972" t="s">
        <v>566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4" t="e">
        <f>P29-SUM(P23:P27)</f>
        <v>#VALUE!</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1088.6210000000001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v>33</v>
      </c>
      <c r="AR31" s="193"/>
      <c r="AS31" s="126" t="s">
        <v>356</v>
      </c>
      <c r="AT31" s="127"/>
      <c r="AU31" s="192" t="s">
        <v>568</v>
      </c>
      <c r="AV31" s="192"/>
      <c r="AW31" s="394" t="s">
        <v>300</v>
      </c>
      <c r="AX31" s="395"/>
    </row>
    <row r="32" spans="1:50" ht="37.5" customHeight="1" x14ac:dyDescent="0.15">
      <c r="A32" s="399"/>
      <c r="B32" s="397"/>
      <c r="C32" s="397"/>
      <c r="D32" s="397"/>
      <c r="E32" s="397"/>
      <c r="F32" s="398"/>
      <c r="G32" s="557" t="s">
        <v>573</v>
      </c>
      <c r="H32" s="558"/>
      <c r="I32" s="558"/>
      <c r="J32" s="558"/>
      <c r="K32" s="558"/>
      <c r="L32" s="558"/>
      <c r="M32" s="558"/>
      <c r="N32" s="558"/>
      <c r="O32" s="559"/>
      <c r="P32" s="98" t="s">
        <v>594</v>
      </c>
      <c r="Q32" s="98"/>
      <c r="R32" s="98"/>
      <c r="S32" s="98"/>
      <c r="T32" s="98"/>
      <c r="U32" s="98"/>
      <c r="V32" s="98"/>
      <c r="W32" s="98"/>
      <c r="X32" s="99"/>
      <c r="Y32" s="467" t="s">
        <v>12</v>
      </c>
      <c r="Z32" s="527"/>
      <c r="AA32" s="528"/>
      <c r="AB32" s="457" t="s">
        <v>575</v>
      </c>
      <c r="AC32" s="457"/>
      <c r="AD32" s="457"/>
      <c r="AE32" s="211" t="s">
        <v>568</v>
      </c>
      <c r="AF32" s="212"/>
      <c r="AG32" s="212"/>
      <c r="AH32" s="212"/>
      <c r="AI32" s="211" t="s">
        <v>571</v>
      </c>
      <c r="AJ32" s="212"/>
      <c r="AK32" s="212"/>
      <c r="AL32" s="212"/>
      <c r="AM32" s="211" t="s">
        <v>571</v>
      </c>
      <c r="AN32" s="212"/>
      <c r="AO32" s="212"/>
      <c r="AP32" s="212"/>
      <c r="AQ32" s="333" t="s">
        <v>568</v>
      </c>
      <c r="AR32" s="200"/>
      <c r="AS32" s="200"/>
      <c r="AT32" s="334"/>
      <c r="AU32" s="212" t="s">
        <v>571</v>
      </c>
      <c r="AV32" s="212"/>
      <c r="AW32" s="212"/>
      <c r="AX32" s="214"/>
    </row>
    <row r="33" spans="1:50" ht="33"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567</v>
      </c>
      <c r="AC33" s="519"/>
      <c r="AD33" s="519"/>
      <c r="AE33" s="211" t="s">
        <v>569</v>
      </c>
      <c r="AF33" s="212"/>
      <c r="AG33" s="212"/>
      <c r="AH33" s="212"/>
      <c r="AI33" s="211" t="s">
        <v>568</v>
      </c>
      <c r="AJ33" s="212"/>
      <c r="AK33" s="212"/>
      <c r="AL33" s="212"/>
      <c r="AM33" s="211" t="s">
        <v>568</v>
      </c>
      <c r="AN33" s="212"/>
      <c r="AO33" s="212"/>
      <c r="AP33" s="212"/>
      <c r="AQ33" s="333">
        <v>5</v>
      </c>
      <c r="AR33" s="200"/>
      <c r="AS33" s="200"/>
      <c r="AT33" s="334"/>
      <c r="AU33" s="212" t="s">
        <v>568</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570</v>
      </c>
      <c r="AF34" s="212"/>
      <c r="AG34" s="212"/>
      <c r="AH34" s="212"/>
      <c r="AI34" s="211" t="s">
        <v>572</v>
      </c>
      <c r="AJ34" s="212"/>
      <c r="AK34" s="212"/>
      <c r="AL34" s="212"/>
      <c r="AM34" s="211" t="s">
        <v>568</v>
      </c>
      <c r="AN34" s="212"/>
      <c r="AO34" s="212"/>
      <c r="AP34" s="212"/>
      <c r="AQ34" s="333" t="s">
        <v>568</v>
      </c>
      <c r="AR34" s="200"/>
      <c r="AS34" s="200"/>
      <c r="AT34" s="334"/>
      <c r="AU34" s="212" t="s">
        <v>576</v>
      </c>
      <c r="AV34" s="212"/>
      <c r="AW34" s="212"/>
      <c r="AX34" s="214"/>
    </row>
    <row r="35" spans="1:50" ht="23.25" customHeight="1" x14ac:dyDescent="0.15">
      <c r="A35" s="219" t="s">
        <v>526</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587</v>
      </c>
      <c r="AC101" s="457"/>
      <c r="AD101" s="457"/>
      <c r="AE101" s="211" t="s">
        <v>588</v>
      </c>
      <c r="AF101" s="212"/>
      <c r="AG101" s="212"/>
      <c r="AH101" s="213"/>
      <c r="AI101" s="211" t="s">
        <v>590</v>
      </c>
      <c r="AJ101" s="212"/>
      <c r="AK101" s="212"/>
      <c r="AL101" s="213"/>
      <c r="AM101" s="211" t="s">
        <v>589</v>
      </c>
      <c r="AN101" s="212"/>
      <c r="AO101" s="212"/>
      <c r="AP101" s="213"/>
      <c r="AQ101" s="211" t="s">
        <v>592</v>
      </c>
      <c r="AR101" s="212"/>
      <c r="AS101" s="212"/>
      <c r="AT101" s="213"/>
      <c r="AU101" s="211" t="s">
        <v>593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587</v>
      </c>
      <c r="AC102" s="457"/>
      <c r="AD102" s="457"/>
      <c r="AE102" s="414" t="s">
        <v>589</v>
      </c>
      <c r="AF102" s="414"/>
      <c r="AG102" s="414"/>
      <c r="AH102" s="414"/>
      <c r="AI102" s="414" t="s">
        <v>588</v>
      </c>
      <c r="AJ102" s="414"/>
      <c r="AK102" s="414"/>
      <c r="AL102" s="414"/>
      <c r="AM102" s="414" t="s">
        <v>591</v>
      </c>
      <c r="AN102" s="414"/>
      <c r="AO102" s="414"/>
      <c r="AP102" s="414"/>
      <c r="AQ102" s="266" t="s">
        <v>588</v>
      </c>
      <c r="AR102" s="267"/>
      <c r="AS102" s="267"/>
      <c r="AT102" s="312"/>
      <c r="AU102" s="266">
        <v>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595</v>
      </c>
      <c r="H104" s="98"/>
      <c r="I104" s="98"/>
      <c r="J104" s="98"/>
      <c r="K104" s="98"/>
      <c r="L104" s="98"/>
      <c r="M104" s="98"/>
      <c r="N104" s="98"/>
      <c r="O104" s="98"/>
      <c r="P104" s="98"/>
      <c r="Q104" s="98"/>
      <c r="R104" s="98"/>
      <c r="S104" s="98"/>
      <c r="T104" s="98"/>
      <c r="U104" s="98"/>
      <c r="V104" s="98"/>
      <c r="W104" s="98"/>
      <c r="X104" s="99"/>
      <c r="Y104" s="461" t="s">
        <v>55</v>
      </c>
      <c r="Z104" s="462"/>
      <c r="AA104" s="463"/>
      <c r="AB104" s="457" t="s">
        <v>587</v>
      </c>
      <c r="AC104" s="457"/>
      <c r="AD104" s="457"/>
      <c r="AE104" s="211" t="s">
        <v>588</v>
      </c>
      <c r="AF104" s="212"/>
      <c r="AG104" s="212"/>
      <c r="AH104" s="213"/>
      <c r="AI104" s="211" t="s">
        <v>588</v>
      </c>
      <c r="AJ104" s="212"/>
      <c r="AK104" s="212"/>
      <c r="AL104" s="213"/>
      <c r="AM104" s="211" t="s">
        <v>588</v>
      </c>
      <c r="AN104" s="212"/>
      <c r="AO104" s="212"/>
      <c r="AP104" s="213"/>
      <c r="AQ104" s="211" t="s">
        <v>588</v>
      </c>
      <c r="AR104" s="212"/>
      <c r="AS104" s="212"/>
      <c r="AT104" s="213"/>
      <c r="AU104" s="211" t="s">
        <v>588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587</v>
      </c>
      <c r="AC105" s="457"/>
      <c r="AD105" s="457"/>
      <c r="AE105" s="414" t="s">
        <v>588</v>
      </c>
      <c r="AF105" s="414"/>
      <c r="AG105" s="414"/>
      <c r="AH105" s="414"/>
      <c r="AI105" s="414" t="s">
        <v>588</v>
      </c>
      <c r="AJ105" s="414"/>
      <c r="AK105" s="414"/>
      <c r="AL105" s="414"/>
      <c r="AM105" s="414" t="s">
        <v>588</v>
      </c>
      <c r="AN105" s="414"/>
      <c r="AO105" s="414"/>
      <c r="AP105" s="414"/>
      <c r="AQ105" s="266" t="s">
        <v>588</v>
      </c>
      <c r="AR105" s="267"/>
      <c r="AS105" s="267"/>
      <c r="AT105" s="312"/>
      <c r="AU105" s="266">
        <v>42</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540</v>
      </c>
      <c r="AR115" s="588"/>
      <c r="AS115" s="588"/>
      <c r="AT115" s="588"/>
      <c r="AU115" s="588"/>
      <c r="AV115" s="588"/>
      <c r="AW115" s="588"/>
      <c r="AX115" s="589"/>
    </row>
    <row r="116" spans="1:50" ht="23.25" customHeight="1" x14ac:dyDescent="0.15">
      <c r="A116" s="435"/>
      <c r="B116" s="436"/>
      <c r="C116" s="436"/>
      <c r="D116" s="436"/>
      <c r="E116" s="436"/>
      <c r="F116" s="437"/>
      <c r="G116" s="389" t="s">
        <v>597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599</v>
      </c>
      <c r="AC116" s="459"/>
      <c r="AD116" s="460"/>
      <c r="AE116" s="414" t="s">
        <v>600</v>
      </c>
      <c r="AF116" s="414"/>
      <c r="AG116" s="414"/>
      <c r="AH116" s="414"/>
      <c r="AI116" s="414" t="s">
        <v>601</v>
      </c>
      <c r="AJ116" s="414"/>
      <c r="AK116" s="414"/>
      <c r="AL116" s="414"/>
      <c r="AM116" s="414" t="s">
        <v>602</v>
      </c>
      <c r="AN116" s="414"/>
      <c r="AO116" s="414"/>
      <c r="AP116" s="414"/>
      <c r="AQ116" s="211" t="s">
        <v>603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601</v>
      </c>
      <c r="AF117" s="544"/>
      <c r="AG117" s="544"/>
      <c r="AH117" s="544"/>
      <c r="AI117" s="544" t="s">
        <v>602</v>
      </c>
      <c r="AJ117" s="544"/>
      <c r="AK117" s="544"/>
      <c r="AL117" s="544"/>
      <c r="AM117" s="544" t="s">
        <v>601</v>
      </c>
      <c r="AN117" s="544"/>
      <c r="AO117" s="544"/>
      <c r="AP117" s="544"/>
      <c r="AQ117" s="544" t="s">
        <v>601</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540</v>
      </c>
      <c r="AR118" s="588"/>
      <c r="AS118" s="588"/>
      <c r="AT118" s="588"/>
      <c r="AU118" s="588"/>
      <c r="AV118" s="588"/>
      <c r="AW118" s="588"/>
      <c r="AX118" s="589"/>
    </row>
    <row r="119" spans="1:50" ht="23.25" hidden="1" customHeight="1" x14ac:dyDescent="0.15">
      <c r="A119" s="435"/>
      <c r="B119" s="436"/>
      <c r="C119" s="436"/>
      <c r="D119" s="436"/>
      <c r="E119" s="436"/>
      <c r="F119" s="437"/>
      <c r="G119" s="389" t="s">
        <v>598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599</v>
      </c>
      <c r="AC119" s="459"/>
      <c r="AD119" s="460"/>
      <c r="AE119" s="414" t="s">
        <v>601</v>
      </c>
      <c r="AF119" s="414"/>
      <c r="AG119" s="414"/>
      <c r="AH119" s="414"/>
      <c r="AI119" s="414" t="s">
        <v>601</v>
      </c>
      <c r="AJ119" s="414"/>
      <c r="AK119" s="414"/>
      <c r="AL119" s="414"/>
      <c r="AM119" s="414" t="s">
        <v>601</v>
      </c>
      <c r="AN119" s="414"/>
      <c r="AO119" s="414"/>
      <c r="AP119" s="414"/>
      <c r="AQ119" s="414" t="s">
        <v>601</v>
      </c>
      <c r="AR119" s="414"/>
      <c r="AS119" s="414"/>
      <c r="AT119" s="414"/>
      <c r="AU119" s="414"/>
      <c r="AV119" s="414"/>
      <c r="AW119" s="414"/>
      <c r="AX119" s="543"/>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601</v>
      </c>
      <c r="AF120" s="544"/>
      <c r="AG120" s="544"/>
      <c r="AH120" s="544"/>
      <c r="AI120" s="544" t="s">
        <v>602</v>
      </c>
      <c r="AJ120" s="544"/>
      <c r="AK120" s="544"/>
      <c r="AL120" s="544"/>
      <c r="AM120" s="544" t="s">
        <v>600</v>
      </c>
      <c r="AN120" s="544"/>
      <c r="AO120" s="544"/>
      <c r="AP120" s="544"/>
      <c r="AQ120" s="544" t="s">
        <v>604</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540</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540</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540</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605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610</v>
      </c>
      <c r="AV133" s="193"/>
      <c r="AW133" s="126" t="s">
        <v>300</v>
      </c>
      <c r="AX133" s="188"/>
    </row>
    <row r="134" spans="1:50" ht="39.75" customHeight="1" x14ac:dyDescent="0.15">
      <c r="A134" s="182"/>
      <c r="B134" s="179"/>
      <c r="C134" s="173"/>
      <c r="D134" s="179"/>
      <c r="E134" s="173"/>
      <c r="F134" s="174"/>
      <c r="G134" s="97" t="s">
        <v>607</v>
      </c>
      <c r="H134" s="98"/>
      <c r="I134" s="98"/>
      <c r="J134" s="98"/>
      <c r="K134" s="98"/>
      <c r="L134" s="98"/>
      <c r="M134" s="98"/>
      <c r="N134" s="98"/>
      <c r="O134" s="98"/>
      <c r="P134" s="98"/>
      <c r="Q134" s="98"/>
      <c r="R134" s="98"/>
      <c r="S134" s="98"/>
      <c r="T134" s="98"/>
      <c r="U134" s="98"/>
      <c r="V134" s="98"/>
      <c r="W134" s="98"/>
      <c r="X134" s="99"/>
      <c r="Y134" s="194" t="s">
        <v>379</v>
      </c>
      <c r="Z134" s="195"/>
      <c r="AA134" s="196"/>
      <c r="AB134" s="197" t="s">
        <v>609</v>
      </c>
      <c r="AC134" s="198"/>
      <c r="AD134" s="198"/>
      <c r="AE134" s="199">
        <v>323</v>
      </c>
      <c r="AF134" s="200"/>
      <c r="AG134" s="200"/>
      <c r="AH134" s="200"/>
      <c r="AI134" s="199">
        <v>337</v>
      </c>
      <c r="AJ134" s="200"/>
      <c r="AK134" s="200"/>
      <c r="AL134" s="200"/>
      <c r="AM134" s="199">
        <v>348</v>
      </c>
      <c r="AN134" s="200"/>
      <c r="AO134" s="200"/>
      <c r="AP134" s="200"/>
      <c r="AQ134" s="199" t="s">
        <v>577</v>
      </c>
      <c r="AR134" s="200"/>
      <c r="AS134" s="200"/>
      <c r="AT134" s="200"/>
      <c r="AU134" s="199" t="s">
        <v>601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609</v>
      </c>
      <c r="AC135" s="206"/>
      <c r="AD135" s="206"/>
      <c r="AE135" s="199">
        <v>325</v>
      </c>
      <c r="AF135" s="200"/>
      <c r="AG135" s="200"/>
      <c r="AH135" s="200"/>
      <c r="AI135" s="199">
        <v>335</v>
      </c>
      <c r="AJ135" s="200"/>
      <c r="AK135" s="200"/>
      <c r="AL135" s="200"/>
      <c r="AM135" s="199">
        <v>345</v>
      </c>
      <c r="AN135" s="200"/>
      <c r="AO135" s="200"/>
      <c r="AP135" s="200"/>
      <c r="AQ135" s="199">
        <v>355</v>
      </c>
      <c r="AR135" s="200"/>
      <c r="AS135" s="200"/>
      <c r="AT135" s="200"/>
      <c r="AU135" s="199" t="s">
        <v>601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601</v>
      </c>
      <c r="AV137" s="193"/>
      <c r="AW137" s="126" t="s">
        <v>300</v>
      </c>
      <c r="AX137" s="188"/>
    </row>
    <row r="138" spans="1:50" ht="39.75" customHeight="1" x14ac:dyDescent="0.15">
      <c r="A138" s="182"/>
      <c r="B138" s="179"/>
      <c r="C138" s="173"/>
      <c r="D138" s="179"/>
      <c r="E138" s="173"/>
      <c r="F138" s="174"/>
      <c r="G138" s="97" t="s">
        <v>608</v>
      </c>
      <c r="H138" s="98"/>
      <c r="I138" s="98"/>
      <c r="J138" s="98"/>
      <c r="K138" s="98"/>
      <c r="L138" s="98"/>
      <c r="M138" s="98"/>
      <c r="N138" s="98"/>
      <c r="O138" s="98"/>
      <c r="P138" s="98"/>
      <c r="Q138" s="98"/>
      <c r="R138" s="98"/>
      <c r="S138" s="98"/>
      <c r="T138" s="98"/>
      <c r="U138" s="98"/>
      <c r="V138" s="98"/>
      <c r="W138" s="98"/>
      <c r="X138" s="99"/>
      <c r="Y138" s="194" t="s">
        <v>379</v>
      </c>
      <c r="Z138" s="195"/>
      <c r="AA138" s="196"/>
      <c r="AB138" s="197" t="s">
        <v>609</v>
      </c>
      <c r="AC138" s="198"/>
      <c r="AD138" s="198"/>
      <c r="AE138" s="199">
        <v>8686</v>
      </c>
      <c r="AF138" s="200"/>
      <c r="AG138" s="200"/>
      <c r="AH138" s="200"/>
      <c r="AI138" s="199">
        <v>8982</v>
      </c>
      <c r="AJ138" s="200"/>
      <c r="AK138" s="200"/>
      <c r="AL138" s="200"/>
      <c r="AM138" s="199">
        <v>9625</v>
      </c>
      <c r="AN138" s="200"/>
      <c r="AO138" s="200"/>
      <c r="AP138" s="200"/>
      <c r="AQ138" s="199" t="s">
        <v>577</v>
      </c>
      <c r="AR138" s="200"/>
      <c r="AS138" s="200"/>
      <c r="AT138" s="200"/>
      <c r="AU138" s="199" t="s">
        <v>602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609</v>
      </c>
      <c r="AC139" s="206"/>
      <c r="AD139" s="206"/>
      <c r="AE139" s="199">
        <v>8605</v>
      </c>
      <c r="AF139" s="200"/>
      <c r="AG139" s="200"/>
      <c r="AH139" s="200"/>
      <c r="AI139" s="199">
        <v>8950</v>
      </c>
      <c r="AJ139" s="200"/>
      <c r="AK139" s="200"/>
      <c r="AL139" s="200"/>
      <c r="AM139" s="199">
        <v>9295</v>
      </c>
      <c r="AN139" s="200"/>
      <c r="AO139" s="200"/>
      <c r="AP139" s="200"/>
      <c r="AQ139" s="199">
        <v>9640</v>
      </c>
      <c r="AR139" s="200"/>
      <c r="AS139" s="200"/>
      <c r="AT139" s="200"/>
      <c r="AU139" s="199" t="s">
        <v>601</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578</v>
      </c>
      <c r="K430" s="899"/>
      <c r="L430" s="899"/>
      <c r="M430" s="899"/>
      <c r="N430" s="899"/>
      <c r="O430" s="899"/>
      <c r="P430" s="899"/>
      <c r="Q430" s="899"/>
      <c r="R430" s="899"/>
      <c r="S430" s="899"/>
      <c r="T430" s="900"/>
      <c r="U430" s="584" t="s">
        <v>579</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6" t="s">
        <v>584</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581</v>
      </c>
      <c r="AF433" s="200"/>
      <c r="AG433" s="200"/>
      <c r="AH433" s="200"/>
      <c r="AI433" s="333" t="s">
        <v>578</v>
      </c>
      <c r="AJ433" s="200"/>
      <c r="AK433" s="200"/>
      <c r="AL433" s="200"/>
      <c r="AM433" s="333" t="s">
        <v>577</v>
      </c>
      <c r="AN433" s="200"/>
      <c r="AO433" s="200"/>
      <c r="AP433" s="334"/>
      <c r="AQ433" s="333" t="s">
        <v>577</v>
      </c>
      <c r="AR433" s="200"/>
      <c r="AS433" s="200"/>
      <c r="AT433" s="334"/>
      <c r="AU433" s="200" t="s">
        <v>577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578</v>
      </c>
      <c r="AF434" s="200"/>
      <c r="AG434" s="200"/>
      <c r="AH434" s="334"/>
      <c r="AI434" s="333" t="s">
        <v>582</v>
      </c>
      <c r="AJ434" s="200"/>
      <c r="AK434" s="200"/>
      <c r="AL434" s="200"/>
      <c r="AM434" s="333" t="s">
        <v>577</v>
      </c>
      <c r="AN434" s="200"/>
      <c r="AO434" s="200"/>
      <c r="AP434" s="334"/>
      <c r="AQ434" s="333" t="s">
        <v>577</v>
      </c>
      <c r="AR434" s="200"/>
      <c r="AS434" s="200"/>
      <c r="AT434" s="334"/>
      <c r="AU434" s="200" t="s">
        <v>577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578</v>
      </c>
      <c r="AF435" s="200"/>
      <c r="AG435" s="200"/>
      <c r="AH435" s="334"/>
      <c r="AI435" s="333" t="s">
        <v>578</v>
      </c>
      <c r="AJ435" s="200"/>
      <c r="AK435" s="200"/>
      <c r="AL435" s="200"/>
      <c r="AM435" s="333" t="s">
        <v>577</v>
      </c>
      <c r="AN435" s="200"/>
      <c r="AO435" s="200"/>
      <c r="AP435" s="334"/>
      <c r="AQ435" s="333" t="s">
        <v>577</v>
      </c>
      <c r="AR435" s="200"/>
      <c r="AS435" s="200"/>
      <c r="AT435" s="334"/>
      <c r="AU435" s="200" t="s">
        <v>577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6" t="s">
        <v>586</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577</v>
      </c>
      <c r="AF458" s="200"/>
      <c r="AG458" s="200"/>
      <c r="AH458" s="200"/>
      <c r="AI458" s="333" t="s">
        <v>577</v>
      </c>
      <c r="AJ458" s="200"/>
      <c r="AK458" s="200"/>
      <c r="AL458" s="200"/>
      <c r="AM458" s="333" t="s">
        <v>577</v>
      </c>
      <c r="AN458" s="200"/>
      <c r="AO458" s="200"/>
      <c r="AP458" s="334"/>
      <c r="AQ458" s="333" t="s">
        <v>577</v>
      </c>
      <c r="AR458" s="200"/>
      <c r="AS458" s="200"/>
      <c r="AT458" s="334"/>
      <c r="AU458" s="200" t="s">
        <v>577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577</v>
      </c>
      <c r="AF459" s="200"/>
      <c r="AG459" s="200"/>
      <c r="AH459" s="334"/>
      <c r="AI459" s="333" t="s">
        <v>577</v>
      </c>
      <c r="AJ459" s="200"/>
      <c r="AK459" s="200"/>
      <c r="AL459" s="200"/>
      <c r="AM459" s="333" t="s">
        <v>577</v>
      </c>
      <c r="AN459" s="200"/>
      <c r="AO459" s="200"/>
      <c r="AP459" s="334"/>
      <c r="AQ459" s="333" t="s">
        <v>577</v>
      </c>
      <c r="AR459" s="200"/>
      <c r="AS459" s="200"/>
      <c r="AT459" s="334"/>
      <c r="AU459" s="200" t="s">
        <v>577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577</v>
      </c>
      <c r="AF460" s="200"/>
      <c r="AG460" s="200"/>
      <c r="AH460" s="334"/>
      <c r="AI460" s="333" t="s">
        <v>577</v>
      </c>
      <c r="AJ460" s="200"/>
      <c r="AK460" s="200"/>
      <c r="AL460" s="200"/>
      <c r="AM460" s="333" t="s">
        <v>577</v>
      </c>
      <c r="AN460" s="200"/>
      <c r="AO460" s="200"/>
      <c r="AP460" s="334"/>
      <c r="AQ460" s="333" t="s">
        <v>577</v>
      </c>
      <c r="AR460" s="200"/>
      <c r="AS460" s="200"/>
      <c r="AT460" s="334"/>
      <c r="AU460" s="200" t="s">
        <v>577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549</v>
      </c>
      <c r="AE702" s="339"/>
      <c r="AF702" s="339"/>
      <c r="AG702" s="381" t="s">
        <v>622</v>
      </c>
      <c r="AH702" s="382"/>
      <c r="AI702" s="382"/>
      <c r="AJ702" s="382"/>
      <c r="AK702" s="382"/>
      <c r="AL702" s="382"/>
      <c r="AM702" s="382"/>
      <c r="AN702" s="382"/>
      <c r="AO702" s="382"/>
      <c r="AP702" s="382"/>
      <c r="AQ702" s="382"/>
      <c r="AR702" s="382"/>
      <c r="AS702" s="382"/>
      <c r="AT702" s="382"/>
      <c r="AU702" s="382"/>
      <c r="AV702" s="382"/>
      <c r="AW702" s="382"/>
      <c r="AX702" s="383"/>
    </row>
    <row r="703" spans="1:50" ht="30.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549</v>
      </c>
      <c r="AE703" s="322"/>
      <c r="AF703" s="322"/>
      <c r="AG703" s="94" t="s">
        <v>625</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549</v>
      </c>
      <c r="AE704" s="779"/>
      <c r="AF704" s="779"/>
      <c r="AG704" s="160" t="s">
        <v>626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549</v>
      </c>
      <c r="AE705" s="711"/>
      <c r="AF705" s="711"/>
      <c r="AG705" s="118" t="s">
        <v>612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558</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558</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549</v>
      </c>
      <c r="AE708" s="601"/>
      <c r="AF708" s="601"/>
      <c r="AG708" s="738" t="s">
        <v>631</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628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618</v>
      </c>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549</v>
      </c>
      <c r="AE711" s="322"/>
      <c r="AF711" s="322"/>
      <c r="AG711" s="94" t="s">
        <v>629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555</v>
      </c>
      <c r="AE712" s="779"/>
      <c r="AF712" s="779"/>
      <c r="AG712" s="806" t="s">
        <v>552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555</v>
      </c>
      <c r="AE713" s="322"/>
      <c r="AF713" s="659"/>
      <c r="AG713" s="94" t="s">
        <v>552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555</v>
      </c>
      <c r="AE714" s="804"/>
      <c r="AF714" s="805"/>
      <c r="AG714" s="732" t="s">
        <v>619</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555</v>
      </c>
      <c r="AE715" s="601"/>
      <c r="AF715" s="652"/>
      <c r="AG715" s="738" t="s">
        <v>620</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555</v>
      </c>
      <c r="AE716" s="623"/>
      <c r="AF716" s="623"/>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551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555</v>
      </c>
      <c r="AE719" s="601"/>
      <c r="AF719" s="601"/>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627</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630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4.5" customHeight="1" thickBot="1" x14ac:dyDescent="0.2">
      <c r="A729" s="630" t="s">
        <v>556</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34.5" customHeight="1" thickBot="1" x14ac:dyDescent="0.2">
      <c r="A731" s="795"/>
      <c r="B731" s="796"/>
      <c r="C731" s="796"/>
      <c r="D731" s="796"/>
      <c r="E731" s="797"/>
      <c r="F731" s="725" t="s">
        <v>557</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27" customHeight="1" thickBot="1" x14ac:dyDescent="0.2">
      <c r="A733" s="669"/>
      <c r="B733" s="670"/>
      <c r="C733" s="670"/>
      <c r="D733" s="670"/>
      <c r="E733" s="671"/>
      <c r="F733" s="633" t="s">
        <v>552</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579</v>
      </c>
      <c r="F737" s="986"/>
      <c r="G737" s="986"/>
      <c r="H737" s="986"/>
      <c r="I737" s="986"/>
      <c r="J737" s="986"/>
      <c r="K737" s="986"/>
      <c r="L737" s="986"/>
      <c r="M737" s="986"/>
      <c r="N737" s="358" t="s">
        <v>358</v>
      </c>
      <c r="O737" s="358"/>
      <c r="P737" s="358"/>
      <c r="Q737" s="358"/>
      <c r="R737" s="986" t="s">
        <v>578</v>
      </c>
      <c r="S737" s="986"/>
      <c r="T737" s="986"/>
      <c r="U737" s="986"/>
      <c r="V737" s="986"/>
      <c r="W737" s="986"/>
      <c r="X737" s="986"/>
      <c r="Y737" s="986"/>
      <c r="Z737" s="986"/>
      <c r="AA737" s="358" t="s">
        <v>359</v>
      </c>
      <c r="AB737" s="358"/>
      <c r="AC737" s="358"/>
      <c r="AD737" s="358"/>
      <c r="AE737" s="986" t="s">
        <v>582</v>
      </c>
      <c r="AF737" s="986"/>
      <c r="AG737" s="986"/>
      <c r="AH737" s="986"/>
      <c r="AI737" s="986"/>
      <c r="AJ737" s="986"/>
      <c r="AK737" s="986"/>
      <c r="AL737" s="986"/>
      <c r="AM737" s="986"/>
      <c r="AN737" s="358" t="s">
        <v>360</v>
      </c>
      <c r="AO737" s="358"/>
      <c r="AP737" s="358"/>
      <c r="AQ737" s="358"/>
      <c r="AR737" s="987" t="s">
        <v>582</v>
      </c>
      <c r="AS737" s="988"/>
      <c r="AT737" s="988"/>
      <c r="AU737" s="988"/>
      <c r="AV737" s="988"/>
      <c r="AW737" s="988"/>
      <c r="AX737" s="989"/>
      <c r="AY737" s="89"/>
      <c r="AZ737" s="89"/>
    </row>
    <row r="738" spans="1:52" ht="24.75" customHeight="1" x14ac:dyDescent="0.15">
      <c r="A738" s="990" t="s">
        <v>361</v>
      </c>
      <c r="B738" s="203"/>
      <c r="C738" s="203"/>
      <c r="D738" s="204"/>
      <c r="E738" s="986" t="s">
        <v>579</v>
      </c>
      <c r="F738" s="986"/>
      <c r="G738" s="986"/>
      <c r="H738" s="986"/>
      <c r="I738" s="986"/>
      <c r="J738" s="986"/>
      <c r="K738" s="986"/>
      <c r="L738" s="986"/>
      <c r="M738" s="986"/>
      <c r="N738" s="358" t="s">
        <v>362</v>
      </c>
      <c r="O738" s="358"/>
      <c r="P738" s="358"/>
      <c r="Q738" s="358"/>
      <c r="R738" s="986" t="s">
        <v>579</v>
      </c>
      <c r="S738" s="986"/>
      <c r="T738" s="986"/>
      <c r="U738" s="986"/>
      <c r="V738" s="986"/>
      <c r="W738" s="986"/>
      <c r="X738" s="986"/>
      <c r="Y738" s="986"/>
      <c r="Z738" s="986"/>
      <c r="AA738" s="358" t="s">
        <v>482</v>
      </c>
      <c r="AB738" s="358"/>
      <c r="AC738" s="358"/>
      <c r="AD738" s="358"/>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532</v>
      </c>
      <c r="B779" s="625"/>
      <c r="C779" s="625"/>
      <c r="D779" s="625"/>
      <c r="E779" s="625"/>
      <c r="F779" s="626"/>
      <c r="G779" s="591" t="s">
        <v>623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624</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614</v>
      </c>
      <c r="H781" s="667"/>
      <c r="I781" s="667"/>
      <c r="J781" s="667"/>
      <c r="K781" s="668"/>
      <c r="L781" s="660" t="s">
        <v>615</v>
      </c>
      <c r="M781" s="661"/>
      <c r="N781" s="661"/>
      <c r="O781" s="661"/>
      <c r="P781" s="661"/>
      <c r="Q781" s="661"/>
      <c r="R781" s="661"/>
      <c r="S781" s="661"/>
      <c r="T781" s="661"/>
      <c r="U781" s="661"/>
      <c r="V781" s="661"/>
      <c r="W781" s="661"/>
      <c r="X781" s="662"/>
      <c r="Y781" s="384">
        <v>25</v>
      </c>
      <c r="Z781" s="385"/>
      <c r="AA781" s="385"/>
      <c r="AB781" s="801"/>
      <c r="AC781" s="666" t="s">
        <v>614</v>
      </c>
      <c r="AD781" s="667"/>
      <c r="AE781" s="667"/>
      <c r="AF781" s="667"/>
      <c r="AG781" s="668"/>
      <c r="AH781" s="660" t="s">
        <v>616</v>
      </c>
      <c r="AI781" s="661"/>
      <c r="AJ781" s="661"/>
      <c r="AK781" s="661"/>
      <c r="AL781" s="661"/>
      <c r="AM781" s="661"/>
      <c r="AN781" s="661"/>
      <c r="AO781" s="661"/>
      <c r="AP781" s="661"/>
      <c r="AQ781" s="661"/>
      <c r="AR781" s="661"/>
      <c r="AS781" s="661"/>
      <c r="AT781" s="662"/>
      <c r="AU781" s="384">
        <v>25</v>
      </c>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25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25</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19">
      <formula>IF(RIGHT(TEXT(P14,"0.#"),1)=".",FALSE,TRUE)</formula>
    </cfRule>
    <cfRule type="expression" dxfId="2792" priority="14020">
      <formula>IF(RIGHT(TEXT(P14,"0.#"),1)=".",TRUE,FALSE)</formula>
    </cfRule>
  </conditionalFormatting>
  <conditionalFormatting sqref="AE32">
    <cfRule type="expression" dxfId="2791" priority="14009">
      <formula>IF(RIGHT(TEXT(AE32,"0.#"),1)=".",FALSE,TRUE)</formula>
    </cfRule>
    <cfRule type="expression" dxfId="2790" priority="14010">
      <formula>IF(RIGHT(TEXT(AE32,"0.#"),1)=".",TRUE,FALSE)</formula>
    </cfRule>
  </conditionalFormatting>
  <conditionalFormatting sqref="P18:AX18">
    <cfRule type="expression" dxfId="2789" priority="13895">
      <formula>IF(RIGHT(TEXT(P18,"0.#"),1)=".",FALSE,TRUE)</formula>
    </cfRule>
    <cfRule type="expression" dxfId="2788" priority="13896">
      <formula>IF(RIGHT(TEXT(P18,"0.#"),1)=".",TRUE,FALSE)</formula>
    </cfRule>
  </conditionalFormatting>
  <conditionalFormatting sqref="Y782">
    <cfRule type="expression" dxfId="2787" priority="13891">
      <formula>IF(RIGHT(TEXT(Y782,"0.#"),1)=".",FALSE,TRUE)</formula>
    </cfRule>
    <cfRule type="expression" dxfId="2786" priority="13892">
      <formula>IF(RIGHT(TEXT(Y782,"0.#"),1)=".",TRUE,FALSE)</formula>
    </cfRule>
  </conditionalFormatting>
  <conditionalFormatting sqref="Y791">
    <cfRule type="expression" dxfId="2785" priority="13887">
      <formula>IF(RIGHT(TEXT(Y791,"0.#"),1)=".",FALSE,TRUE)</formula>
    </cfRule>
    <cfRule type="expression" dxfId="2784" priority="13888">
      <formula>IF(RIGHT(TEXT(Y791,"0.#"),1)=".",TRUE,FALSE)</formula>
    </cfRule>
  </conditionalFormatting>
  <conditionalFormatting sqref="Y822:Y829 Y820 Y809:Y816 Y807 Y796:Y803 Y794">
    <cfRule type="expression" dxfId="2783" priority="13669">
      <formula>IF(RIGHT(TEXT(Y794,"0.#"),1)=".",FALSE,TRUE)</formula>
    </cfRule>
    <cfRule type="expression" dxfId="2782" priority="13670">
      <formula>IF(RIGHT(TEXT(Y794,"0.#"),1)=".",TRUE,FALSE)</formula>
    </cfRule>
  </conditionalFormatting>
  <conditionalFormatting sqref="P16:AQ17 P15:AX15 P13:AX13">
    <cfRule type="expression" dxfId="2781" priority="13717">
      <formula>IF(RIGHT(TEXT(P13,"0.#"),1)=".",FALSE,TRUE)</formula>
    </cfRule>
    <cfRule type="expression" dxfId="2780" priority="13718">
      <formula>IF(RIGHT(TEXT(P13,"0.#"),1)=".",TRUE,FALSE)</formula>
    </cfRule>
  </conditionalFormatting>
  <conditionalFormatting sqref="P19:AJ19">
    <cfRule type="expression" dxfId="2779" priority="13715">
      <formula>IF(RIGHT(TEXT(P19,"0.#"),1)=".",FALSE,TRUE)</formula>
    </cfRule>
    <cfRule type="expression" dxfId="2778" priority="13716">
      <formula>IF(RIGHT(TEXT(P19,"0.#"),1)=".",TRUE,FALSE)</formula>
    </cfRule>
  </conditionalFormatting>
  <conditionalFormatting sqref="AE101 AQ101">
    <cfRule type="expression" dxfId="2777" priority="13707">
      <formula>IF(RIGHT(TEXT(AE101,"0.#"),1)=".",FALSE,TRUE)</formula>
    </cfRule>
    <cfRule type="expression" dxfId="2776" priority="13708">
      <formula>IF(RIGHT(TEXT(AE101,"0.#"),1)=".",TRUE,FALSE)</formula>
    </cfRule>
  </conditionalFormatting>
  <conditionalFormatting sqref="Y783:Y790 Y781">
    <cfRule type="expression" dxfId="2775" priority="13693">
      <formula>IF(RIGHT(TEXT(Y781,"0.#"),1)=".",FALSE,TRUE)</formula>
    </cfRule>
    <cfRule type="expression" dxfId="2774" priority="13694">
      <formula>IF(RIGHT(TEXT(Y781,"0.#"),1)=".",TRUE,FALSE)</formula>
    </cfRule>
  </conditionalFormatting>
  <conditionalFormatting sqref="AU782">
    <cfRule type="expression" dxfId="2773" priority="13691">
      <formula>IF(RIGHT(TEXT(AU782,"0.#"),1)=".",FALSE,TRUE)</formula>
    </cfRule>
    <cfRule type="expression" dxfId="2772" priority="13692">
      <formula>IF(RIGHT(TEXT(AU782,"0.#"),1)=".",TRUE,FALSE)</formula>
    </cfRule>
  </conditionalFormatting>
  <conditionalFormatting sqref="AU791">
    <cfRule type="expression" dxfId="2771" priority="13689">
      <formula>IF(RIGHT(TEXT(AU791,"0.#"),1)=".",FALSE,TRUE)</formula>
    </cfRule>
    <cfRule type="expression" dxfId="2770" priority="13690">
      <formula>IF(RIGHT(TEXT(AU791,"0.#"),1)=".",TRUE,FALSE)</formula>
    </cfRule>
  </conditionalFormatting>
  <conditionalFormatting sqref="AU783:AU790 AU781">
    <cfRule type="expression" dxfId="2769" priority="13687">
      <formula>IF(RIGHT(TEXT(AU781,"0.#"),1)=".",FALSE,TRUE)</formula>
    </cfRule>
    <cfRule type="expression" dxfId="2768" priority="13688">
      <formula>IF(RIGHT(TEXT(AU781,"0.#"),1)=".",TRUE,FALSE)</formula>
    </cfRule>
  </conditionalFormatting>
  <conditionalFormatting sqref="Y821 Y808 Y795">
    <cfRule type="expression" dxfId="2767" priority="13673">
      <formula>IF(RIGHT(TEXT(Y795,"0.#"),1)=".",FALSE,TRUE)</formula>
    </cfRule>
    <cfRule type="expression" dxfId="2766" priority="13674">
      <formula>IF(RIGHT(TEXT(Y795,"0.#"),1)=".",TRUE,FALSE)</formula>
    </cfRule>
  </conditionalFormatting>
  <conditionalFormatting sqref="Y830 Y817 Y804">
    <cfRule type="expression" dxfId="2765" priority="13671">
      <formula>IF(RIGHT(TEXT(Y804,"0.#"),1)=".",FALSE,TRUE)</formula>
    </cfRule>
    <cfRule type="expression" dxfId="2764" priority="13672">
      <formula>IF(RIGHT(TEXT(Y804,"0.#"),1)=".",TRUE,FALSE)</formula>
    </cfRule>
  </conditionalFormatting>
  <conditionalFormatting sqref="AU821 AU808 AU795">
    <cfRule type="expression" dxfId="2763" priority="13667">
      <formula>IF(RIGHT(TEXT(AU795,"0.#"),1)=".",FALSE,TRUE)</formula>
    </cfRule>
    <cfRule type="expression" dxfId="2762" priority="13668">
      <formula>IF(RIGHT(TEXT(AU795,"0.#"),1)=".",TRUE,FALSE)</formula>
    </cfRule>
  </conditionalFormatting>
  <conditionalFormatting sqref="AU830 AU817 AU804">
    <cfRule type="expression" dxfId="2761" priority="13665">
      <formula>IF(RIGHT(TEXT(AU804,"0.#"),1)=".",FALSE,TRUE)</formula>
    </cfRule>
    <cfRule type="expression" dxfId="2760" priority="13666">
      <formula>IF(RIGHT(TEXT(AU804,"0.#"),1)=".",TRUE,FALSE)</formula>
    </cfRule>
  </conditionalFormatting>
  <conditionalFormatting sqref="AU822:AU829 AU820 AU809:AU816 AU807 AU796:AU803 AU794">
    <cfRule type="expression" dxfId="2759" priority="13663">
      <formula>IF(RIGHT(TEXT(AU794,"0.#"),1)=".",FALSE,TRUE)</formula>
    </cfRule>
    <cfRule type="expression" dxfId="2758" priority="13664">
      <formula>IF(RIGHT(TEXT(AU794,"0.#"),1)=".",TRUE,FALSE)</formula>
    </cfRule>
  </conditionalFormatting>
  <conditionalFormatting sqref="AM87">
    <cfRule type="expression" dxfId="2757" priority="13317">
      <formula>IF(RIGHT(TEXT(AM87,"0.#"),1)=".",FALSE,TRUE)</formula>
    </cfRule>
    <cfRule type="expression" dxfId="2756" priority="13318">
      <formula>IF(RIGHT(TEXT(AM87,"0.#"),1)=".",TRUE,FALSE)</formula>
    </cfRule>
  </conditionalFormatting>
  <conditionalFormatting sqref="AE55">
    <cfRule type="expression" dxfId="2755" priority="13385">
      <formula>IF(RIGHT(TEXT(AE55,"0.#"),1)=".",FALSE,TRUE)</formula>
    </cfRule>
    <cfRule type="expression" dxfId="2754" priority="13386">
      <formula>IF(RIGHT(TEXT(AE55,"0.#"),1)=".",TRUE,FALSE)</formula>
    </cfRule>
  </conditionalFormatting>
  <conditionalFormatting sqref="AI55">
    <cfRule type="expression" dxfId="2753" priority="13383">
      <formula>IF(RIGHT(TEXT(AI55,"0.#"),1)=".",FALSE,TRUE)</formula>
    </cfRule>
    <cfRule type="expression" dxfId="2752" priority="13384">
      <formula>IF(RIGHT(TEXT(AI55,"0.#"),1)=".",TRUE,FALSE)</formula>
    </cfRule>
  </conditionalFormatting>
  <conditionalFormatting sqref="AM34">
    <cfRule type="expression" dxfId="2751" priority="13463">
      <formula>IF(RIGHT(TEXT(AM34,"0.#"),1)=".",FALSE,TRUE)</formula>
    </cfRule>
    <cfRule type="expression" dxfId="2750" priority="13464">
      <formula>IF(RIGHT(TEXT(AM34,"0.#"),1)=".",TRUE,FALSE)</formula>
    </cfRule>
  </conditionalFormatting>
  <conditionalFormatting sqref="AE33">
    <cfRule type="expression" dxfId="2749" priority="13477">
      <formula>IF(RIGHT(TEXT(AE33,"0.#"),1)=".",FALSE,TRUE)</formula>
    </cfRule>
    <cfRule type="expression" dxfId="2748" priority="13478">
      <formula>IF(RIGHT(TEXT(AE33,"0.#"),1)=".",TRUE,FALSE)</formula>
    </cfRule>
  </conditionalFormatting>
  <conditionalFormatting sqref="AE34">
    <cfRule type="expression" dxfId="2747" priority="13475">
      <formula>IF(RIGHT(TEXT(AE34,"0.#"),1)=".",FALSE,TRUE)</formula>
    </cfRule>
    <cfRule type="expression" dxfId="2746" priority="13476">
      <formula>IF(RIGHT(TEXT(AE34,"0.#"),1)=".",TRUE,FALSE)</formula>
    </cfRule>
  </conditionalFormatting>
  <conditionalFormatting sqref="AI34">
    <cfRule type="expression" dxfId="2745" priority="13473">
      <formula>IF(RIGHT(TEXT(AI34,"0.#"),1)=".",FALSE,TRUE)</formula>
    </cfRule>
    <cfRule type="expression" dxfId="2744" priority="13474">
      <formula>IF(RIGHT(TEXT(AI34,"0.#"),1)=".",TRUE,FALSE)</formula>
    </cfRule>
  </conditionalFormatting>
  <conditionalFormatting sqref="AI33">
    <cfRule type="expression" dxfId="2743" priority="13471">
      <formula>IF(RIGHT(TEXT(AI33,"0.#"),1)=".",FALSE,TRUE)</formula>
    </cfRule>
    <cfRule type="expression" dxfId="2742" priority="13472">
      <formula>IF(RIGHT(TEXT(AI33,"0.#"),1)=".",TRUE,FALSE)</formula>
    </cfRule>
  </conditionalFormatting>
  <conditionalFormatting sqref="AI32">
    <cfRule type="expression" dxfId="2741" priority="13469">
      <formula>IF(RIGHT(TEXT(AI32,"0.#"),1)=".",FALSE,TRUE)</formula>
    </cfRule>
    <cfRule type="expression" dxfId="2740" priority="13470">
      <formula>IF(RIGHT(TEXT(AI32,"0.#"),1)=".",TRUE,FALSE)</formula>
    </cfRule>
  </conditionalFormatting>
  <conditionalFormatting sqref="AM32">
    <cfRule type="expression" dxfId="2739" priority="13467">
      <formula>IF(RIGHT(TEXT(AM32,"0.#"),1)=".",FALSE,TRUE)</formula>
    </cfRule>
    <cfRule type="expression" dxfId="2738" priority="13468">
      <formula>IF(RIGHT(TEXT(AM32,"0.#"),1)=".",TRUE,FALSE)</formula>
    </cfRule>
  </conditionalFormatting>
  <conditionalFormatting sqref="AM33">
    <cfRule type="expression" dxfId="2737" priority="13465">
      <formula>IF(RIGHT(TEXT(AM33,"0.#"),1)=".",FALSE,TRUE)</formula>
    </cfRule>
    <cfRule type="expression" dxfId="2736" priority="13466">
      <formula>IF(RIGHT(TEXT(AM33,"0.#"),1)=".",TRUE,FALSE)</formula>
    </cfRule>
  </conditionalFormatting>
  <conditionalFormatting sqref="AQ32:AQ34">
    <cfRule type="expression" dxfId="2735" priority="13457">
      <formula>IF(RIGHT(TEXT(AQ32,"0.#"),1)=".",FALSE,TRUE)</formula>
    </cfRule>
    <cfRule type="expression" dxfId="2734" priority="13458">
      <formula>IF(RIGHT(TEXT(AQ32,"0.#"),1)=".",TRUE,FALSE)</formula>
    </cfRule>
  </conditionalFormatting>
  <conditionalFormatting sqref="AU32:AU34">
    <cfRule type="expression" dxfId="2733" priority="13455">
      <formula>IF(RIGHT(TEXT(AU32,"0.#"),1)=".",FALSE,TRUE)</formula>
    </cfRule>
    <cfRule type="expression" dxfId="2732" priority="13456">
      <formula>IF(RIGHT(TEXT(AU32,"0.#"),1)=".",TRUE,FALSE)</formula>
    </cfRule>
  </conditionalFormatting>
  <conditionalFormatting sqref="AE53">
    <cfRule type="expression" dxfId="2731" priority="13389">
      <formula>IF(RIGHT(TEXT(AE53,"0.#"),1)=".",FALSE,TRUE)</formula>
    </cfRule>
    <cfRule type="expression" dxfId="2730" priority="13390">
      <formula>IF(RIGHT(TEXT(AE53,"0.#"),1)=".",TRUE,FALSE)</formula>
    </cfRule>
  </conditionalFormatting>
  <conditionalFormatting sqref="AE54">
    <cfRule type="expression" dxfId="2729" priority="13387">
      <formula>IF(RIGHT(TEXT(AE54,"0.#"),1)=".",FALSE,TRUE)</formula>
    </cfRule>
    <cfRule type="expression" dxfId="2728" priority="13388">
      <formula>IF(RIGHT(TEXT(AE54,"0.#"),1)=".",TRUE,FALSE)</formula>
    </cfRule>
  </conditionalFormatting>
  <conditionalFormatting sqref="AI54">
    <cfRule type="expression" dxfId="2727" priority="13381">
      <formula>IF(RIGHT(TEXT(AI54,"0.#"),1)=".",FALSE,TRUE)</formula>
    </cfRule>
    <cfRule type="expression" dxfId="2726" priority="13382">
      <formula>IF(RIGHT(TEXT(AI54,"0.#"),1)=".",TRUE,FALSE)</formula>
    </cfRule>
  </conditionalFormatting>
  <conditionalFormatting sqref="AI53">
    <cfRule type="expression" dxfId="2725" priority="13379">
      <formula>IF(RIGHT(TEXT(AI53,"0.#"),1)=".",FALSE,TRUE)</formula>
    </cfRule>
    <cfRule type="expression" dxfId="2724" priority="13380">
      <formula>IF(RIGHT(TEXT(AI53,"0.#"),1)=".",TRUE,FALSE)</formula>
    </cfRule>
  </conditionalFormatting>
  <conditionalFormatting sqref="AM53">
    <cfRule type="expression" dxfId="2723" priority="13377">
      <formula>IF(RIGHT(TEXT(AM53,"0.#"),1)=".",FALSE,TRUE)</formula>
    </cfRule>
    <cfRule type="expression" dxfId="2722" priority="13378">
      <formula>IF(RIGHT(TEXT(AM53,"0.#"),1)=".",TRUE,FALSE)</formula>
    </cfRule>
  </conditionalFormatting>
  <conditionalFormatting sqref="AM54">
    <cfRule type="expression" dxfId="2721" priority="13375">
      <formula>IF(RIGHT(TEXT(AM54,"0.#"),1)=".",FALSE,TRUE)</formula>
    </cfRule>
    <cfRule type="expression" dxfId="2720" priority="13376">
      <formula>IF(RIGHT(TEXT(AM54,"0.#"),1)=".",TRUE,FALSE)</formula>
    </cfRule>
  </conditionalFormatting>
  <conditionalFormatting sqref="AM55">
    <cfRule type="expression" dxfId="2719" priority="13373">
      <formula>IF(RIGHT(TEXT(AM55,"0.#"),1)=".",FALSE,TRUE)</formula>
    </cfRule>
    <cfRule type="expression" dxfId="2718" priority="13374">
      <formula>IF(RIGHT(TEXT(AM55,"0.#"),1)=".",TRUE,FALSE)</formula>
    </cfRule>
  </conditionalFormatting>
  <conditionalFormatting sqref="AE60">
    <cfRule type="expression" dxfId="2717" priority="13359">
      <formula>IF(RIGHT(TEXT(AE60,"0.#"),1)=".",FALSE,TRUE)</formula>
    </cfRule>
    <cfRule type="expression" dxfId="2716" priority="13360">
      <formula>IF(RIGHT(TEXT(AE60,"0.#"),1)=".",TRUE,FALSE)</formula>
    </cfRule>
  </conditionalFormatting>
  <conditionalFormatting sqref="AE61">
    <cfRule type="expression" dxfId="2715" priority="13357">
      <formula>IF(RIGHT(TEXT(AE61,"0.#"),1)=".",FALSE,TRUE)</formula>
    </cfRule>
    <cfRule type="expression" dxfId="2714" priority="13358">
      <formula>IF(RIGHT(TEXT(AE61,"0.#"),1)=".",TRUE,FALSE)</formula>
    </cfRule>
  </conditionalFormatting>
  <conditionalFormatting sqref="AE62">
    <cfRule type="expression" dxfId="2713" priority="13355">
      <formula>IF(RIGHT(TEXT(AE62,"0.#"),1)=".",FALSE,TRUE)</formula>
    </cfRule>
    <cfRule type="expression" dxfId="2712" priority="13356">
      <formula>IF(RIGHT(TEXT(AE62,"0.#"),1)=".",TRUE,FALSE)</formula>
    </cfRule>
  </conditionalFormatting>
  <conditionalFormatting sqref="AI62">
    <cfRule type="expression" dxfId="2711" priority="13353">
      <formula>IF(RIGHT(TEXT(AI62,"0.#"),1)=".",FALSE,TRUE)</formula>
    </cfRule>
    <cfRule type="expression" dxfId="2710" priority="13354">
      <formula>IF(RIGHT(TEXT(AI62,"0.#"),1)=".",TRUE,FALSE)</formula>
    </cfRule>
  </conditionalFormatting>
  <conditionalFormatting sqref="AI61">
    <cfRule type="expression" dxfId="2709" priority="13351">
      <formula>IF(RIGHT(TEXT(AI61,"0.#"),1)=".",FALSE,TRUE)</formula>
    </cfRule>
    <cfRule type="expression" dxfId="2708" priority="13352">
      <formula>IF(RIGHT(TEXT(AI61,"0.#"),1)=".",TRUE,FALSE)</formula>
    </cfRule>
  </conditionalFormatting>
  <conditionalFormatting sqref="AI60">
    <cfRule type="expression" dxfId="2707" priority="13349">
      <formula>IF(RIGHT(TEXT(AI60,"0.#"),1)=".",FALSE,TRUE)</formula>
    </cfRule>
    <cfRule type="expression" dxfId="2706" priority="13350">
      <formula>IF(RIGHT(TEXT(AI60,"0.#"),1)=".",TRUE,FALSE)</formula>
    </cfRule>
  </conditionalFormatting>
  <conditionalFormatting sqref="AM60">
    <cfRule type="expression" dxfId="2705" priority="13347">
      <formula>IF(RIGHT(TEXT(AM60,"0.#"),1)=".",FALSE,TRUE)</formula>
    </cfRule>
    <cfRule type="expression" dxfId="2704" priority="13348">
      <formula>IF(RIGHT(TEXT(AM60,"0.#"),1)=".",TRUE,FALSE)</formula>
    </cfRule>
  </conditionalFormatting>
  <conditionalFormatting sqref="AM61">
    <cfRule type="expression" dxfId="2703" priority="13345">
      <formula>IF(RIGHT(TEXT(AM61,"0.#"),1)=".",FALSE,TRUE)</formula>
    </cfRule>
    <cfRule type="expression" dxfId="2702" priority="13346">
      <formula>IF(RIGHT(TEXT(AM61,"0.#"),1)=".",TRUE,FALSE)</formula>
    </cfRule>
  </conditionalFormatting>
  <conditionalFormatting sqref="AM62">
    <cfRule type="expression" dxfId="2701" priority="13343">
      <formula>IF(RIGHT(TEXT(AM62,"0.#"),1)=".",FALSE,TRUE)</formula>
    </cfRule>
    <cfRule type="expression" dxfId="2700" priority="13344">
      <formula>IF(RIGHT(TEXT(AM62,"0.#"),1)=".",TRUE,FALSE)</formula>
    </cfRule>
  </conditionalFormatting>
  <conditionalFormatting sqref="AE87">
    <cfRule type="expression" dxfId="2699" priority="13329">
      <formula>IF(RIGHT(TEXT(AE87,"0.#"),1)=".",FALSE,TRUE)</formula>
    </cfRule>
    <cfRule type="expression" dxfId="2698" priority="13330">
      <formula>IF(RIGHT(TEXT(AE87,"0.#"),1)=".",TRUE,FALSE)</formula>
    </cfRule>
  </conditionalFormatting>
  <conditionalFormatting sqref="AE88">
    <cfRule type="expression" dxfId="2697" priority="13327">
      <formula>IF(RIGHT(TEXT(AE88,"0.#"),1)=".",FALSE,TRUE)</formula>
    </cfRule>
    <cfRule type="expression" dxfId="2696" priority="13328">
      <formula>IF(RIGHT(TEXT(AE88,"0.#"),1)=".",TRUE,FALSE)</formula>
    </cfRule>
  </conditionalFormatting>
  <conditionalFormatting sqref="AE89">
    <cfRule type="expression" dxfId="2695" priority="13325">
      <formula>IF(RIGHT(TEXT(AE89,"0.#"),1)=".",FALSE,TRUE)</formula>
    </cfRule>
    <cfRule type="expression" dxfId="2694" priority="13326">
      <formula>IF(RIGHT(TEXT(AE89,"0.#"),1)=".",TRUE,FALSE)</formula>
    </cfRule>
  </conditionalFormatting>
  <conditionalFormatting sqref="AI89">
    <cfRule type="expression" dxfId="2693" priority="13323">
      <formula>IF(RIGHT(TEXT(AI89,"0.#"),1)=".",FALSE,TRUE)</formula>
    </cfRule>
    <cfRule type="expression" dxfId="2692" priority="13324">
      <formula>IF(RIGHT(TEXT(AI89,"0.#"),1)=".",TRUE,FALSE)</formula>
    </cfRule>
  </conditionalFormatting>
  <conditionalFormatting sqref="AI88">
    <cfRule type="expression" dxfId="2691" priority="13321">
      <formula>IF(RIGHT(TEXT(AI88,"0.#"),1)=".",FALSE,TRUE)</formula>
    </cfRule>
    <cfRule type="expression" dxfId="2690" priority="13322">
      <formula>IF(RIGHT(TEXT(AI88,"0.#"),1)=".",TRUE,FALSE)</formula>
    </cfRule>
  </conditionalFormatting>
  <conditionalFormatting sqref="AI87">
    <cfRule type="expression" dxfId="2689" priority="13319">
      <formula>IF(RIGHT(TEXT(AI87,"0.#"),1)=".",FALSE,TRUE)</formula>
    </cfRule>
    <cfRule type="expression" dxfId="2688" priority="13320">
      <formula>IF(RIGHT(TEXT(AI87,"0.#"),1)=".",TRUE,FALSE)</formula>
    </cfRule>
  </conditionalFormatting>
  <conditionalFormatting sqref="AM88">
    <cfRule type="expression" dxfId="2687" priority="13315">
      <formula>IF(RIGHT(TEXT(AM88,"0.#"),1)=".",FALSE,TRUE)</formula>
    </cfRule>
    <cfRule type="expression" dxfId="2686" priority="13316">
      <formula>IF(RIGHT(TEXT(AM88,"0.#"),1)=".",TRUE,FALSE)</formula>
    </cfRule>
  </conditionalFormatting>
  <conditionalFormatting sqref="AM89">
    <cfRule type="expression" dxfId="2685" priority="13313">
      <formula>IF(RIGHT(TEXT(AM89,"0.#"),1)=".",FALSE,TRUE)</formula>
    </cfRule>
    <cfRule type="expression" dxfId="2684" priority="13314">
      <formula>IF(RIGHT(TEXT(AM89,"0.#"),1)=".",TRUE,FALSE)</formula>
    </cfRule>
  </conditionalFormatting>
  <conditionalFormatting sqref="AE92">
    <cfRule type="expression" dxfId="2683" priority="13299">
      <formula>IF(RIGHT(TEXT(AE92,"0.#"),1)=".",FALSE,TRUE)</formula>
    </cfRule>
    <cfRule type="expression" dxfId="2682" priority="13300">
      <formula>IF(RIGHT(TEXT(AE92,"0.#"),1)=".",TRUE,FALSE)</formula>
    </cfRule>
  </conditionalFormatting>
  <conditionalFormatting sqref="AE93">
    <cfRule type="expression" dxfId="2681" priority="13297">
      <formula>IF(RIGHT(TEXT(AE93,"0.#"),1)=".",FALSE,TRUE)</formula>
    </cfRule>
    <cfRule type="expression" dxfId="2680" priority="13298">
      <formula>IF(RIGHT(TEXT(AE93,"0.#"),1)=".",TRUE,FALSE)</formula>
    </cfRule>
  </conditionalFormatting>
  <conditionalFormatting sqref="AE94">
    <cfRule type="expression" dxfId="2679" priority="13295">
      <formula>IF(RIGHT(TEXT(AE94,"0.#"),1)=".",FALSE,TRUE)</formula>
    </cfRule>
    <cfRule type="expression" dxfId="2678" priority="13296">
      <formula>IF(RIGHT(TEXT(AE94,"0.#"),1)=".",TRUE,FALSE)</formula>
    </cfRule>
  </conditionalFormatting>
  <conditionalFormatting sqref="AI94">
    <cfRule type="expression" dxfId="2677" priority="13293">
      <formula>IF(RIGHT(TEXT(AI94,"0.#"),1)=".",FALSE,TRUE)</formula>
    </cfRule>
    <cfRule type="expression" dxfId="2676" priority="13294">
      <formula>IF(RIGHT(TEXT(AI94,"0.#"),1)=".",TRUE,FALSE)</formula>
    </cfRule>
  </conditionalFormatting>
  <conditionalFormatting sqref="AI93">
    <cfRule type="expression" dxfId="2675" priority="13291">
      <formula>IF(RIGHT(TEXT(AI93,"0.#"),1)=".",FALSE,TRUE)</formula>
    </cfRule>
    <cfRule type="expression" dxfId="2674" priority="13292">
      <formula>IF(RIGHT(TEXT(AI93,"0.#"),1)=".",TRUE,FALSE)</formula>
    </cfRule>
  </conditionalFormatting>
  <conditionalFormatting sqref="AI92">
    <cfRule type="expression" dxfId="2673" priority="13289">
      <formula>IF(RIGHT(TEXT(AI92,"0.#"),1)=".",FALSE,TRUE)</formula>
    </cfRule>
    <cfRule type="expression" dxfId="2672" priority="13290">
      <formula>IF(RIGHT(TEXT(AI92,"0.#"),1)=".",TRUE,FALSE)</formula>
    </cfRule>
  </conditionalFormatting>
  <conditionalFormatting sqref="AM92">
    <cfRule type="expression" dxfId="2671" priority="13287">
      <formula>IF(RIGHT(TEXT(AM92,"0.#"),1)=".",FALSE,TRUE)</formula>
    </cfRule>
    <cfRule type="expression" dxfId="2670" priority="13288">
      <formula>IF(RIGHT(TEXT(AM92,"0.#"),1)=".",TRUE,FALSE)</formula>
    </cfRule>
  </conditionalFormatting>
  <conditionalFormatting sqref="AM93">
    <cfRule type="expression" dxfId="2669" priority="13285">
      <formula>IF(RIGHT(TEXT(AM93,"0.#"),1)=".",FALSE,TRUE)</formula>
    </cfRule>
    <cfRule type="expression" dxfId="2668" priority="13286">
      <formula>IF(RIGHT(TEXT(AM93,"0.#"),1)=".",TRUE,FALSE)</formula>
    </cfRule>
  </conditionalFormatting>
  <conditionalFormatting sqref="AM94">
    <cfRule type="expression" dxfId="2667" priority="13283">
      <formula>IF(RIGHT(TEXT(AM94,"0.#"),1)=".",FALSE,TRUE)</formula>
    </cfRule>
    <cfRule type="expression" dxfId="2666" priority="13284">
      <formula>IF(RIGHT(TEXT(AM94,"0.#"),1)=".",TRUE,FALSE)</formula>
    </cfRule>
  </conditionalFormatting>
  <conditionalFormatting sqref="AE97">
    <cfRule type="expression" dxfId="2665" priority="13269">
      <formula>IF(RIGHT(TEXT(AE97,"0.#"),1)=".",FALSE,TRUE)</formula>
    </cfRule>
    <cfRule type="expression" dxfId="2664" priority="13270">
      <formula>IF(RIGHT(TEXT(AE97,"0.#"),1)=".",TRUE,FALSE)</formula>
    </cfRule>
  </conditionalFormatting>
  <conditionalFormatting sqref="AE98">
    <cfRule type="expression" dxfId="2663" priority="13267">
      <formula>IF(RIGHT(TEXT(AE98,"0.#"),1)=".",FALSE,TRUE)</formula>
    </cfRule>
    <cfRule type="expression" dxfId="2662" priority="13268">
      <formula>IF(RIGHT(TEXT(AE98,"0.#"),1)=".",TRUE,FALSE)</formula>
    </cfRule>
  </conditionalFormatting>
  <conditionalFormatting sqref="AE99">
    <cfRule type="expression" dxfId="2661" priority="13265">
      <formula>IF(RIGHT(TEXT(AE99,"0.#"),1)=".",FALSE,TRUE)</formula>
    </cfRule>
    <cfRule type="expression" dxfId="2660" priority="13266">
      <formula>IF(RIGHT(TEXT(AE99,"0.#"),1)=".",TRUE,FALSE)</formula>
    </cfRule>
  </conditionalFormatting>
  <conditionalFormatting sqref="AI99">
    <cfRule type="expression" dxfId="2659" priority="13263">
      <formula>IF(RIGHT(TEXT(AI99,"0.#"),1)=".",FALSE,TRUE)</formula>
    </cfRule>
    <cfRule type="expression" dxfId="2658" priority="13264">
      <formula>IF(RIGHT(TEXT(AI99,"0.#"),1)=".",TRUE,FALSE)</formula>
    </cfRule>
  </conditionalFormatting>
  <conditionalFormatting sqref="AI98">
    <cfRule type="expression" dxfId="2657" priority="13261">
      <formula>IF(RIGHT(TEXT(AI98,"0.#"),1)=".",FALSE,TRUE)</formula>
    </cfRule>
    <cfRule type="expression" dxfId="2656" priority="13262">
      <formula>IF(RIGHT(TEXT(AI98,"0.#"),1)=".",TRUE,FALSE)</formula>
    </cfRule>
  </conditionalFormatting>
  <conditionalFormatting sqref="AI97">
    <cfRule type="expression" dxfId="2655" priority="13259">
      <formula>IF(RIGHT(TEXT(AI97,"0.#"),1)=".",FALSE,TRUE)</formula>
    </cfRule>
    <cfRule type="expression" dxfId="2654" priority="13260">
      <formula>IF(RIGHT(TEXT(AI97,"0.#"),1)=".",TRUE,FALSE)</formula>
    </cfRule>
  </conditionalFormatting>
  <conditionalFormatting sqref="AM97">
    <cfRule type="expression" dxfId="2653" priority="13257">
      <formula>IF(RIGHT(TEXT(AM97,"0.#"),1)=".",FALSE,TRUE)</formula>
    </cfRule>
    <cfRule type="expression" dxfId="2652" priority="13258">
      <formula>IF(RIGHT(TEXT(AM97,"0.#"),1)=".",TRUE,FALSE)</formula>
    </cfRule>
  </conditionalFormatting>
  <conditionalFormatting sqref="AM98">
    <cfRule type="expression" dxfId="2651" priority="13255">
      <formula>IF(RIGHT(TEXT(AM98,"0.#"),1)=".",FALSE,TRUE)</formula>
    </cfRule>
    <cfRule type="expression" dxfId="2650" priority="13256">
      <formula>IF(RIGHT(TEXT(AM98,"0.#"),1)=".",TRUE,FALSE)</formula>
    </cfRule>
  </conditionalFormatting>
  <conditionalFormatting sqref="AM99">
    <cfRule type="expression" dxfId="2649" priority="13253">
      <formula>IF(RIGHT(TEXT(AM99,"0.#"),1)=".",FALSE,TRUE)</formula>
    </cfRule>
    <cfRule type="expression" dxfId="2648" priority="13254">
      <formula>IF(RIGHT(TEXT(AM99,"0.#"),1)=".",TRUE,FALSE)</formula>
    </cfRule>
  </conditionalFormatting>
  <conditionalFormatting sqref="AI101">
    <cfRule type="expression" dxfId="2647" priority="13239">
      <formula>IF(RIGHT(TEXT(AI101,"0.#"),1)=".",FALSE,TRUE)</formula>
    </cfRule>
    <cfRule type="expression" dxfId="2646" priority="13240">
      <formula>IF(RIGHT(TEXT(AI101,"0.#"),1)=".",TRUE,FALSE)</formula>
    </cfRule>
  </conditionalFormatting>
  <conditionalFormatting sqref="AM101">
    <cfRule type="expression" dxfId="2645" priority="13237">
      <formula>IF(RIGHT(TEXT(AM101,"0.#"),1)=".",FALSE,TRUE)</formula>
    </cfRule>
    <cfRule type="expression" dxfId="2644" priority="13238">
      <formula>IF(RIGHT(TEXT(AM101,"0.#"),1)=".",TRUE,FALSE)</formula>
    </cfRule>
  </conditionalFormatting>
  <conditionalFormatting sqref="AE102">
    <cfRule type="expression" dxfId="2643" priority="13235">
      <formula>IF(RIGHT(TEXT(AE102,"0.#"),1)=".",FALSE,TRUE)</formula>
    </cfRule>
    <cfRule type="expression" dxfId="2642" priority="13236">
      <formula>IF(RIGHT(TEXT(AE102,"0.#"),1)=".",TRUE,FALSE)</formula>
    </cfRule>
  </conditionalFormatting>
  <conditionalFormatting sqref="AI102">
    <cfRule type="expression" dxfId="2641" priority="13233">
      <formula>IF(RIGHT(TEXT(AI102,"0.#"),1)=".",FALSE,TRUE)</formula>
    </cfRule>
    <cfRule type="expression" dxfId="2640" priority="13234">
      <formula>IF(RIGHT(TEXT(AI102,"0.#"),1)=".",TRUE,FALSE)</formula>
    </cfRule>
  </conditionalFormatting>
  <conditionalFormatting sqref="AM102">
    <cfRule type="expression" dxfId="2639" priority="13231">
      <formula>IF(RIGHT(TEXT(AM102,"0.#"),1)=".",FALSE,TRUE)</formula>
    </cfRule>
    <cfRule type="expression" dxfId="2638" priority="13232">
      <formula>IF(RIGHT(TEXT(AM102,"0.#"),1)=".",TRUE,FALSE)</formula>
    </cfRule>
  </conditionalFormatting>
  <conditionalFormatting sqref="AQ102">
    <cfRule type="expression" dxfId="2637" priority="13229">
      <formula>IF(RIGHT(TEXT(AQ102,"0.#"),1)=".",FALSE,TRUE)</formula>
    </cfRule>
    <cfRule type="expression" dxfId="2636" priority="13230">
      <formula>IF(RIGHT(TEXT(AQ102,"0.#"),1)=".",TRUE,FALSE)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8">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t="s">
        <v>549</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549</v>
      </c>
      <c r="C20" s="13" t="str">
        <f t="shared" si="0"/>
        <v>クールジャパン</v>
      </c>
      <c r="D20" s="13" t="str">
        <f t="shared" si="8"/>
        <v>観光立国、クールジャパン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観光立国、クールジャパン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観光立国、クールジャパン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観光立国、クールジャパン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観光立国、クールジャパン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512</v>
      </c>
      <c r="H2" s="592"/>
      <c r="I2" s="592"/>
      <c r="J2" s="592"/>
      <c r="K2" s="592"/>
      <c r="L2" s="592"/>
      <c r="M2" s="592"/>
      <c r="N2" s="592"/>
      <c r="O2" s="592"/>
      <c r="P2" s="592"/>
      <c r="Q2" s="592"/>
      <c r="R2" s="592"/>
      <c r="S2" s="592"/>
      <c r="T2" s="592"/>
      <c r="U2" s="592"/>
      <c r="V2" s="592"/>
      <c r="W2" s="592"/>
      <c r="X2" s="592"/>
      <c r="Y2" s="592"/>
      <c r="Z2" s="592"/>
      <c r="AA2" s="592"/>
      <c r="AB2" s="593"/>
      <c r="AC2" s="591"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2018-07-23T09:20:52Z</cp:lastPrinted>
  <dcterms:created xsi:type="dcterms:W3CDTF">2012-03-13T00:50:25Z</dcterms:created>
  <dcterms:modified xsi:type="dcterms:W3CDTF">2018-09-11T10:03:28Z</dcterms:modified>
</cp:coreProperties>
</file>