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<sst xmlns="http://schemas.openxmlformats.org/spreadsheetml/2006/main" count="2928" uniqueCount="624">
  <si>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</si>
  <si>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</si>
  <si>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</si>
  <si>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</si>
  <si>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</si>
  <si>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</si>
  <si>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</si>
  <si>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</si>
  <si>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</si>
  <si>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</si>
  <si>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</si>
  <si>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</si>
  <si>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</si>
  <si>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</si>
  <si>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</si>
  <si>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</si>
  <si>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</si>
  <si>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</si>
  <si>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</si>
  <si>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</si>
  <si>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</si>
  <si>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</si>
  <si>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</si>
  <si>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</si>
  <si>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</si>
  <si>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</si>
  <si>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</si>
  <si>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</si>
  <si>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</si>
  <si>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</si>
  <si>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</si>
  <si>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</si>
  <si>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</si>
  <si>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</si>
  <si>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</si>
  <si>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</si>
  <si>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</si>
  <si>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</si>
  <si>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</si>
  <si>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</si>
  <si>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</si>
  <si>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</si>
  <si>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</si>
  <si>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</si>
  <si>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</si>
  <si>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</si>
  <si>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</si>
  <si>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</si>
  <si>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</si>
  <si>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</si>
  <si>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</si>
  <si>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</si>
  <si>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</si>
  <si>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</si>
  <si>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</si>
  <si>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</si>
  <si>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</si>
  <si>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</si>
  <si>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</si>
  <si>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</si>
  <si>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</si>
  <si>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</si>
  <si>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</si>
  <si>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</si>
  <si>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</si>
  <si>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</si>
  <si>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</si>
  <si>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</si>
  <si>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</si>
  <si>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</si>
  <si>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</si>
  <si>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</si>
  <si>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</si>
  <si>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</si>
  <si>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</si>
  <si>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</si>
  <si>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</si>
  <si>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</si>
  <si>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</si>
  <si>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</si>
  <si>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</si>
  <si>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</si>
  <si>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</si>
  <si>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</si>
  <si>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</si>
  <si>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</si>
  <si>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</si>
  <si>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</si>
  <si>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</si>
  <si>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</si>
  <si>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</si>
  <si>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</si>
  <si>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</si>
  <si>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</si>
  <si>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</si>
  <si>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</si>
  <si>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</si>
  <si>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</si>
  <si>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</si>
  <si>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</si>
  <si>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</si>
  <si>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</si>
  <si>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</si>
  <si>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</si>
  <si>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</si>
  <si>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</si>
  <si>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</si>
  <si>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</si>
  <si>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</si>
  <si>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</si>
  <si>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</si>
  <si>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</si>
  <si>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</si>
  <si>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</si>
  <si>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</si>
  <si>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</si>
  <si>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</si>
  <si>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</si>
  <si>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</si>
  <si>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</si>
  <si>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</si>
  <si>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</si>
  <si>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</si>
  <si>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</si>
  <si>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</si>
  <si>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</si>
  <si>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</si>
  <si>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</si>
  <si>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</si>
  <si>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</si>
  <si>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</si>
  <si>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</si>
  <si>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</si>
  <si>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</si>
  <si>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</si>
  <si>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</si>
  <si>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</si>
  <si>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</si>
  <si>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</si>
  <si>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</si>
  <si>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</si>
  <si>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</si>
  <si>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</si>
  <si>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</si>
  <si>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</si>
  <si>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</si>
  <si>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</si>
  <si>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</si>
  <si>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</si>
  <si>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</si>
  <si>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</si>
  <si>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</si>
  <si>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</si>
  <si>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</si>
  <si>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</si>
  <si>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</si>
  <si>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</si>
  <si>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</si>
  <si>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</si>
  <si>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</si>
  <si>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</si>
  <si>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</si>
  <si>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</si>
  <si>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</si>
  <si>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</si>
  <si>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</si>
  <si>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</si>
  <si>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</si>
  <si>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</si>
  <si>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</si>
  <si>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</si>
  <si>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</si>
  <si>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</si>
  <si>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</si>
  <si>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</si>
  <si>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</si>
  <si>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</si>
  <si>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</si>
  <si>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</si>
  <si>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</si>
  <si>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</si>
  <si>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</si>
  <si>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</si>
  <si>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</si>
  <si>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</si>
  <si>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</si>
  <si>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</si>
  <si>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</si>
  <si>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</si>
  <si>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</si>
  <si>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</si>
  <si>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</si>
  <si>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</si>
  <si>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</si>
  <si>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</si>
  <si>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</si>
  <si>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</si>
  <si>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</si>
  <si>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</si>
  <si>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</si>
  <si>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</si>
  <si>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</si>
  <si>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</si>
  <si>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</si>
  <si>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</si>
  <si>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</si>
  <si>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</si>
  <si>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</si>
  <si>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</si>
  <si>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</si>
  <si>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</si>
  <si>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</si>
  <si>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</si>
  <si>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</si>
  <si>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</si>
  <si>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</si>
  <si>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</si>
  <si>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</si>
  <si>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</si>
  <si>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</si>
  <si>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</si>
  <si>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</si>
  <si>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</si>
  <si>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</si>
  <si>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</si>
  <si>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</si>
  <si>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</si>
  <si>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</si>
  <si>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</si>
  <si>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</si>
  <si>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</si>
  <si>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</si>
  <si>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</si>
  <si>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</si>
  <si>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</si>
  <si>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</si>
  <si>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</si>
  <si>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</si>
  <si>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</si>
  <si>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</si>
  <si>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</si>
  <si>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</si>
  <si>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</si>
  <si>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</si>
  <si>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</si>
  <si>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</si>
  <si>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</si>
  <si>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</si>
  <si>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</si>
  <si>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</si>
  <si>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</si>
  <si>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</si>
  <si>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</si>
  <si>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</si>
  <si>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</si>
  <si>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</si>
  <si>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</si>
  <si>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</si>
  <si>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</si>
  <si>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</si>
  <si>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</si>
  <si>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</si>
  <si>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</si>
  <si>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</si>
  <si>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</si>
  <si>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</si>
  <si>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</si>
  <si>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</si>
  <si>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</si>
  <si>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</si>
  <si>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</si>
  <si>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</si>
  <si>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</si>
  <si>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</si>
  <si>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</si>
  <si>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</si>
  <si>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</si>
  <si>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</si>
  <si>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</si>
  <si>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</si>
  <si>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</si>
  <si>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</si>
  <si>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</si>
  <si>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</si>
  <si>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</si>
  <si>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</si>
  <si>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</si>
  <si>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</si>
  <si>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</si>
  <si>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</si>
  <si>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</si>
  <si>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</si>
  <si>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</si>
  <si>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</si>
  <si>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</si>
  <si>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</si>
  <si>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</si>
  <si>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</si>
  <si>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</si>
  <si>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</si>
  <si>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</si>
  <si>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</si>
  <si>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</si>
  <si>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</si>
  <si>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</si>
  <si>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</si>
  <si>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</si>
  <si>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</si>
  <si>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</si>
  <si>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</si>
  <si>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</si>
  <si>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</si>
  <si>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</si>
  <si>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</si>
  <si>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</si>
  <si>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</si>
  <si>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</si>
  <si>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</si>
  <si>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</si>
  <si>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</si>
  <si>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</si>
  <si>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</si>
  <si>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</si>
  <si>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</si>
  <si>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</si>
  <si>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</si>
  <si>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</si>
  <si>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</si>
  <si>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</si>
  <si>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</si>
  <si>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</si>
  <si>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</si>
  <si>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</si>
  <si>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</si>
  <si>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</si>
  <si>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</si>
  <si>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</si>
  <si>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</si>
  <si>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</si>
  <si>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</si>
  <si>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</si>
  <si>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</si>
  <si>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</si>
  <si>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</si>
  <si>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</si>
  <si>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</si>
  <si>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</si>
  <si>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</si>
  <si>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</si>
  <si>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</si>
  <si>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</si>
  <si>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</si>
  <si>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</si>
  <si>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</si>
  <si>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</si>
  <si>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</si>
  <si>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</si>
  <si>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</si>
  <si>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</si>
  <si>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</si>
  <si>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</si>
  <si>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</si>
  <si>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</si>
  <si>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</si>
  <si>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</si>
  <si>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</si>
  <si>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</si>
  <si>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</si>
  <si>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</si>
  <si>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</si>
  <si>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</si>
  <si>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</si>
  <si>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</si>
  <si>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</si>
  <si>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</si>
  <si>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</si>
  <si>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</si>
  <si>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</si>
  <si>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</si>
  <si>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</si>
  <si>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</si>
  <si>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</si>
  <si>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</si>
  <si>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</si>
  <si>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</si>
  <si>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</si>
  <si>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</si>
  <si>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</si>
  <si>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</si>
  <si>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</si>
  <si>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</si>
  <si>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</si>
  <si>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</si>
  <si>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</si>
  <si>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</si>
  <si>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</si>
  <si>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</si>
  <si>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</si>
  <si>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</si>
  <si>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</si>
  <si>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</si>
  <si>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</si>
  <si>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</si>
  <si>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</si>
  <si>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</si>
  <si>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</si>
  <si>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</si>
  <si>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</si>
  <si>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</si>
  <si>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</si>
  <si>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</si>
  <si>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</si>
  <si>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</si>
  <si>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</si>
  <si>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</si>
  <si>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</si>
  <si>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</si>
  <si>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</si>
  <si>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</si>
  <si>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</si>
  <si>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</si>
  <si>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</si>
  <si>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</si>
  <si>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</si>
  <si>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</si>
  <si>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</si>
  <si>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</si>
  <si>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</si>
  <si>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</si>
  <si>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</si>
  <si>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</si>
  <si>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</si>
  <si>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</si>
  <si>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</si>
  <si>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</si>
  <si>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</si>
  <si>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</si>
  <si>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</si>
  <si>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</si>
  <si>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</si>
  <si>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</si>
  <si>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</si>
  <si>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</si>
  <si>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</si>
  <si>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</si>
  <si>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</si>
  <si>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</si>
  <si>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</si>
  <si>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</si>
  <si>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</si>
  <si>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</si>
  <si>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</si>
  <si>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</si>
  <si>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</si>
  <si>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</si>
  <si>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</si>
  <si>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</si>
  <si>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</si>
  <si>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</si>
  <si>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</si>
  <si>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</si>
  <si>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</si>
  <si>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</si>
  <si>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</si>
  <si>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</si>
  <si>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</si>
  <si>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</si>
  <si>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</si>
  <si>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</si>
  <si>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</si>
  <si>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</si>
  <si>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</si>
  <si>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</si>
  <si>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</si>
  <si>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</si>
  <si>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</si>
  <si>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</si>
  <si>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</si>
  <si>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</si>
  <si>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</si>
  <si>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</si>
  <si>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</si>
  <si>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</si>
  <si>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</si>
  <si>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</si>
  <si>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</si>
  <si>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</si>
  <si>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</si>
  <si>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</si>
  <si>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</si>
  <si>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</si>
  <si>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</si>
  <si>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</si>
  <si>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</si>
  <si>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</si>
  <si>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</si>
  <si>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</si>
  <si>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</si>
  <si>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</si>
  <si>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</si>
  <si>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</si>
  <si>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</si>
  <si>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</si>
  <si>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</si>
  <si>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</si>
  <si>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</si>
  <si>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</si>
  <si>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</si>
  <si>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</si>
  <si>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</si>
  <si>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</si>
  <si>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</si>
  <si>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</si>
  <si>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</si>
  <si>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</si>
  <si>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</si>
  <si>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</si>
  <si>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</si>
  <si>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</si>
  <si>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</si>
  <si>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</si>
  <si>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</si>
  <si>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</si>
  <si>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</si>
  <si>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</si>
  <si>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</si>
  <si>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</si>
  <si>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</si>
  <si>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</si>
  <si>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</si>
  <si>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</si>
  <si>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</si>
  <si>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</si>
  <si>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</si>
  <si>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</si>
  <si>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</si>
  <si>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</si>
  <si>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</si>
  <si>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</si>
  <si>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</si>
  <si>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</si>
  <si>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</si>
  <si>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</si>
  <si>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</si>
  <si>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</si>
  <si>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</si>
  <si>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</si>
  <si>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</si>
  <si>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</si>
  <si>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</si>
  <si>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</si>
  <si>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</si>
  <si>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</si>
  <si>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</si>
  <si>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</si>
  <si>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</si>
  <si>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</si>
  <si>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スポーツSDGs活動推進事業</t>
    <phoneticPr fontId="5"/>
  </si>
  <si>
    <t>国際課</t>
    <rPh sb="0" eb="3">
      <t>コクサイカ</t>
    </rPh>
    <phoneticPr fontId="5"/>
  </si>
  <si>
    <t>スポーツを通じた社会課題解決への貢献であるスポーツSDGs活動を円滑に推進するためには、関係省庁・地方公共団体・スポーツ界・民間企業等の連携を図りながら事業を進めることが重要であることから、国が総合的に推進していく必要がある。</t>
    <rPh sb="5" eb="6">
      <t>ツウ</t>
    </rPh>
    <rPh sb="8" eb="10">
      <t>シャカイ</t>
    </rPh>
    <rPh sb="10" eb="12">
      <t>カダイ</t>
    </rPh>
    <rPh sb="12" eb="14">
      <t>カイケツ</t>
    </rPh>
    <rPh sb="16" eb="18">
      <t>コウケン</t>
    </rPh>
    <rPh sb="29" eb="31">
      <t>カツドウ</t>
    </rPh>
    <rPh sb="32" eb="34">
      <t>エンカツ</t>
    </rPh>
    <rPh sb="35" eb="37">
      <t>スイシン</t>
    </rPh>
    <rPh sb="62" eb="64">
      <t>ミンカン</t>
    </rPh>
    <rPh sb="64" eb="66">
      <t>キギョウ</t>
    </rPh>
    <phoneticPr fontId="5"/>
  </si>
  <si>
    <t>共生社会の実現が求められる中、人々を巻き込む力を有するスポーツが社会課題の解決に貢献することを広く周知する本事業は、社会のニーズを反映したものである。</t>
    <rPh sb="0" eb="2">
      <t>キョウセイ</t>
    </rPh>
    <rPh sb="2" eb="4">
      <t>シャカイ</t>
    </rPh>
    <rPh sb="5" eb="7">
      <t>ジツゲン</t>
    </rPh>
    <rPh sb="8" eb="9">
      <t>モト</t>
    </rPh>
    <rPh sb="13" eb="14">
      <t>ナカ</t>
    </rPh>
    <rPh sb="15" eb="17">
      <t>ヒトビト</t>
    </rPh>
    <rPh sb="18" eb="19">
      <t>マ</t>
    </rPh>
    <rPh sb="20" eb="21">
      <t>コ</t>
    </rPh>
    <rPh sb="22" eb="23">
      <t>チカラ</t>
    </rPh>
    <rPh sb="24" eb="25">
      <t>ユウ</t>
    </rPh>
    <rPh sb="32" eb="34">
      <t>シャカイ</t>
    </rPh>
    <rPh sb="34" eb="36">
      <t>カダイ</t>
    </rPh>
    <rPh sb="37" eb="39">
      <t>カイケツ</t>
    </rPh>
    <rPh sb="40" eb="42">
      <t>コウケン</t>
    </rPh>
    <rPh sb="47" eb="48">
      <t>ヒロ</t>
    </rPh>
    <rPh sb="49" eb="51">
      <t>シュウチ</t>
    </rPh>
    <rPh sb="53" eb="54">
      <t>ホン</t>
    </rPh>
    <rPh sb="54" eb="56">
      <t>ジギョウ</t>
    </rPh>
    <rPh sb="58" eb="60">
      <t>シャカイ</t>
    </rPh>
    <rPh sb="65" eb="67">
      <t>ハンエイ</t>
    </rPh>
    <phoneticPr fontId="5"/>
  </si>
  <si>
    <t>スポーツＳＤＧｓ活動認定数</t>
    <rPh sb="8" eb="10">
      <t>カツドウ</t>
    </rPh>
    <rPh sb="10" eb="12">
      <t>ニンテイ</t>
    </rPh>
    <rPh sb="12" eb="13">
      <t>スウ</t>
    </rPh>
    <phoneticPr fontId="5"/>
  </si>
  <si>
    <t>関係者会合及びプラットフォームを介したマッチング数</t>
    <rPh sb="0" eb="3">
      <t>カンケイシャ</t>
    </rPh>
    <rPh sb="3" eb="5">
      <t>カイゴウ</t>
    </rPh>
    <rPh sb="5" eb="6">
      <t>オヨ</t>
    </rPh>
    <rPh sb="16" eb="17">
      <t>カイ</t>
    </rPh>
    <rPh sb="24" eb="25">
      <t>スウ</t>
    </rPh>
    <phoneticPr fontId="5"/>
  </si>
  <si>
    <t>SDGsの認知度</t>
    <rPh sb="5" eb="8">
      <t>ニンチド</t>
    </rPh>
    <phoneticPr fontId="5"/>
  </si>
  <si>
    <t>ＳＤＧｓの認知度向上</t>
    <rPh sb="5" eb="8">
      <t>ニンチド</t>
    </rPh>
    <rPh sb="8" eb="10">
      <t>コウジョウ</t>
    </rPh>
    <phoneticPr fontId="5"/>
  </si>
  <si>
    <t>スポーツＳＤＧｓ活動認定１事業当たりのコスト
単位あたりのコスト＝認定業務等委託費/認定数　</t>
    <rPh sb="8" eb="10">
      <t>カツドウ</t>
    </rPh>
    <rPh sb="10" eb="12">
      <t>ニンテイ</t>
    </rPh>
    <rPh sb="13" eb="15">
      <t>ジギョウ</t>
    </rPh>
    <rPh sb="15" eb="16">
      <t>ア</t>
    </rPh>
    <rPh sb="23" eb="25">
      <t>タンイ</t>
    </rPh>
    <rPh sb="33" eb="35">
      <t>ニンテイ</t>
    </rPh>
    <rPh sb="35" eb="37">
      <t>ギョウム</t>
    </rPh>
    <rPh sb="37" eb="38">
      <t>トウ</t>
    </rPh>
    <rPh sb="38" eb="40">
      <t>イタク</t>
    </rPh>
    <rPh sb="40" eb="41">
      <t>ヒ</t>
    </rPh>
    <rPh sb="42" eb="44">
      <t>ニンテイ</t>
    </rPh>
    <rPh sb="44" eb="45">
      <t>スウ</t>
    </rPh>
    <phoneticPr fontId="5"/>
  </si>
  <si>
    <t>スポーツ庁</t>
    <rPh sb="4" eb="5">
      <t>チョウ</t>
    </rPh>
    <phoneticPr fontId="5"/>
  </si>
  <si>
    <t>スポーツ立国戦略（平成22年8月26日策定）
スポーツ基本計画（平成29年3月24日策定）
スポーツ国際戦略について（平成30年8月6日スポーツ審議会答申）</t>
    <rPh sb="27" eb="29">
      <t>キホン</t>
    </rPh>
    <rPh sb="29" eb="31">
      <t>ケイカク</t>
    </rPh>
    <rPh sb="32" eb="34">
      <t>ヘイセイ</t>
    </rPh>
    <rPh sb="36" eb="37">
      <t>ネン</t>
    </rPh>
    <rPh sb="38" eb="39">
      <t>ガツ</t>
    </rPh>
    <rPh sb="41" eb="42">
      <t>ヒ</t>
    </rPh>
    <rPh sb="42" eb="44">
      <t>サクテイ</t>
    </rPh>
    <rPh sb="50" eb="52">
      <t>コクサイ</t>
    </rPh>
    <rPh sb="52" eb="54">
      <t>センリャク</t>
    </rPh>
    <rPh sb="59" eb="61">
      <t>ヘイセイ</t>
    </rPh>
    <rPh sb="63" eb="64">
      <t>ネン</t>
    </rPh>
    <rPh sb="65" eb="66">
      <t>ガツ</t>
    </rPh>
    <rPh sb="67" eb="68">
      <t>ヒ</t>
    </rPh>
    <rPh sb="72" eb="75">
      <t>シンギカイ</t>
    </rPh>
    <rPh sb="75" eb="77">
      <t>トウシン</t>
    </rPh>
    <phoneticPr fontId="5"/>
  </si>
  <si>
    <t>-</t>
  </si>
  <si>
    <t>-</t>
    <phoneticPr fontId="5"/>
  </si>
  <si>
    <t>民間調査</t>
    <rPh sb="0" eb="2">
      <t>ミンカン</t>
    </rPh>
    <rPh sb="2" eb="4">
      <t>チョウサ</t>
    </rPh>
    <phoneticPr fontId="5"/>
  </si>
  <si>
    <t>本事業は、平成30年8月6日にスポーツ審議会からスポーツ庁長官へ手交が行われた「スポーツ国際戦略について（答申）」においてその必要性が明記されるなど、政策目的の達成手段として必要かつ適切な事業であり、政策の優先度が高い事業である。</t>
    <rPh sb="5" eb="7">
      <t>ヘイセイ</t>
    </rPh>
    <rPh sb="9" eb="10">
      <t>ネン</t>
    </rPh>
    <rPh sb="11" eb="12">
      <t>ガツ</t>
    </rPh>
    <rPh sb="13" eb="14">
      <t>ヒ</t>
    </rPh>
    <rPh sb="19" eb="22">
      <t>シンギカイ</t>
    </rPh>
    <rPh sb="28" eb="29">
      <t>チョウ</t>
    </rPh>
    <rPh sb="29" eb="31">
      <t>チョウカン</t>
    </rPh>
    <rPh sb="32" eb="34">
      <t>シュコウ</t>
    </rPh>
    <rPh sb="35" eb="36">
      <t>オコナ</t>
    </rPh>
    <rPh sb="44" eb="46">
      <t>コクサイ</t>
    </rPh>
    <rPh sb="46" eb="48">
      <t>センリャク</t>
    </rPh>
    <rPh sb="53" eb="55">
      <t>トウシン</t>
    </rPh>
    <phoneticPr fontId="5"/>
  </si>
  <si>
    <t>共生社会の実現が求められる中、人々を巻き込む力を有するスポーツが社会課題の解決に貢献することを広く周知する本事業は、社会のニーズを反映したものであり、平成30年8月6日にスポーツ審議会からスポーツ庁長官へ手交された「スポーツ国際戦略について（答申）」においてその必要性が明記されるなど、政策の優先度が高い事業である。</t>
    <rPh sb="143" eb="145">
      <t>セイサク</t>
    </rPh>
    <rPh sb="146" eb="149">
      <t>ユウセンド</t>
    </rPh>
    <rPh sb="150" eb="151">
      <t>タカ</t>
    </rPh>
    <rPh sb="152" eb="154">
      <t>ジギョウ</t>
    </rPh>
    <phoneticPr fontId="5"/>
  </si>
  <si>
    <t>SDGsの達成は、人々が日々の生活の中で意識・行動を変えなければ実現しない。我が国は、2019年ラグビーワールドカップ大会、2020年東京オリンピック・パラリンピック大会及び2021年関西ワールドマスターズゲームズ等、大規模国際大会の連続開催を控え、世界中からの注目を集めることとなる。この機会を活用し、スポーツ庁が旗を振り、人々に対し、スポーツが多様な社会課題の解決に貢献しうることの気づきを促し、SDGsの認知度を高め、意識・行動を変えるよう促す。また、賛同する企業、スポーツ団体、大学及びNGO/NPO等の機関と連携し、スポーツを通じた多様な社会課題の解決への貢献に係る活動を進める。</t>
    <rPh sb="9" eb="11">
      <t>ヒトビト</t>
    </rPh>
    <rPh sb="12" eb="14">
      <t>ヒビ</t>
    </rPh>
    <rPh sb="15" eb="17">
      <t>セイカツ</t>
    </rPh>
    <rPh sb="18" eb="19">
      <t>ナカ</t>
    </rPh>
    <rPh sb="20" eb="22">
      <t>イシキ</t>
    </rPh>
    <rPh sb="23" eb="25">
      <t>コウドウ</t>
    </rPh>
    <rPh sb="26" eb="27">
      <t>カ</t>
    </rPh>
    <rPh sb="32" eb="34">
      <t>ジツゲン</t>
    </rPh>
    <rPh sb="145" eb="147">
      <t>キカイ</t>
    </rPh>
    <rPh sb="148" eb="150">
      <t>カツヨウ</t>
    </rPh>
    <rPh sb="156" eb="157">
      <t>チョウ</t>
    </rPh>
    <rPh sb="158" eb="159">
      <t>ハタ</t>
    </rPh>
    <rPh sb="160" eb="161">
      <t>フ</t>
    </rPh>
    <rPh sb="163" eb="165">
      <t>ヒトビト</t>
    </rPh>
    <rPh sb="166" eb="167">
      <t>タイ</t>
    </rPh>
    <rPh sb="193" eb="194">
      <t>キ</t>
    </rPh>
    <rPh sb="197" eb="198">
      <t>ウナガ</t>
    </rPh>
    <rPh sb="223" eb="224">
      <t>ウナガ</t>
    </rPh>
    <rPh sb="229" eb="231">
      <t>サンドウ</t>
    </rPh>
    <rPh sb="256" eb="258">
      <t>キカン</t>
    </rPh>
    <rPh sb="259" eb="261">
      <t>レンケイ</t>
    </rPh>
    <rPh sb="268" eb="269">
      <t>ツウ</t>
    </rPh>
    <rPh sb="271" eb="273">
      <t>タヨウ</t>
    </rPh>
    <rPh sb="274" eb="276">
      <t>シャカイ</t>
    </rPh>
    <rPh sb="276" eb="278">
      <t>カダイ</t>
    </rPh>
    <rPh sb="279" eb="281">
      <t>カイケツ</t>
    </rPh>
    <rPh sb="283" eb="285">
      <t>コウケン</t>
    </rPh>
    <rPh sb="286" eb="287">
      <t>カカ</t>
    </rPh>
    <rPh sb="288" eb="290">
      <t>カツドウ</t>
    </rPh>
    <rPh sb="291" eb="292">
      <t>スス</t>
    </rPh>
    <phoneticPr fontId="5"/>
  </si>
  <si>
    <t>スポーツ振興事業委託費</t>
    <rPh sb="4" eb="6">
      <t>シンコウ</t>
    </rPh>
    <rPh sb="6" eb="8">
      <t>ジギョウ</t>
    </rPh>
    <rPh sb="8" eb="10">
      <t>イタク</t>
    </rPh>
    <rPh sb="10" eb="11">
      <t>ヒ</t>
    </rPh>
    <phoneticPr fontId="5"/>
  </si>
  <si>
    <t>円</t>
    <phoneticPr fontId="5"/>
  </si>
  <si>
    <t>円/件</t>
    <rPh sb="0" eb="1">
      <t>エン</t>
    </rPh>
    <rPh sb="2" eb="3">
      <t>ケン</t>
    </rPh>
    <phoneticPr fontId="5"/>
  </si>
  <si>
    <t>11　スポーツの振興</t>
    <rPh sb="8" eb="10">
      <t>シンコウ</t>
    </rPh>
    <phoneticPr fontId="5"/>
  </si>
  <si>
    <t>11－2　スポーツを通じた活力があり絆の強い社会の実現</t>
    <rPh sb="10" eb="11">
      <t>ツウ</t>
    </rPh>
    <rPh sb="13" eb="15">
      <t>カツリョク</t>
    </rPh>
    <rPh sb="18" eb="19">
      <t>キズナ</t>
    </rPh>
    <rPh sb="20" eb="21">
      <t>ツヨ</t>
    </rPh>
    <rPh sb="22" eb="24">
      <t>シャカイ</t>
    </rPh>
    <rPh sb="25" eb="27">
      <t>ジツゲン</t>
    </rPh>
    <phoneticPr fontId="5"/>
  </si>
  <si>
    <t>スポーツが社会の課題解決に寄与することを広く周知することにより、スポーツを通じた国際貢献等に資する。</t>
    <rPh sb="13" eb="15">
      <t>キヨ</t>
    </rPh>
    <rPh sb="20" eb="21">
      <t>ヒロ</t>
    </rPh>
    <rPh sb="22" eb="24">
      <t>シュウチ</t>
    </rPh>
    <rPh sb="40" eb="42">
      <t>コクサイ</t>
    </rPh>
    <rPh sb="42" eb="44">
      <t>コウケン</t>
    </rPh>
    <rPh sb="44" eb="45">
      <t>トウ</t>
    </rPh>
    <rPh sb="46" eb="47">
      <t>シ</t>
    </rPh>
    <phoneticPr fontId="5"/>
  </si>
  <si>
    <t>国際課長　粂川　泰一</t>
    <rPh sb="0" eb="3">
      <t>コクサイカ</t>
    </rPh>
    <rPh sb="3" eb="4">
      <t>チョウ</t>
    </rPh>
    <rPh sb="5" eb="7">
      <t>クメカワ</t>
    </rPh>
    <rPh sb="8" eb="9">
      <t>タイ</t>
    </rPh>
    <rPh sb="9" eb="10">
      <t>イチ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</si>
  <si>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</si>
  <si>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</si>
  <si>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</si>
  <si>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</si>
  <si>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</si>
  <si>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</si>
  <si>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</si>
  <si>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</si>
  <si>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</si>
  <si>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</si>
  <si>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</si>
  <si>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</si>
  <si>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</si>
  <si>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</si>
  <si>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</si>
  <si>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無</t>
  </si>
  <si>
    <t>-</t>
    <phoneticPr fontId="5"/>
  </si>
  <si>
    <t>-</t>
    <phoneticPr fontId="5"/>
  </si>
  <si>
    <t>本事業は、平成31年度新規事業であり、事業の実施にあたっては、事業経費の費目・使途を委託先へ十分に確認し、コスト削減に努めるよう調整する。</t>
    <phoneticPr fontId="5"/>
  </si>
  <si>
    <t>スポーツ基本法第7条、第19条</t>
    <rPh sb="4" eb="7">
      <t>キホンホウ</t>
    </rPh>
    <rPh sb="7" eb="8">
      <t>ダイ</t>
    </rPh>
    <rPh sb="9" eb="10">
      <t>ジョウ</t>
    </rPh>
    <rPh sb="11" eb="12">
      <t>ダイ</t>
    </rPh>
    <rPh sb="14" eb="15">
      <t>ジョウ</t>
    </rPh>
    <phoneticPr fontId="5"/>
  </si>
  <si>
    <t>近年、スポーツ行政は、競技スポーツにおける競技力強化に留まらず、スポーツで社会の課題解決に貢献し、前向きで活力に満ちた日本を創ることを目指している。スポーツで人々をつなぎ、スポーツの価値を共有することによって、人々の意識や行動を変え、社会課題の解決に寄与することで、SDGｓ（国連の持続可能な開発目標）の達成に貢献する。</t>
    <rPh sb="37" eb="39">
      <t>シャカイ</t>
    </rPh>
    <rPh sb="40" eb="42">
      <t>カダイ</t>
    </rPh>
    <rPh sb="42" eb="44">
      <t>カイケツ</t>
    </rPh>
    <rPh sb="45" eb="47">
      <t>コウケン</t>
    </rPh>
    <rPh sb="49" eb="51">
      <t>マエム</t>
    </rPh>
    <rPh sb="53" eb="55">
      <t>カツリョク</t>
    </rPh>
    <rPh sb="56" eb="57">
      <t>ミ</t>
    </rPh>
    <rPh sb="59" eb="61">
      <t>ニホン</t>
    </rPh>
    <rPh sb="62" eb="63">
      <t>ツク</t>
    </rPh>
    <rPh sb="67" eb="69">
      <t>メザ</t>
    </rPh>
    <rPh sb="79" eb="81">
      <t>ヒトビト</t>
    </rPh>
    <rPh sb="91" eb="93">
      <t>カチ</t>
    </rPh>
    <rPh sb="94" eb="96">
      <t>キョウユウ</t>
    </rPh>
    <rPh sb="105" eb="107">
      <t>ヒトビト</t>
    </rPh>
    <rPh sb="108" eb="110">
      <t>イシキ</t>
    </rPh>
    <rPh sb="111" eb="113">
      <t>コウドウ</t>
    </rPh>
    <rPh sb="114" eb="115">
      <t>カ</t>
    </rPh>
    <rPh sb="117" eb="119">
      <t>シャカイ</t>
    </rPh>
    <rPh sb="119" eb="121">
      <t>カダイ</t>
    </rPh>
    <rPh sb="122" eb="124">
      <t>カイケツ</t>
    </rPh>
    <rPh sb="125" eb="127">
      <t>キヨ</t>
    </rPh>
    <rPh sb="138" eb="140">
      <t>コクレン</t>
    </rPh>
    <rPh sb="141" eb="143">
      <t>ジゾク</t>
    </rPh>
    <rPh sb="143" eb="145">
      <t>カノウ</t>
    </rPh>
    <rPh sb="146" eb="148">
      <t>カイハツ</t>
    </rPh>
    <rPh sb="148" eb="150">
      <t>モクヒョウ</t>
    </rPh>
    <rPh sb="152" eb="154">
      <t>タッセイ</t>
    </rPh>
    <rPh sb="155" eb="157">
      <t>コウケン</t>
    </rPh>
    <phoneticPr fontId="5"/>
  </si>
  <si>
    <t>委託契約及び委託費の額の確定手続きに当たっては、事業経費の費目・使途の内容を厳正に審査するなど、その必要性について適切にチェックを行う。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t>
    </rPh>
    <rPh sb="18" eb="19">
      <t>ア</t>
    </rPh>
    <rPh sb="24" eb="26">
      <t>ジギョウ</t>
    </rPh>
    <rPh sb="26" eb="28">
      <t>ケイヒ</t>
    </rPh>
    <rPh sb="29" eb="31">
      <t>ヒモク</t>
    </rPh>
    <rPh sb="32" eb="34">
      <t>シト</t>
    </rPh>
    <rPh sb="35" eb="37">
      <t>ナイヨウ</t>
    </rPh>
    <rPh sb="38" eb="40">
      <t>ゲンセイ</t>
    </rPh>
    <rPh sb="41" eb="43">
      <t>シンサ</t>
    </rPh>
    <rPh sb="50" eb="53">
      <t>ヒツヨウセイ</t>
    </rPh>
    <rPh sb="57" eb="59">
      <t>テキセツ</t>
    </rPh>
    <rPh sb="65" eb="66">
      <t>オコナ</t>
    </rPh>
    <phoneticPr fontId="5"/>
  </si>
  <si>
    <t>委託契約及び委託費の額の確定手続きに当たっては、事業経費の費目・使途の内容を厳正に審査するなど、その必要性について適切にチェックを行う。</t>
    <phoneticPr fontId="5"/>
  </si>
  <si>
    <t>保安等業務委託費</t>
    <rPh sb="0" eb="2">
      <t>ホアン</t>
    </rPh>
    <rPh sb="2" eb="3">
      <t>トウ</t>
    </rPh>
    <rPh sb="3" eb="5">
      <t>ギョウム</t>
    </rPh>
    <rPh sb="5" eb="7">
      <t>イタク</t>
    </rPh>
    <rPh sb="7" eb="8">
      <t>ヒ</t>
    </rPh>
    <phoneticPr fontId="5"/>
  </si>
  <si>
    <t>プラットフォームプログラム開発等</t>
    <rPh sb="13" eb="15">
      <t>カイハツ</t>
    </rPh>
    <rPh sb="15" eb="16">
      <t>トウ</t>
    </rPh>
    <phoneticPr fontId="5"/>
  </si>
  <si>
    <t>その他</t>
    <rPh sb="2" eb="3">
      <t>タ</t>
    </rPh>
    <phoneticPr fontId="5"/>
  </si>
  <si>
    <t>一般管理費</t>
    <rPh sb="0" eb="2">
      <t>イッパン</t>
    </rPh>
    <rPh sb="2" eb="5">
      <t>カンリヒ</t>
    </rPh>
    <phoneticPr fontId="5"/>
  </si>
  <si>
    <t>雑役務費</t>
    <rPh sb="0" eb="1">
      <t>ザツ</t>
    </rPh>
    <rPh sb="1" eb="4">
      <t>エキムヒ</t>
    </rPh>
    <phoneticPr fontId="5"/>
  </si>
  <si>
    <t>設営・撤去費等</t>
    <rPh sb="0" eb="2">
      <t>セツエイ</t>
    </rPh>
    <rPh sb="3" eb="5">
      <t>テッキョ</t>
    </rPh>
    <rPh sb="5" eb="6">
      <t>ヒ</t>
    </rPh>
    <rPh sb="6" eb="7">
      <t>トウ</t>
    </rPh>
    <phoneticPr fontId="5"/>
  </si>
  <si>
    <t>借損料</t>
    <rPh sb="0" eb="3">
      <t>シャクソンリョウ</t>
    </rPh>
    <phoneticPr fontId="5"/>
  </si>
  <si>
    <t>会場使用料等</t>
    <rPh sb="0" eb="2">
      <t>カイジョウ</t>
    </rPh>
    <rPh sb="2" eb="5">
      <t>シヨウリョウ</t>
    </rPh>
    <rPh sb="5" eb="6">
      <t>トウ</t>
    </rPh>
    <phoneticPr fontId="5"/>
  </si>
  <si>
    <t>賃金</t>
    <rPh sb="0" eb="2">
      <t>チンギン</t>
    </rPh>
    <phoneticPr fontId="5"/>
  </si>
  <si>
    <t>人件費</t>
    <rPh sb="0" eb="3">
      <t>ジンケンヒ</t>
    </rPh>
    <phoneticPr fontId="5"/>
  </si>
  <si>
    <t>印刷製本費</t>
    <rPh sb="0" eb="2">
      <t>インサツ</t>
    </rPh>
    <rPh sb="2" eb="4">
      <t>セイホン</t>
    </rPh>
    <rPh sb="4" eb="5">
      <t>ヒ</t>
    </rPh>
    <phoneticPr fontId="5"/>
  </si>
  <si>
    <t>印刷代</t>
    <rPh sb="0" eb="2">
      <t>インサツ</t>
    </rPh>
    <rPh sb="2" eb="3">
      <t>ダイ</t>
    </rPh>
    <phoneticPr fontId="5"/>
  </si>
  <si>
    <t>一般管理費、消耗品費、会議費</t>
    <rPh sb="0" eb="5">
      <t>イッパンカンリヒ</t>
    </rPh>
    <rPh sb="6" eb="9">
      <t>ショウモウヒン</t>
    </rPh>
    <rPh sb="9" eb="10">
      <t>ヒ</t>
    </rPh>
    <rPh sb="11" eb="14">
      <t>カイギヒ</t>
    </rPh>
    <phoneticPr fontId="5"/>
  </si>
  <si>
    <t>認定業務等委託費</t>
    <rPh sb="0" eb="2">
      <t>ニンテイ</t>
    </rPh>
    <rPh sb="2" eb="4">
      <t>ギョウム</t>
    </rPh>
    <rPh sb="4" eb="5">
      <t>トウ</t>
    </rPh>
    <rPh sb="5" eb="7">
      <t>イタク</t>
    </rPh>
    <rPh sb="7" eb="8">
      <t>ヒ</t>
    </rPh>
    <phoneticPr fontId="5"/>
  </si>
  <si>
    <t>認定ロゴマークの作成等</t>
    <rPh sb="0" eb="2">
      <t>ニンテイ</t>
    </rPh>
    <rPh sb="8" eb="10">
      <t>サクセイ</t>
    </rPh>
    <rPh sb="10" eb="11">
      <t>トウ</t>
    </rPh>
    <phoneticPr fontId="5"/>
  </si>
  <si>
    <t>成果業務等委託費</t>
    <rPh sb="0" eb="2">
      <t>セイカ</t>
    </rPh>
    <rPh sb="2" eb="4">
      <t>ギョウム</t>
    </rPh>
    <rPh sb="4" eb="5">
      <t>トウ</t>
    </rPh>
    <rPh sb="5" eb="7">
      <t>イタク</t>
    </rPh>
    <rPh sb="7" eb="8">
      <t>ヒ</t>
    </rPh>
    <phoneticPr fontId="5"/>
  </si>
  <si>
    <t>評価手法設定等</t>
    <rPh sb="0" eb="2">
      <t>ヒョウカ</t>
    </rPh>
    <rPh sb="2" eb="4">
      <t>シュホウ</t>
    </rPh>
    <rPh sb="4" eb="6">
      <t>セッテイ</t>
    </rPh>
    <rPh sb="6" eb="7">
      <t>トウ</t>
    </rPh>
    <phoneticPr fontId="5"/>
  </si>
  <si>
    <t>A.　民間団体</t>
    <rPh sb="3" eb="5">
      <t>ミンカン</t>
    </rPh>
    <rPh sb="5" eb="7">
      <t>ダンタイ</t>
    </rPh>
    <phoneticPr fontId="5"/>
  </si>
  <si>
    <t>B.　民間団体</t>
    <rPh sb="3" eb="5">
      <t>ミンカン</t>
    </rPh>
    <rPh sb="5" eb="7">
      <t>ダンタイ</t>
    </rPh>
    <phoneticPr fontId="5"/>
  </si>
  <si>
    <t>C.　民間団体</t>
    <rPh sb="3" eb="5">
      <t>ミンカン</t>
    </rPh>
    <rPh sb="5" eb="7">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</si>
</sst>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3" fontId="0" fillId="0" borderId="24" xfId="0" applyNumberFormat="1"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173178</xdr:colOff>
      <xdr:row>741</xdr:row>
      <xdr:rowOff>235323</xdr:rowOff>
    </xdr:from>
    <xdr:to>
      <xdr:col>31</xdr:col>
      <xdr:colOff>26515</xdr:colOff>
      <xdr:row>743</xdr:row>
      <xdr:rowOff>124605</xdr:rowOff>
    </xdr:to>
    <xdr:sp macro="" textlink="">
      <xdr:nvSpPr>
        <xdr:cNvPr id="2" name="Rectangle 1">
          <a:extLst>
            <a:ext uri="{FF2B5EF4-FFF2-40B4-BE49-F238E27FC236}">
              <a16:creationId xmlns:a16="http://schemas.microsoft.com/office/drawing/2014/main" id="{49056B89-E5E4-4DE1-8C6C-58A71152E0E6}"/>
            </a:ext>
          </a:extLst>
        </xdr:cNvPr>
        <xdr:cNvSpPr>
          <a:spLocks noChangeArrowheads="1"/>
        </xdr:cNvSpPr>
      </xdr:nvSpPr>
      <xdr:spPr bwMode="auto">
        <a:xfrm>
          <a:off x="4812413" y="108170382"/>
          <a:ext cx="1466984" cy="5840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87901</xdr:colOff>
      <xdr:row>743</xdr:row>
      <xdr:rowOff>220448</xdr:rowOff>
    </xdr:from>
    <xdr:to>
      <xdr:col>36</xdr:col>
      <xdr:colOff>139633</xdr:colOff>
      <xdr:row>749</xdr:row>
      <xdr:rowOff>11205</xdr:rowOff>
    </xdr:to>
    <xdr:sp macro="" textlink="">
      <xdr:nvSpPr>
        <xdr:cNvPr id="3" name="AutoShape 2">
          <a:extLst>
            <a:ext uri="{FF2B5EF4-FFF2-40B4-BE49-F238E27FC236}">
              <a16:creationId xmlns:a16="http://schemas.microsoft.com/office/drawing/2014/main" id="{2CCC9AB5-8792-4A9B-8C83-2DFD354D500C}"/>
            </a:ext>
          </a:extLst>
        </xdr:cNvPr>
        <xdr:cNvSpPr>
          <a:spLocks noChangeArrowheads="1"/>
        </xdr:cNvSpPr>
      </xdr:nvSpPr>
      <xdr:spPr bwMode="auto">
        <a:xfrm>
          <a:off x="3920313" y="108850272"/>
          <a:ext cx="3480732" cy="18750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400">
              <a:solidFill>
                <a:srgbClr xmlns:mc="http://schemas.openxmlformats.org/markup-compatibility/2006" xmlns:a14="http://schemas.microsoft.com/office/drawing/2010/main" val="000000" mc:Ignorable="a14" a14:legacySpreadsheetColorIndex="8"/>
              </a:solidFill>
            </a:rPr>
            <a:t>スポーツ庁が旗を振り、企業、スポーツ団体、大学及び</a:t>
          </a:r>
          <a:r>
            <a:rPr lang="en-US" altLang="ja-JP" sz="1400">
              <a:solidFill>
                <a:srgbClr xmlns:mc="http://schemas.openxmlformats.org/markup-compatibility/2006" xmlns:a14="http://schemas.microsoft.com/office/drawing/2010/main" val="000000" mc:Ignorable="a14" a14:legacySpreadsheetColorIndex="8"/>
              </a:solidFill>
            </a:rPr>
            <a:t>NGO/NPO</a:t>
          </a:r>
          <a:r>
            <a:rPr lang="ja-JP" altLang="en-US" sz="1400">
              <a:solidFill>
                <a:srgbClr xmlns:mc="http://schemas.openxmlformats.org/markup-compatibility/2006" xmlns:a14="http://schemas.microsoft.com/office/drawing/2010/main" val="000000" mc:Ignorable="a14" a14:legacySpreadsheetColorIndex="8"/>
              </a:solidFill>
            </a:rPr>
            <a:t>等が、ネットワークを広げ、国内の活動に焦点を置いた社会課題の解決に貢献する活動をスポーツによって促進することで、</a:t>
          </a:r>
          <a:r>
            <a:rPr lang="en-US" altLang="ja-JP" sz="1400">
              <a:solidFill>
                <a:srgbClr xmlns:mc="http://schemas.openxmlformats.org/markup-compatibility/2006" xmlns:a14="http://schemas.microsoft.com/office/drawing/2010/main" val="000000" mc:Ignorable="a14" a14:legacySpreadsheetColorIndex="8"/>
              </a:solidFill>
            </a:rPr>
            <a:t>SDGs</a:t>
          </a:r>
          <a:r>
            <a:rPr lang="ja-JP" altLang="en-US" sz="1400">
              <a:solidFill>
                <a:srgbClr xmlns:mc="http://schemas.openxmlformats.org/markup-compatibility/2006" xmlns:a14="http://schemas.microsoft.com/office/drawing/2010/main" val="000000" mc:Ignorable="a14" a14:legacySpreadsheetColorIndex="8"/>
              </a:solidFill>
            </a:rPr>
            <a:t>の認知度向上とスポーツを通じた社会改善への貢献活動に関する社会的ムーブメントを醸成する。</a:t>
          </a:r>
        </a:p>
      </xdr:txBody>
    </xdr:sp>
    <xdr:clientData/>
  </xdr:twoCellAnchor>
  <xdr:twoCellAnchor>
    <xdr:from>
      <xdr:col>7</xdr:col>
      <xdr:colOff>154032</xdr:colOff>
      <xdr:row>752</xdr:row>
      <xdr:rowOff>273738</xdr:rowOff>
    </xdr:from>
    <xdr:to>
      <xdr:col>21</xdr:col>
      <xdr:colOff>85209</xdr:colOff>
      <xdr:row>755</xdr:row>
      <xdr:rowOff>2262</xdr:rowOff>
    </xdr:to>
    <xdr:sp macro="" textlink="">
      <xdr:nvSpPr>
        <xdr:cNvPr id="4" name="Rectangle 4">
          <a:extLst>
            <a:ext uri="{FF2B5EF4-FFF2-40B4-BE49-F238E27FC236}">
              <a16:creationId xmlns:a16="http://schemas.microsoft.com/office/drawing/2014/main" id="{F2FA4786-9D63-4351-B51B-CCB331963D41}"/>
            </a:ext>
          </a:extLst>
        </xdr:cNvPr>
        <xdr:cNvSpPr>
          <a:spLocks noChangeArrowheads="1"/>
        </xdr:cNvSpPr>
      </xdr:nvSpPr>
      <xdr:spPr bwMode="auto">
        <a:xfrm>
          <a:off x="1565973" y="112030003"/>
          <a:ext cx="2755060" cy="7706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kumimoji="1" lang="ja-JP" altLang="ja-JP" sz="1400" b="0" i="0" baseline="0">
              <a:effectLst/>
              <a:latin typeface="+mn-lt"/>
              <a:ea typeface="+mn-ea"/>
              <a:cs typeface="+mn-cs"/>
            </a:rPr>
            <a:t>民間団体（１団体）</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8</xdr:col>
      <xdr:colOff>173827</xdr:colOff>
      <xdr:row>756</xdr:row>
      <xdr:rowOff>11793</xdr:rowOff>
    </xdr:from>
    <xdr:to>
      <xdr:col>20</xdr:col>
      <xdr:colOff>144447</xdr:colOff>
      <xdr:row>758</xdr:row>
      <xdr:rowOff>487586</xdr:rowOff>
    </xdr:to>
    <xdr:sp macro="" textlink="">
      <xdr:nvSpPr>
        <xdr:cNvPr id="6" name="AutoShape 6">
          <a:extLst>
            <a:ext uri="{FF2B5EF4-FFF2-40B4-BE49-F238E27FC236}">
              <a16:creationId xmlns:a16="http://schemas.microsoft.com/office/drawing/2014/main" id="{9E6A81A4-CE2B-427F-9E0E-29C15819774E}"/>
            </a:ext>
          </a:extLst>
        </xdr:cNvPr>
        <xdr:cNvSpPr>
          <a:spLocks noChangeArrowheads="1"/>
        </xdr:cNvSpPr>
      </xdr:nvSpPr>
      <xdr:spPr bwMode="auto">
        <a:xfrm>
          <a:off x="1753583" y="41933409"/>
          <a:ext cx="2340254" cy="18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400">
              <a:effectLst/>
              <a:latin typeface="+mn-lt"/>
              <a:ea typeface="+mn-ea"/>
              <a:cs typeface="+mn-cs"/>
            </a:rPr>
            <a:t>企業、スポーツ団体、大学及び</a:t>
          </a:r>
          <a:r>
            <a:rPr lang="en-US" altLang="ja-JP" sz="1400">
              <a:effectLst/>
              <a:latin typeface="+mn-lt"/>
              <a:ea typeface="+mn-ea"/>
              <a:cs typeface="+mn-cs"/>
            </a:rPr>
            <a:t>NGO/NPO</a:t>
          </a:r>
          <a:r>
            <a:rPr lang="ja-JP" altLang="ja-JP" sz="1400">
              <a:effectLst/>
              <a:latin typeface="+mn-lt"/>
              <a:ea typeface="+mn-ea"/>
              <a:cs typeface="+mn-cs"/>
            </a:rPr>
            <a:t>等</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がネットワーキングを行うプラットフォームを構築する。</a:t>
          </a:r>
        </a:p>
      </xdr:txBody>
    </xdr:sp>
    <xdr:clientData/>
  </xdr:twoCellAnchor>
  <xdr:twoCellAnchor>
    <xdr:from>
      <xdr:col>9</xdr:col>
      <xdr:colOff>3813</xdr:colOff>
      <xdr:row>751</xdr:row>
      <xdr:rowOff>234889</xdr:rowOff>
    </xdr:from>
    <xdr:to>
      <xdr:col>20</xdr:col>
      <xdr:colOff>59842</xdr:colOff>
      <xdr:row>752</xdr:row>
      <xdr:rowOff>166743</xdr:rowOff>
    </xdr:to>
    <xdr:sp macro="" textlink="">
      <xdr:nvSpPr>
        <xdr:cNvPr id="8" name="テキスト ボックス 7">
          <a:extLst>
            <a:ext uri="{FF2B5EF4-FFF2-40B4-BE49-F238E27FC236}">
              <a16:creationId xmlns:a16="http://schemas.microsoft.com/office/drawing/2014/main" id="{C483C213-4A88-45EC-81B0-DD75541C3CC7}"/>
            </a:ext>
          </a:extLst>
        </xdr:cNvPr>
        <xdr:cNvSpPr txBox="1"/>
      </xdr:nvSpPr>
      <xdr:spPr>
        <a:xfrm>
          <a:off x="1819166" y="111643771"/>
          <a:ext cx="2274794" cy="279237"/>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22</xdr:col>
      <xdr:colOff>138284</xdr:colOff>
      <xdr:row>751</xdr:row>
      <xdr:rowOff>223340</xdr:rowOff>
    </xdr:from>
    <xdr:to>
      <xdr:col>34</xdr:col>
      <xdr:colOff>183107</xdr:colOff>
      <xdr:row>752</xdr:row>
      <xdr:rowOff>317557</xdr:rowOff>
    </xdr:to>
    <xdr:sp macro="" textlink="">
      <xdr:nvSpPr>
        <xdr:cNvPr id="10" name="テキスト ボックス 9">
          <a:extLst>
            <a:ext uri="{FF2B5EF4-FFF2-40B4-BE49-F238E27FC236}">
              <a16:creationId xmlns:a16="http://schemas.microsoft.com/office/drawing/2014/main" id="{848CB83B-1CAF-4392-BB73-C08CA8B11A3F}"/>
            </a:ext>
          </a:extLst>
        </xdr:cNvPr>
        <xdr:cNvSpPr txBox="1"/>
      </xdr:nvSpPr>
      <xdr:spPr>
        <a:xfrm>
          <a:off x="4575813" y="111632222"/>
          <a:ext cx="2465294" cy="441600"/>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13</xdr:col>
      <xdr:colOff>82254</xdr:colOff>
      <xdr:row>750</xdr:row>
      <xdr:rowOff>111279</xdr:rowOff>
    </xdr:from>
    <xdr:to>
      <xdr:col>43</xdr:col>
      <xdr:colOff>194312</xdr:colOff>
      <xdr:row>750</xdr:row>
      <xdr:rowOff>122486</xdr:rowOff>
    </xdr:to>
    <xdr:cxnSp macro="">
      <xdr:nvCxnSpPr>
        <xdr:cNvPr id="11" name="直線コネクタ 10">
          <a:extLst>
            <a:ext uri="{FF2B5EF4-FFF2-40B4-BE49-F238E27FC236}">
              <a16:creationId xmlns:a16="http://schemas.microsoft.com/office/drawing/2014/main" id="{6696779D-5549-4682-AC2C-FF7BD67AD379}"/>
            </a:ext>
          </a:extLst>
        </xdr:cNvPr>
        <xdr:cNvCxnSpPr/>
      </xdr:nvCxnSpPr>
      <xdr:spPr>
        <a:xfrm flipV="1">
          <a:off x="2704430" y="111172779"/>
          <a:ext cx="6163235" cy="11207"/>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82255</xdr:colOff>
      <xdr:row>750</xdr:row>
      <xdr:rowOff>100417</xdr:rowOff>
    </xdr:from>
    <xdr:to>
      <xdr:col>13</xdr:col>
      <xdr:colOff>82255</xdr:colOff>
      <xdr:row>751</xdr:row>
      <xdr:rowOff>329035</xdr:rowOff>
    </xdr:to>
    <xdr:cxnSp macro="">
      <xdr:nvCxnSpPr>
        <xdr:cNvPr id="12" name="直線コネクタ 11">
          <a:extLst>
            <a:ext uri="{FF2B5EF4-FFF2-40B4-BE49-F238E27FC236}">
              <a16:creationId xmlns:a16="http://schemas.microsoft.com/office/drawing/2014/main" id="{3DF7200A-9513-4F6D-8210-4B29FDD6443C}"/>
            </a:ext>
          </a:extLst>
        </xdr:cNvPr>
        <xdr:cNvCxnSpPr/>
      </xdr:nvCxnSpPr>
      <xdr:spPr>
        <a:xfrm>
          <a:off x="2704431" y="111161917"/>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189831</xdr:colOff>
      <xdr:row>750</xdr:row>
      <xdr:rowOff>95933</xdr:rowOff>
    </xdr:from>
    <xdr:to>
      <xdr:col>43</xdr:col>
      <xdr:colOff>189831</xdr:colOff>
      <xdr:row>751</xdr:row>
      <xdr:rowOff>324551</xdr:rowOff>
    </xdr:to>
    <xdr:cxnSp macro="">
      <xdr:nvCxnSpPr>
        <xdr:cNvPr id="13" name="直線コネクタ 12">
          <a:extLst>
            <a:ext uri="{FF2B5EF4-FFF2-40B4-BE49-F238E27FC236}">
              <a16:creationId xmlns:a16="http://schemas.microsoft.com/office/drawing/2014/main" id="{22035CC8-17B3-4CCC-8FA5-0D5830A15D6F}"/>
            </a:ext>
          </a:extLst>
        </xdr:cNvPr>
        <xdr:cNvCxnSpPr/>
      </xdr:nvCxnSpPr>
      <xdr:spPr>
        <a:xfrm>
          <a:off x="8863184" y="111157433"/>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56029</xdr:colOff>
      <xdr:row>749</xdr:row>
      <xdr:rowOff>11205</xdr:rowOff>
    </xdr:from>
    <xdr:to>
      <xdr:col>27</xdr:col>
      <xdr:colOff>56029</xdr:colOff>
      <xdr:row>751</xdr:row>
      <xdr:rowOff>179294</xdr:rowOff>
    </xdr:to>
    <xdr:cxnSp macro="">
      <xdr:nvCxnSpPr>
        <xdr:cNvPr id="14" name="直線コネクタ 13">
          <a:extLst>
            <a:ext uri="{FF2B5EF4-FFF2-40B4-BE49-F238E27FC236}">
              <a16:creationId xmlns:a16="http://schemas.microsoft.com/office/drawing/2014/main" id="{854CA793-EC1A-4FB2-B433-EA5819291DF1}"/>
            </a:ext>
          </a:extLst>
        </xdr:cNvPr>
        <xdr:cNvCxnSpPr/>
      </xdr:nvCxnSpPr>
      <xdr:spPr>
        <a:xfrm>
          <a:off x="5502088" y="110725323"/>
          <a:ext cx="0" cy="862853"/>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15079</xdr:colOff>
      <xdr:row>752</xdr:row>
      <xdr:rowOff>269256</xdr:rowOff>
    </xdr:from>
    <xdr:to>
      <xdr:col>35</xdr:col>
      <xdr:colOff>147962</xdr:colOff>
      <xdr:row>754</xdr:row>
      <xdr:rowOff>345163</xdr:rowOff>
    </xdr:to>
    <xdr:sp macro="" textlink="">
      <xdr:nvSpPr>
        <xdr:cNvPr id="18" name="Rectangle 4">
          <a:extLst>
            <a:ext uri="{FF2B5EF4-FFF2-40B4-BE49-F238E27FC236}">
              <a16:creationId xmlns:a16="http://schemas.microsoft.com/office/drawing/2014/main" id="{125B7AB4-711F-4FD0-89C3-0247F76E874B}"/>
            </a:ext>
          </a:extLst>
        </xdr:cNvPr>
        <xdr:cNvSpPr>
          <a:spLocks noChangeArrowheads="1"/>
        </xdr:cNvSpPr>
      </xdr:nvSpPr>
      <xdr:spPr bwMode="auto">
        <a:xfrm>
          <a:off x="4452608" y="112025521"/>
          <a:ext cx="2755060" cy="7706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400" b="0" i="0" baseline="0">
              <a:effectLst/>
              <a:latin typeface="+mn-lt"/>
              <a:ea typeface="+mn-ea"/>
              <a:cs typeface="+mn-cs"/>
            </a:rPr>
            <a:t>民間団体（１団体）</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36</xdr:col>
      <xdr:colOff>55419</xdr:colOff>
      <xdr:row>752</xdr:row>
      <xdr:rowOff>264774</xdr:rowOff>
    </xdr:from>
    <xdr:to>
      <xdr:col>49</xdr:col>
      <xdr:colOff>188303</xdr:colOff>
      <xdr:row>754</xdr:row>
      <xdr:rowOff>340681</xdr:rowOff>
    </xdr:to>
    <xdr:sp macro="" textlink="">
      <xdr:nvSpPr>
        <xdr:cNvPr id="20" name="Rectangle 4">
          <a:extLst>
            <a:ext uri="{FF2B5EF4-FFF2-40B4-BE49-F238E27FC236}">
              <a16:creationId xmlns:a16="http://schemas.microsoft.com/office/drawing/2014/main" id="{9740936A-CC3A-4372-BCC0-FE17191CF921}"/>
            </a:ext>
          </a:extLst>
        </xdr:cNvPr>
        <xdr:cNvSpPr>
          <a:spLocks noChangeArrowheads="1"/>
        </xdr:cNvSpPr>
      </xdr:nvSpPr>
      <xdr:spPr bwMode="auto">
        <a:xfrm>
          <a:off x="7316831" y="112021039"/>
          <a:ext cx="2755060" cy="7706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400" b="0" i="0" baseline="0">
              <a:effectLst/>
              <a:latin typeface="+mn-lt"/>
              <a:ea typeface="+mn-ea"/>
              <a:cs typeface="+mn-cs"/>
            </a:rPr>
            <a:t>民間団体（１団体）</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37</xdr:col>
      <xdr:colOff>111389</xdr:colOff>
      <xdr:row>751</xdr:row>
      <xdr:rowOff>230063</xdr:rowOff>
    </xdr:from>
    <xdr:to>
      <xdr:col>49</xdr:col>
      <xdr:colOff>156213</xdr:colOff>
      <xdr:row>752</xdr:row>
      <xdr:rowOff>324280</xdr:rowOff>
    </xdr:to>
    <xdr:sp macro="" textlink="">
      <xdr:nvSpPr>
        <xdr:cNvPr id="21" name="テキスト ボックス 20">
          <a:extLst>
            <a:ext uri="{FF2B5EF4-FFF2-40B4-BE49-F238E27FC236}">
              <a16:creationId xmlns:a16="http://schemas.microsoft.com/office/drawing/2014/main" id="{040B3A37-F031-4EE4-9ED3-10ED3F936EE9}"/>
            </a:ext>
          </a:extLst>
        </xdr:cNvPr>
        <xdr:cNvSpPr txBox="1"/>
      </xdr:nvSpPr>
      <xdr:spPr>
        <a:xfrm>
          <a:off x="7574507" y="111638945"/>
          <a:ext cx="2465294" cy="441600"/>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23</xdr:col>
      <xdr:colOff>16288</xdr:colOff>
      <xdr:row>756</xdr:row>
      <xdr:rowOff>7722</xdr:rowOff>
    </xdr:from>
    <xdr:to>
      <xdr:col>34</xdr:col>
      <xdr:colOff>184124</xdr:colOff>
      <xdr:row>758</xdr:row>
      <xdr:rowOff>483515</xdr:rowOff>
    </xdr:to>
    <xdr:sp macro="" textlink="">
      <xdr:nvSpPr>
        <xdr:cNvPr id="22" name="AutoShape 6">
          <a:extLst>
            <a:ext uri="{FF2B5EF4-FFF2-40B4-BE49-F238E27FC236}">
              <a16:creationId xmlns:a16="http://schemas.microsoft.com/office/drawing/2014/main" id="{C0FF7DE9-A10A-4555-A6F2-93201A1078F8}"/>
            </a:ext>
          </a:extLst>
        </xdr:cNvPr>
        <xdr:cNvSpPr>
          <a:spLocks noChangeArrowheads="1"/>
        </xdr:cNvSpPr>
      </xdr:nvSpPr>
      <xdr:spPr bwMode="auto">
        <a:xfrm>
          <a:off x="4558087" y="41929338"/>
          <a:ext cx="2340000" cy="18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SDG</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ｓ活動の効果的な普及・広報活動及び関係者会合を行う。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SDGs</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活動認定委員会の設置・認定を行う。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21371</xdr:colOff>
      <xdr:row>756</xdr:row>
      <xdr:rowOff>13215</xdr:rowOff>
    </xdr:from>
    <xdr:to>
      <xdr:col>48</xdr:col>
      <xdr:colOff>189206</xdr:colOff>
      <xdr:row>758</xdr:row>
      <xdr:rowOff>489008</xdr:rowOff>
    </xdr:to>
    <xdr:sp macro="" textlink="">
      <xdr:nvSpPr>
        <xdr:cNvPr id="23" name="AutoShape 6">
          <a:extLst>
            <a:ext uri="{FF2B5EF4-FFF2-40B4-BE49-F238E27FC236}">
              <a16:creationId xmlns:a16="http://schemas.microsoft.com/office/drawing/2014/main" id="{B8BF6907-D12B-4910-9F9B-50873B0D4DFC}"/>
            </a:ext>
          </a:extLst>
        </xdr:cNvPr>
        <xdr:cNvSpPr>
          <a:spLocks noChangeArrowheads="1"/>
        </xdr:cNvSpPr>
      </xdr:nvSpPr>
      <xdr:spPr bwMode="auto">
        <a:xfrm>
          <a:off x="7327743" y="41934831"/>
          <a:ext cx="2340000" cy="180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本事業に関する評価を行い、次年度の効果的な実施に繋げる。</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oneCellAnchor>
    <xdr:from>
      <xdr:col>18</xdr:col>
      <xdr:colOff>0</xdr:colOff>
      <xdr:row>761</xdr:row>
      <xdr:rowOff>268941</xdr:rowOff>
    </xdr:from>
    <xdr:ext cx="184731" cy="264560"/>
    <xdr:sp macro="" textlink="">
      <xdr:nvSpPr>
        <xdr:cNvPr id="5" name="テキスト ボックス 4">
          <a:extLst>
            <a:ext uri="{FF2B5EF4-FFF2-40B4-BE49-F238E27FC236}">
              <a16:creationId xmlns:a16="http://schemas.microsoft.com/office/drawing/2014/main" id="{35C88FF3-9FF8-4FA0-8979-BC767ACFA147}"/>
            </a:ext>
          </a:extLst>
        </xdr:cNvPr>
        <xdr:cNvSpPr txBox="1"/>
      </xdr:nvSpPr>
      <xdr:spPr>
        <a:xfrm>
          <a:off x="3630706" y="118378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67236</xdr:colOff>
      <xdr:row>759</xdr:row>
      <xdr:rowOff>89648</xdr:rowOff>
    </xdr:from>
    <xdr:ext cx="8740588" cy="275717"/>
    <xdr:sp macro="" textlink="">
      <xdr:nvSpPr>
        <xdr:cNvPr id="7" name="テキスト ボックス 6">
          <a:extLst>
            <a:ext uri="{FF2B5EF4-FFF2-40B4-BE49-F238E27FC236}">
              <a16:creationId xmlns:a16="http://schemas.microsoft.com/office/drawing/2014/main" id="{4A9B83F4-0CBD-4B72-970C-1DEDB5AB73E1}"/>
            </a:ext>
          </a:extLst>
        </xdr:cNvPr>
        <xdr:cNvSpPr txBox="1"/>
      </xdr:nvSpPr>
      <xdr:spPr>
        <a:xfrm>
          <a:off x="1680883" y="117605736"/>
          <a:ext cx="87405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当該資金の流れは、予算積算上において想定される資金の流れを記入したものであり、実際の資金の流れとは異なる可能性がある。</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543</v>
      </c>
      <c r="AP2" s="218"/>
      <c r="AQ2" s="218"/>
      <c r="AR2" s="79" t="str">
        <f>IF(OR(AO2="　", AO2=""), "", "-")</f>
        <v>-</v>
      </c>
      <c r="AS2" s="219">
        <v>26</v>
      </c>
      <c r="AT2" s="219"/>
      <c r="AU2" s="219"/>
      <c r="AV2" s="52" t="str">
        <f>IF(AW2="", "", "-")</f>
        <v/>
      </c>
      <c r="AW2" s="396"/>
      <c r="AX2" s="396"/>
    </row>
    <row r="3" spans="1:50" ht="21"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547</v>
      </c>
      <c r="AK3" s="524"/>
      <c r="AL3" s="524"/>
      <c r="AM3" s="524"/>
      <c r="AN3" s="524"/>
      <c r="AO3" s="524"/>
      <c r="AP3" s="524"/>
      <c r="AQ3" s="524"/>
      <c r="AR3" s="524"/>
      <c r="AS3" s="524"/>
      <c r="AT3" s="524"/>
      <c r="AU3" s="524"/>
      <c r="AV3" s="524"/>
      <c r="AW3" s="524"/>
      <c r="AX3" s="24" t="s">
        <v>65</v>
      </c>
    </row>
    <row r="4" spans="1:50" ht="24.75" customHeight="1" x14ac:dyDescent="0.15">
      <c r="A4" s="712" t="s">
        <v>25</v>
      </c>
      <c r="B4" s="713"/>
      <c r="C4" s="713"/>
      <c r="D4" s="713"/>
      <c r="E4" s="713"/>
      <c r="F4" s="713"/>
      <c r="G4" s="688" t="s">
        <v>557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7" t="s">
        <v>541</v>
      </c>
      <c r="H5" s="558"/>
      <c r="I5" s="558"/>
      <c r="J5" s="558"/>
      <c r="K5" s="558"/>
      <c r="L5" s="558"/>
      <c r="M5" s="559" t="s">
        <v>66</v>
      </c>
      <c r="N5" s="560"/>
      <c r="O5" s="560"/>
      <c r="P5" s="560"/>
      <c r="Q5" s="560"/>
      <c r="R5" s="561"/>
      <c r="S5" s="562" t="s">
        <v>103</v>
      </c>
      <c r="T5" s="558"/>
      <c r="U5" s="558"/>
      <c r="V5" s="558"/>
      <c r="W5" s="558"/>
      <c r="X5" s="563"/>
      <c r="Y5" s="704" t="s">
        <v>3</v>
      </c>
      <c r="Z5" s="705"/>
      <c r="AA5" s="705"/>
      <c r="AB5" s="705"/>
      <c r="AC5" s="705"/>
      <c r="AD5" s="706"/>
      <c r="AE5" s="707" t="s">
        <v>558</v>
      </c>
      <c r="AF5" s="707"/>
      <c r="AG5" s="707"/>
      <c r="AH5" s="707"/>
      <c r="AI5" s="707"/>
      <c r="AJ5" s="707"/>
      <c r="AK5" s="707"/>
      <c r="AL5" s="707"/>
      <c r="AM5" s="707"/>
      <c r="AN5" s="707"/>
      <c r="AO5" s="707"/>
      <c r="AP5" s="708"/>
      <c r="AQ5" s="709" t="s">
        <v>580</v>
      </c>
      <c r="AR5" s="710"/>
      <c r="AS5" s="710"/>
      <c r="AT5" s="710"/>
      <c r="AU5" s="710"/>
      <c r="AV5" s="710"/>
      <c r="AW5" s="710"/>
      <c r="AX5" s="711"/>
    </row>
    <row r="6" spans="1:50" ht="39" customHeight="1" x14ac:dyDescent="0.15">
      <c r="A6" s="714" t="s">
        <v>4</v>
      </c>
      <c r="B6" s="715"/>
      <c r="C6" s="715"/>
      <c r="D6" s="715"/>
      <c r="E6" s="715"/>
      <c r="F6" s="71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9" customHeight="1" x14ac:dyDescent="0.15">
      <c r="A7" s="824" t="s">
        <v>22</v>
      </c>
      <c r="B7" s="825"/>
      <c r="C7" s="825"/>
      <c r="D7" s="825"/>
      <c r="E7" s="825"/>
      <c r="F7" s="826"/>
      <c r="G7" s="827" t="s">
        <v>600</v>
      </c>
      <c r="H7" s="828"/>
      <c r="I7" s="828"/>
      <c r="J7" s="828"/>
      <c r="K7" s="828"/>
      <c r="L7" s="828"/>
      <c r="M7" s="828"/>
      <c r="N7" s="828"/>
      <c r="O7" s="828"/>
      <c r="P7" s="828"/>
      <c r="Q7" s="828"/>
      <c r="R7" s="828"/>
      <c r="S7" s="828"/>
      <c r="T7" s="828"/>
      <c r="U7" s="828"/>
      <c r="V7" s="828"/>
      <c r="W7" s="828"/>
      <c r="X7" s="829"/>
      <c r="Y7" s="394" t="s">
        <v>545</v>
      </c>
      <c r="Z7" s="295"/>
      <c r="AA7" s="295"/>
      <c r="AB7" s="295"/>
      <c r="AC7" s="295"/>
      <c r="AD7" s="395"/>
      <c r="AE7" s="382" t="s">
        <v>567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389</v>
      </c>
      <c r="B8" s="825"/>
      <c r="C8" s="825"/>
      <c r="D8" s="825"/>
      <c r="E8" s="825"/>
      <c r="F8" s="826"/>
      <c r="G8" s="222" t="str">
        <f>入力規則等!A26</f>
        <v>-</v>
      </c>
      <c r="H8" s="223"/>
      <c r="I8" s="223"/>
      <c r="J8" s="223"/>
      <c r="K8" s="223"/>
      <c r="L8" s="223"/>
      <c r="M8" s="223"/>
      <c r="N8" s="223"/>
      <c r="O8" s="223"/>
      <c r="P8" s="223"/>
      <c r="Q8" s="223"/>
      <c r="R8" s="223"/>
      <c r="S8" s="223"/>
      <c r="T8" s="223"/>
      <c r="U8" s="223"/>
      <c r="V8" s="223"/>
      <c r="W8" s="223"/>
      <c r="X8" s="224"/>
      <c r="Y8" s="568" t="s">
        <v>390</v>
      </c>
      <c r="Z8" s="569"/>
      <c r="AA8" s="569"/>
      <c r="AB8" s="569"/>
      <c r="AC8" s="569"/>
      <c r="AD8" s="570"/>
      <c r="AE8" s="72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0"/>
    </row>
    <row r="9" spans="1:50" ht="58.5" customHeight="1" x14ac:dyDescent="0.15">
      <c r="A9" s="143" t="s">
        <v>23</v>
      </c>
      <c r="B9" s="144"/>
      <c r="C9" s="144"/>
      <c r="D9" s="144"/>
      <c r="E9" s="144"/>
      <c r="F9" s="144"/>
      <c r="G9" s="571" t="s">
        <v>601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1" t="s">
        <v>30</v>
      </c>
      <c r="B10" s="732"/>
      <c r="C10" s="732"/>
      <c r="D10" s="732"/>
      <c r="E10" s="732"/>
      <c r="F10" s="732"/>
      <c r="G10" s="665" t="s">
        <v>573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1" t="s">
        <v>5</v>
      </c>
      <c r="B11" s="732"/>
      <c r="C11" s="732"/>
      <c r="D11" s="732"/>
      <c r="E11" s="732"/>
      <c r="F11" s="740"/>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37" t="s">
        <v>24</v>
      </c>
      <c r="B12" s="138"/>
      <c r="C12" s="138"/>
      <c r="D12" s="138"/>
      <c r="E12" s="138"/>
      <c r="F12" s="139"/>
      <c r="G12" s="671"/>
      <c r="H12" s="672"/>
      <c r="I12" s="672"/>
      <c r="J12" s="672"/>
      <c r="K12" s="672"/>
      <c r="L12" s="672"/>
      <c r="M12" s="672"/>
      <c r="N12" s="672"/>
      <c r="O12" s="672"/>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33"/>
    </row>
    <row r="13" spans="1:50" ht="21" customHeight="1" x14ac:dyDescent="0.15">
      <c r="A13" s="140"/>
      <c r="B13" s="141"/>
      <c r="C13" s="141"/>
      <c r="D13" s="141"/>
      <c r="E13" s="141"/>
      <c r="F13" s="142"/>
      <c r="G13" s="734" t="s">
        <v>6</v>
      </c>
      <c r="H13" s="735"/>
      <c r="I13" s="631" t="s">
        <v>7</v>
      </c>
      <c r="J13" s="632"/>
      <c r="K13" s="632"/>
      <c r="L13" s="632"/>
      <c r="M13" s="632"/>
      <c r="N13" s="632"/>
      <c r="O13" s="633"/>
      <c r="P13" s="98" t="s">
        <v>550</v>
      </c>
      <c r="Q13" s="99"/>
      <c r="R13" s="99"/>
      <c r="S13" s="99"/>
      <c r="T13" s="99"/>
      <c r="U13" s="99"/>
      <c r="V13" s="100"/>
      <c r="W13" s="98" t="s">
        <v>550</v>
      </c>
      <c r="X13" s="99"/>
      <c r="Y13" s="99"/>
      <c r="Z13" s="99"/>
      <c r="AA13" s="99"/>
      <c r="AB13" s="99"/>
      <c r="AC13" s="100"/>
      <c r="AD13" s="98" t="s">
        <v>550</v>
      </c>
      <c r="AE13" s="99"/>
      <c r="AF13" s="99"/>
      <c r="AG13" s="99"/>
      <c r="AH13" s="99"/>
      <c r="AI13" s="99"/>
      <c r="AJ13" s="100"/>
      <c r="AK13" s="98" t="s">
        <v>551</v>
      </c>
      <c r="AL13" s="99"/>
      <c r="AM13" s="99"/>
      <c r="AN13" s="99"/>
      <c r="AO13" s="99"/>
      <c r="AP13" s="99"/>
      <c r="AQ13" s="100"/>
      <c r="AR13" s="95">
        <v>65</v>
      </c>
      <c r="AS13" s="96"/>
      <c r="AT13" s="96"/>
      <c r="AU13" s="96"/>
      <c r="AV13" s="96"/>
      <c r="AW13" s="96"/>
      <c r="AX13" s="393"/>
    </row>
    <row r="14" spans="1:50" ht="21" customHeight="1" x14ac:dyDescent="0.15">
      <c r="A14" s="140"/>
      <c r="B14" s="141"/>
      <c r="C14" s="141"/>
      <c r="D14" s="141"/>
      <c r="E14" s="141"/>
      <c r="F14" s="142"/>
      <c r="G14" s="736"/>
      <c r="H14" s="737"/>
      <c r="I14" s="574" t="s">
        <v>8</v>
      </c>
      <c r="J14" s="625"/>
      <c r="K14" s="625"/>
      <c r="L14" s="625"/>
      <c r="M14" s="625"/>
      <c r="N14" s="625"/>
      <c r="O14" s="626"/>
      <c r="P14" s="98" t="s">
        <v>552</v>
      </c>
      <c r="Q14" s="99"/>
      <c r="R14" s="99"/>
      <c r="S14" s="99"/>
      <c r="T14" s="99"/>
      <c r="U14" s="99"/>
      <c r="V14" s="100"/>
      <c r="W14" s="98" t="s">
        <v>552</v>
      </c>
      <c r="X14" s="99"/>
      <c r="Y14" s="99"/>
      <c r="Z14" s="99"/>
      <c r="AA14" s="99"/>
      <c r="AB14" s="99"/>
      <c r="AC14" s="100"/>
      <c r="AD14" s="98" t="s">
        <v>552</v>
      </c>
      <c r="AE14" s="99"/>
      <c r="AF14" s="99"/>
      <c r="AG14" s="99"/>
      <c r="AH14" s="99"/>
      <c r="AI14" s="99"/>
      <c r="AJ14" s="100"/>
      <c r="AK14" s="98" t="s">
        <v>552</v>
      </c>
      <c r="AL14" s="99"/>
      <c r="AM14" s="99"/>
      <c r="AN14" s="99"/>
      <c r="AO14" s="99"/>
      <c r="AP14" s="99"/>
      <c r="AQ14" s="100"/>
      <c r="AR14" s="658"/>
      <c r="AS14" s="658"/>
      <c r="AT14" s="658"/>
      <c r="AU14" s="658"/>
      <c r="AV14" s="658"/>
      <c r="AW14" s="658"/>
      <c r="AX14" s="659"/>
    </row>
    <row r="15" spans="1:50" ht="21" customHeight="1" x14ac:dyDescent="0.15">
      <c r="A15" s="140"/>
      <c r="B15" s="141"/>
      <c r="C15" s="141"/>
      <c r="D15" s="141"/>
      <c r="E15" s="141"/>
      <c r="F15" s="142"/>
      <c r="G15" s="736"/>
      <c r="H15" s="737"/>
      <c r="I15" s="574" t="s">
        <v>51</v>
      </c>
      <c r="J15" s="575"/>
      <c r="K15" s="575"/>
      <c r="L15" s="575"/>
      <c r="M15" s="575"/>
      <c r="N15" s="575"/>
      <c r="O15" s="576"/>
      <c r="P15" s="98" t="s">
        <v>550</v>
      </c>
      <c r="Q15" s="99"/>
      <c r="R15" s="99"/>
      <c r="S15" s="99"/>
      <c r="T15" s="99"/>
      <c r="U15" s="99"/>
      <c r="V15" s="100"/>
      <c r="W15" s="98" t="s">
        <v>551</v>
      </c>
      <c r="X15" s="99"/>
      <c r="Y15" s="99"/>
      <c r="Z15" s="99"/>
      <c r="AA15" s="99"/>
      <c r="AB15" s="99"/>
      <c r="AC15" s="100"/>
      <c r="AD15" s="98" t="s">
        <v>552</v>
      </c>
      <c r="AE15" s="99"/>
      <c r="AF15" s="99"/>
      <c r="AG15" s="99"/>
      <c r="AH15" s="99"/>
      <c r="AI15" s="99"/>
      <c r="AJ15" s="100"/>
      <c r="AK15" s="98" t="s">
        <v>552</v>
      </c>
      <c r="AL15" s="99"/>
      <c r="AM15" s="99"/>
      <c r="AN15" s="99"/>
      <c r="AO15" s="99"/>
      <c r="AP15" s="99"/>
      <c r="AQ15" s="100"/>
      <c r="AR15" s="98" t="s">
        <v>553</v>
      </c>
      <c r="AS15" s="99"/>
      <c r="AT15" s="99"/>
      <c r="AU15" s="99"/>
      <c r="AV15" s="99"/>
      <c r="AW15" s="99"/>
      <c r="AX15" s="624"/>
    </row>
    <row r="16" spans="1:50" ht="21" customHeight="1" x14ac:dyDescent="0.15">
      <c r="A16" s="140"/>
      <c r="B16" s="141"/>
      <c r="C16" s="141"/>
      <c r="D16" s="141"/>
      <c r="E16" s="141"/>
      <c r="F16" s="142"/>
      <c r="G16" s="736"/>
      <c r="H16" s="737"/>
      <c r="I16" s="574" t="s">
        <v>52</v>
      </c>
      <c r="J16" s="575"/>
      <c r="K16" s="575"/>
      <c r="L16" s="575"/>
      <c r="M16" s="575"/>
      <c r="N16" s="575"/>
      <c r="O16" s="576"/>
      <c r="P16" s="98" t="s">
        <v>550</v>
      </c>
      <c r="Q16" s="99"/>
      <c r="R16" s="99"/>
      <c r="S16" s="99"/>
      <c r="T16" s="99"/>
      <c r="U16" s="99"/>
      <c r="V16" s="100"/>
      <c r="W16" s="98" t="s">
        <v>552</v>
      </c>
      <c r="X16" s="99"/>
      <c r="Y16" s="99"/>
      <c r="Z16" s="99"/>
      <c r="AA16" s="99"/>
      <c r="AB16" s="99"/>
      <c r="AC16" s="100"/>
      <c r="AD16" s="98" t="s">
        <v>552</v>
      </c>
      <c r="AE16" s="99"/>
      <c r="AF16" s="99"/>
      <c r="AG16" s="99"/>
      <c r="AH16" s="99"/>
      <c r="AI16" s="99"/>
      <c r="AJ16" s="100"/>
      <c r="AK16" s="98" t="s">
        <v>552</v>
      </c>
      <c r="AL16" s="99"/>
      <c r="AM16" s="99"/>
      <c r="AN16" s="99"/>
      <c r="AO16" s="99"/>
      <c r="AP16" s="99"/>
      <c r="AQ16" s="100"/>
      <c r="AR16" s="668"/>
      <c r="AS16" s="669"/>
      <c r="AT16" s="669"/>
      <c r="AU16" s="669"/>
      <c r="AV16" s="669"/>
      <c r="AW16" s="669"/>
      <c r="AX16" s="670"/>
    </row>
    <row r="17" spans="1:50" ht="24.75" customHeight="1" x14ac:dyDescent="0.15">
      <c r="A17" s="140"/>
      <c r="B17" s="141"/>
      <c r="C17" s="141"/>
      <c r="D17" s="141"/>
      <c r="E17" s="141"/>
      <c r="F17" s="142"/>
      <c r="G17" s="736"/>
      <c r="H17" s="737"/>
      <c r="I17" s="574" t="s">
        <v>50</v>
      </c>
      <c r="J17" s="625"/>
      <c r="K17" s="625"/>
      <c r="L17" s="625"/>
      <c r="M17" s="625"/>
      <c r="N17" s="625"/>
      <c r="O17" s="626"/>
      <c r="P17" s="98" t="s">
        <v>465</v>
      </c>
      <c r="Q17" s="99"/>
      <c r="R17" s="99"/>
      <c r="S17" s="99"/>
      <c r="T17" s="99"/>
      <c r="U17" s="99"/>
      <c r="V17" s="100"/>
      <c r="W17" s="98" t="s">
        <v>552</v>
      </c>
      <c r="X17" s="99"/>
      <c r="Y17" s="99"/>
      <c r="Z17" s="99"/>
      <c r="AA17" s="99"/>
      <c r="AB17" s="99"/>
      <c r="AC17" s="100"/>
      <c r="AD17" s="98" t="s">
        <v>552</v>
      </c>
      <c r="AE17" s="99"/>
      <c r="AF17" s="99"/>
      <c r="AG17" s="99"/>
      <c r="AH17" s="99"/>
      <c r="AI17" s="99"/>
      <c r="AJ17" s="100"/>
      <c r="AK17" s="98" t="s">
        <v>552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38"/>
      <c r="H18" s="739"/>
      <c r="I18" s="726" t="s">
        <v>20</v>
      </c>
      <c r="J18" s="727"/>
      <c r="K18" s="727"/>
      <c r="L18" s="727"/>
      <c r="M18" s="727"/>
      <c r="N18" s="727"/>
      <c r="O18" s="728"/>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65</v>
      </c>
      <c r="AS18" s="105"/>
      <c r="AT18" s="105"/>
      <c r="AU18" s="105"/>
      <c r="AV18" s="105"/>
      <c r="AW18" s="105"/>
      <c r="AX18" s="536"/>
    </row>
    <row r="19" spans="1:50" ht="24.75" customHeight="1" x14ac:dyDescent="0.15">
      <c r="A19" s="140"/>
      <c r="B19" s="141"/>
      <c r="C19" s="141"/>
      <c r="D19" s="141"/>
      <c r="E19" s="141"/>
      <c r="F19" s="142"/>
      <c r="G19" s="534" t="s">
        <v>9</v>
      </c>
      <c r="H19" s="535"/>
      <c r="I19" s="535"/>
      <c r="J19" s="535"/>
      <c r="K19" s="535"/>
      <c r="L19" s="535"/>
      <c r="M19" s="535"/>
      <c r="N19" s="535"/>
      <c r="O19" s="535"/>
      <c r="P19" s="98">
        <v>0</v>
      </c>
      <c r="Q19" s="99"/>
      <c r="R19" s="99"/>
      <c r="S19" s="99"/>
      <c r="T19" s="99"/>
      <c r="U19" s="99"/>
      <c r="V19" s="100"/>
      <c r="W19" s="98">
        <v>0</v>
      </c>
      <c r="X19" s="99"/>
      <c r="Y19" s="99"/>
      <c r="Z19" s="99"/>
      <c r="AA19" s="99"/>
      <c r="AB19" s="99"/>
      <c r="AC19" s="100"/>
      <c r="AD19" s="98">
        <v>0</v>
      </c>
      <c r="AE19" s="99"/>
      <c r="AF19" s="99"/>
      <c r="AG19" s="99"/>
      <c r="AH19" s="99"/>
      <c r="AI19" s="99"/>
      <c r="AJ19" s="100"/>
      <c r="AK19" s="485"/>
      <c r="AL19" s="485"/>
      <c r="AM19" s="485"/>
      <c r="AN19" s="485"/>
      <c r="AO19" s="485"/>
      <c r="AP19" s="485"/>
      <c r="AQ19" s="485"/>
      <c r="AR19" s="485"/>
      <c r="AS19" s="485"/>
      <c r="AT19" s="485"/>
      <c r="AU19" s="485"/>
      <c r="AV19" s="485"/>
      <c r="AW19" s="485"/>
      <c r="AX19" s="537"/>
    </row>
    <row r="20" spans="1:50" ht="24.75" customHeight="1" x14ac:dyDescent="0.15">
      <c r="A20" s="140"/>
      <c r="B20" s="141"/>
      <c r="C20" s="141"/>
      <c r="D20" s="141"/>
      <c r="E20" s="141"/>
      <c r="F20" s="14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3"/>
      <c r="B21" s="144"/>
      <c r="C21" s="144"/>
      <c r="D21" s="144"/>
      <c r="E21" s="144"/>
      <c r="F21" s="145"/>
      <c r="G21" s="928" t="s">
        <v>496</v>
      </c>
      <c r="H21" s="929"/>
      <c r="I21" s="929"/>
      <c r="J21" s="929"/>
      <c r="K21" s="929"/>
      <c r="L21" s="929"/>
      <c r="M21" s="929"/>
      <c r="N21" s="929"/>
      <c r="O21" s="929"/>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6" t="s">
        <v>537</v>
      </c>
      <c r="B22" s="197"/>
      <c r="C22" s="197"/>
      <c r="D22" s="197"/>
      <c r="E22" s="197"/>
      <c r="F22" s="198"/>
      <c r="G22" s="181" t="s">
        <v>473</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574</v>
      </c>
      <c r="H23" s="185"/>
      <c r="I23" s="185"/>
      <c r="J23" s="185"/>
      <c r="K23" s="185"/>
      <c r="L23" s="185"/>
      <c r="M23" s="185"/>
      <c r="N23" s="185"/>
      <c r="O23" s="186"/>
      <c r="P23" s="98" t="s">
        <v>465</v>
      </c>
      <c r="Q23" s="99"/>
      <c r="R23" s="99"/>
      <c r="S23" s="99"/>
      <c r="T23" s="99"/>
      <c r="U23" s="99"/>
      <c r="V23" s="100"/>
      <c r="W23" s="95">
        <v>65</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t="str">
        <f>AK13</f>
        <v>-</v>
      </c>
      <c r="Q29" s="227"/>
      <c r="R29" s="227"/>
      <c r="S29" s="227"/>
      <c r="T29" s="227"/>
      <c r="U29" s="227"/>
      <c r="V29" s="228"/>
      <c r="W29" s="226">
        <f>AR13</f>
        <v>65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490</v>
      </c>
      <c r="B30" s="509"/>
      <c r="C30" s="509"/>
      <c r="D30" s="509"/>
      <c r="E30" s="509"/>
      <c r="F30" s="510"/>
      <c r="G30" s="643"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357</v>
      </c>
      <c r="AF30" s="386"/>
      <c r="AG30" s="386"/>
      <c r="AH30" s="387"/>
      <c r="AI30" s="385" t="s">
        <v>363</v>
      </c>
      <c r="AJ30" s="386"/>
      <c r="AK30" s="386"/>
      <c r="AL30" s="387"/>
      <c r="AM30" s="388" t="s">
        <v>471</v>
      </c>
      <c r="AN30" s="388"/>
      <c r="AO30" s="388"/>
      <c r="AP30" s="385"/>
      <c r="AQ30" s="634" t="s">
        <v>355</v>
      </c>
      <c r="AR30" s="635"/>
      <c r="AS30" s="635"/>
      <c r="AT30" s="636"/>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v>31</v>
      </c>
      <c r="AR31" s="134"/>
      <c r="AS31" s="135" t="s">
        <v>356</v>
      </c>
      <c r="AT31" s="170"/>
      <c r="AU31" s="270">
        <v>31</v>
      </c>
      <c r="AV31" s="270"/>
      <c r="AW31" s="378" t="s">
        <v>300</v>
      </c>
      <c r="AX31" s="379"/>
    </row>
    <row r="32" spans="1:50" ht="23.25" customHeight="1" x14ac:dyDescent="0.15">
      <c r="A32" s="514"/>
      <c r="B32" s="512"/>
      <c r="C32" s="512"/>
      <c r="D32" s="512"/>
      <c r="E32" s="512"/>
      <c r="F32" s="513"/>
      <c r="G32" s="539" t="s">
        <v>563</v>
      </c>
      <c r="H32" s="540"/>
      <c r="I32" s="540"/>
      <c r="J32" s="540"/>
      <c r="K32" s="540"/>
      <c r="L32" s="540"/>
      <c r="M32" s="540"/>
      <c r="N32" s="540"/>
      <c r="O32" s="541"/>
      <c r="P32" s="159" t="s">
        <v>564</v>
      </c>
      <c r="Q32" s="159"/>
      <c r="R32" s="159"/>
      <c r="S32" s="159"/>
      <c r="T32" s="159"/>
      <c r="U32" s="159"/>
      <c r="V32" s="159"/>
      <c r="W32" s="159"/>
      <c r="X32" s="230"/>
      <c r="Y32" s="337" t="s">
        <v>12</v>
      </c>
      <c r="Z32" s="548"/>
      <c r="AA32" s="549"/>
      <c r="AB32" s="550"/>
      <c r="AC32" s="550"/>
      <c r="AD32" s="550"/>
      <c r="AE32" s="363" t="s">
        <v>589</v>
      </c>
      <c r="AF32" s="364"/>
      <c r="AG32" s="364"/>
      <c r="AH32" s="364"/>
      <c r="AI32" s="363" t="s">
        <v>590</v>
      </c>
      <c r="AJ32" s="364"/>
      <c r="AK32" s="364"/>
      <c r="AL32" s="364"/>
      <c r="AM32" s="363" t="s">
        <v>591</v>
      </c>
      <c r="AN32" s="364"/>
      <c r="AO32" s="364"/>
      <c r="AP32" s="364"/>
      <c r="AQ32" s="101" t="s">
        <v>589</v>
      </c>
      <c r="AR32" s="102"/>
      <c r="AS32" s="102"/>
      <c r="AT32" s="103"/>
      <c r="AU32" s="364" t="s">
        <v>589</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c r="AC33" s="521"/>
      <c r="AD33" s="521"/>
      <c r="AE33" s="363" t="s">
        <v>589</v>
      </c>
      <c r="AF33" s="364"/>
      <c r="AG33" s="364"/>
      <c r="AH33" s="364"/>
      <c r="AI33" s="363" t="s">
        <v>591</v>
      </c>
      <c r="AJ33" s="364"/>
      <c r="AK33" s="364"/>
      <c r="AL33" s="364"/>
      <c r="AM33" s="363" t="s">
        <v>589</v>
      </c>
      <c r="AN33" s="364"/>
      <c r="AO33" s="364"/>
      <c r="AP33" s="364"/>
      <c r="AQ33" s="101" t="s">
        <v>569</v>
      </c>
      <c r="AR33" s="102"/>
      <c r="AS33" s="102"/>
      <c r="AT33" s="103"/>
      <c r="AU33" s="101" t="s">
        <v>569</v>
      </c>
      <c r="AV33" s="102"/>
      <c r="AW33" s="102"/>
      <c r="AX33" s="103"/>
    </row>
    <row r="34" spans="1:50" ht="23.25" customHeight="1" x14ac:dyDescent="0.15">
      <c r="A34" s="514"/>
      <c r="B34" s="512"/>
      <c r="C34" s="512"/>
      <c r="D34" s="512"/>
      <c r="E34" s="512"/>
      <c r="F34" s="513"/>
      <c r="G34" s="545"/>
      <c r="H34" s="546"/>
      <c r="I34" s="546"/>
      <c r="J34" s="546"/>
      <c r="K34" s="546"/>
      <c r="L34" s="546"/>
      <c r="M34" s="546"/>
      <c r="N34" s="546"/>
      <c r="O34" s="547"/>
      <c r="P34" s="162"/>
      <c r="Q34" s="162"/>
      <c r="R34" s="162"/>
      <c r="S34" s="162"/>
      <c r="T34" s="162"/>
      <c r="U34" s="162"/>
      <c r="V34" s="162"/>
      <c r="W34" s="162"/>
      <c r="X34" s="235"/>
      <c r="Y34" s="302" t="s">
        <v>13</v>
      </c>
      <c r="Z34" s="297"/>
      <c r="AA34" s="298"/>
      <c r="AB34" s="496" t="s">
        <v>301</v>
      </c>
      <c r="AC34" s="496"/>
      <c r="AD34" s="496"/>
      <c r="AE34" s="363" t="s">
        <v>589</v>
      </c>
      <c r="AF34" s="364"/>
      <c r="AG34" s="364"/>
      <c r="AH34" s="364"/>
      <c r="AI34" s="363" t="s">
        <v>591</v>
      </c>
      <c r="AJ34" s="364"/>
      <c r="AK34" s="364"/>
      <c r="AL34" s="364"/>
      <c r="AM34" s="363" t="s">
        <v>592</v>
      </c>
      <c r="AN34" s="364"/>
      <c r="AO34" s="364"/>
      <c r="AP34" s="364"/>
      <c r="AQ34" s="101" t="s">
        <v>589</v>
      </c>
      <c r="AR34" s="102"/>
      <c r="AS34" s="102"/>
      <c r="AT34" s="103"/>
      <c r="AU34" s="364" t="s">
        <v>589</v>
      </c>
      <c r="AV34" s="364"/>
      <c r="AW34" s="364"/>
      <c r="AX34" s="366"/>
    </row>
    <row r="35" spans="1:50" ht="23.25" customHeight="1" x14ac:dyDescent="0.15">
      <c r="A35" s="899" t="s">
        <v>525</v>
      </c>
      <c r="B35" s="900"/>
      <c r="C35" s="900"/>
      <c r="D35" s="900"/>
      <c r="E35" s="900"/>
      <c r="F35" s="901"/>
      <c r="G35" s="905" t="s">
        <v>570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37" t="s">
        <v>490</v>
      </c>
      <c r="B37" s="638"/>
      <c r="C37" s="638"/>
      <c r="D37" s="638"/>
      <c r="E37" s="638"/>
      <c r="F37" s="639"/>
      <c r="G37" s="564" t="s">
        <v>265</v>
      </c>
      <c r="H37" s="380"/>
      <c r="I37" s="380"/>
      <c r="J37" s="380"/>
      <c r="K37" s="380"/>
      <c r="L37" s="380"/>
      <c r="M37" s="380"/>
      <c r="N37" s="380"/>
      <c r="O37" s="565"/>
      <c r="P37" s="627" t="s">
        <v>59</v>
      </c>
      <c r="Q37" s="380"/>
      <c r="R37" s="380"/>
      <c r="S37" s="380"/>
      <c r="T37" s="380"/>
      <c r="U37" s="380"/>
      <c r="V37" s="380"/>
      <c r="W37" s="380"/>
      <c r="X37" s="565"/>
      <c r="Y37" s="628"/>
      <c r="Z37" s="629"/>
      <c r="AA37" s="630"/>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59"/>
      <c r="Q39" s="159"/>
      <c r="R39" s="159"/>
      <c r="S39" s="159"/>
      <c r="T39" s="159"/>
      <c r="U39" s="159"/>
      <c r="V39" s="159"/>
      <c r="W39" s="159"/>
      <c r="X39" s="230"/>
      <c r="Y39" s="337" t="s">
        <v>12</v>
      </c>
      <c r="Z39" s="548"/>
      <c r="AA39" s="549"/>
      <c r="AB39" s="550"/>
      <c r="AC39" s="550"/>
      <c r="AD39" s="550"/>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0"/>
      <c r="B41" s="641"/>
      <c r="C41" s="641"/>
      <c r="D41" s="641"/>
      <c r="E41" s="641"/>
      <c r="F41" s="642"/>
      <c r="G41" s="545"/>
      <c r="H41" s="546"/>
      <c r="I41" s="546"/>
      <c r="J41" s="546"/>
      <c r="K41" s="546"/>
      <c r="L41" s="546"/>
      <c r="M41" s="546"/>
      <c r="N41" s="546"/>
      <c r="O41" s="547"/>
      <c r="P41" s="162"/>
      <c r="Q41" s="162"/>
      <c r="R41" s="162"/>
      <c r="S41" s="162"/>
      <c r="T41" s="162"/>
      <c r="U41" s="162"/>
      <c r="V41" s="162"/>
      <c r="W41" s="162"/>
      <c r="X41" s="235"/>
      <c r="Y41" s="302" t="s">
        <v>13</v>
      </c>
      <c r="Z41" s="297"/>
      <c r="AA41" s="298"/>
      <c r="AB41" s="496" t="s">
        <v>301</v>
      </c>
      <c r="AC41" s="496"/>
      <c r="AD41" s="496"/>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899" t="s">
        <v>525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7" t="s">
        <v>490</v>
      </c>
      <c r="B44" s="638"/>
      <c r="C44" s="638"/>
      <c r="D44" s="638"/>
      <c r="E44" s="638"/>
      <c r="F44" s="639"/>
      <c r="G44" s="564" t="s">
        <v>265</v>
      </c>
      <c r="H44" s="380"/>
      <c r="I44" s="380"/>
      <c r="J44" s="380"/>
      <c r="K44" s="380"/>
      <c r="L44" s="380"/>
      <c r="M44" s="380"/>
      <c r="N44" s="380"/>
      <c r="O44" s="565"/>
      <c r="P44" s="627" t="s">
        <v>59</v>
      </c>
      <c r="Q44" s="380"/>
      <c r="R44" s="380"/>
      <c r="S44" s="380"/>
      <c r="T44" s="380"/>
      <c r="U44" s="380"/>
      <c r="V44" s="380"/>
      <c r="W44" s="380"/>
      <c r="X44" s="565"/>
      <c r="Y44" s="628"/>
      <c r="Z44" s="629"/>
      <c r="AA44" s="630"/>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59"/>
      <c r="Q46" s="159"/>
      <c r="R46" s="159"/>
      <c r="S46" s="159"/>
      <c r="T46" s="159"/>
      <c r="U46" s="159"/>
      <c r="V46" s="159"/>
      <c r="W46" s="159"/>
      <c r="X46" s="230"/>
      <c r="Y46" s="337" t="s">
        <v>12</v>
      </c>
      <c r="Z46" s="548"/>
      <c r="AA46" s="549"/>
      <c r="AB46" s="550"/>
      <c r="AC46" s="550"/>
      <c r="AD46" s="550"/>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0"/>
      <c r="B48" s="641"/>
      <c r="C48" s="641"/>
      <c r="D48" s="641"/>
      <c r="E48" s="641"/>
      <c r="F48" s="642"/>
      <c r="G48" s="545"/>
      <c r="H48" s="546"/>
      <c r="I48" s="546"/>
      <c r="J48" s="546"/>
      <c r="K48" s="546"/>
      <c r="L48" s="546"/>
      <c r="M48" s="546"/>
      <c r="N48" s="546"/>
      <c r="O48" s="547"/>
      <c r="P48" s="162"/>
      <c r="Q48" s="162"/>
      <c r="R48" s="162"/>
      <c r="S48" s="162"/>
      <c r="T48" s="162"/>
      <c r="U48" s="162"/>
      <c r="V48" s="162"/>
      <c r="W48" s="162"/>
      <c r="X48" s="235"/>
      <c r="Y48" s="302" t="s">
        <v>13</v>
      </c>
      <c r="Z48" s="297"/>
      <c r="AA48" s="298"/>
      <c r="AB48" s="496" t="s">
        <v>301</v>
      </c>
      <c r="AC48" s="496"/>
      <c r="AD48" s="49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490</v>
      </c>
      <c r="B51" s="512"/>
      <c r="C51" s="512"/>
      <c r="D51" s="512"/>
      <c r="E51" s="512"/>
      <c r="F51" s="513"/>
      <c r="G51" s="564" t="s">
        <v>265</v>
      </c>
      <c r="H51" s="380"/>
      <c r="I51" s="380"/>
      <c r="J51" s="380"/>
      <c r="K51" s="380"/>
      <c r="L51" s="380"/>
      <c r="M51" s="380"/>
      <c r="N51" s="380"/>
      <c r="O51" s="565"/>
      <c r="P51" s="627" t="s">
        <v>59</v>
      </c>
      <c r="Q51" s="380"/>
      <c r="R51" s="380"/>
      <c r="S51" s="380"/>
      <c r="T51" s="380"/>
      <c r="U51" s="380"/>
      <c r="V51" s="380"/>
      <c r="W51" s="380"/>
      <c r="X51" s="565"/>
      <c r="Y51" s="628"/>
      <c r="Z51" s="629"/>
      <c r="AA51" s="630"/>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59"/>
      <c r="Q53" s="159"/>
      <c r="R53" s="159"/>
      <c r="S53" s="159"/>
      <c r="T53" s="159"/>
      <c r="U53" s="159"/>
      <c r="V53" s="159"/>
      <c r="W53" s="159"/>
      <c r="X53" s="230"/>
      <c r="Y53" s="337" t="s">
        <v>12</v>
      </c>
      <c r="Z53" s="548"/>
      <c r="AA53" s="549"/>
      <c r="AB53" s="550"/>
      <c r="AC53" s="550"/>
      <c r="AD53" s="550"/>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0"/>
      <c r="B55" s="641"/>
      <c r="C55" s="641"/>
      <c r="D55" s="641"/>
      <c r="E55" s="641"/>
      <c r="F55" s="642"/>
      <c r="G55" s="545"/>
      <c r="H55" s="546"/>
      <c r="I55" s="546"/>
      <c r="J55" s="546"/>
      <c r="K55" s="546"/>
      <c r="L55" s="546"/>
      <c r="M55" s="546"/>
      <c r="N55" s="546"/>
      <c r="O55" s="547"/>
      <c r="P55" s="162"/>
      <c r="Q55" s="162"/>
      <c r="R55" s="162"/>
      <c r="S55" s="162"/>
      <c r="T55" s="162"/>
      <c r="U55" s="162"/>
      <c r="V55" s="162"/>
      <c r="W55" s="162"/>
      <c r="X55" s="235"/>
      <c r="Y55" s="302" t="s">
        <v>13</v>
      </c>
      <c r="Z55" s="297"/>
      <c r="AA55" s="298"/>
      <c r="AB55" s="460" t="s">
        <v>14</v>
      </c>
      <c r="AC55" s="460"/>
      <c r="AD55" s="46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490</v>
      </c>
      <c r="B58" s="512"/>
      <c r="C58" s="512"/>
      <c r="D58" s="512"/>
      <c r="E58" s="512"/>
      <c r="F58" s="513"/>
      <c r="G58" s="564" t="s">
        <v>265</v>
      </c>
      <c r="H58" s="380"/>
      <c r="I58" s="380"/>
      <c r="J58" s="380"/>
      <c r="K58" s="380"/>
      <c r="L58" s="380"/>
      <c r="M58" s="380"/>
      <c r="N58" s="380"/>
      <c r="O58" s="565"/>
      <c r="P58" s="627" t="s">
        <v>59</v>
      </c>
      <c r="Q58" s="380"/>
      <c r="R58" s="380"/>
      <c r="S58" s="380"/>
      <c r="T58" s="380"/>
      <c r="U58" s="380"/>
      <c r="V58" s="380"/>
      <c r="W58" s="380"/>
      <c r="X58" s="565"/>
      <c r="Y58" s="628"/>
      <c r="Z58" s="629"/>
      <c r="AA58" s="630"/>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59"/>
      <c r="Q60" s="159"/>
      <c r="R60" s="159"/>
      <c r="S60" s="159"/>
      <c r="T60" s="159"/>
      <c r="U60" s="159"/>
      <c r="V60" s="159"/>
      <c r="W60" s="159"/>
      <c r="X60" s="230"/>
      <c r="Y60" s="337" t="s">
        <v>12</v>
      </c>
      <c r="Z60" s="548"/>
      <c r="AA60" s="549"/>
      <c r="AB60" s="550"/>
      <c r="AC60" s="550"/>
      <c r="AD60" s="550"/>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2"/>
      <c r="Q62" s="162"/>
      <c r="R62" s="162"/>
      <c r="S62" s="162"/>
      <c r="T62" s="162"/>
      <c r="U62" s="162"/>
      <c r="V62" s="162"/>
      <c r="W62" s="162"/>
      <c r="X62" s="235"/>
      <c r="Y62" s="302" t="s">
        <v>13</v>
      </c>
      <c r="Z62" s="297"/>
      <c r="AA62" s="298"/>
      <c r="AB62" s="496" t="s">
        <v>14</v>
      </c>
      <c r="AC62" s="496"/>
      <c r="AD62" s="49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7" t="s">
        <v>491</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486</v>
      </c>
      <c r="X65" s="869"/>
      <c r="Y65" s="872"/>
      <c r="Z65" s="872"/>
      <c r="AA65" s="873"/>
      <c r="AB65" s="866" t="s">
        <v>11</v>
      </c>
      <c r="AC65" s="862"/>
      <c r="AD65" s="863"/>
      <c r="AE65" s="367" t="s">
        <v>357</v>
      </c>
      <c r="AF65" s="368"/>
      <c r="AG65" s="368"/>
      <c r="AH65" s="369"/>
      <c r="AI65" s="367" t="s">
        <v>363</v>
      </c>
      <c r="AJ65" s="368"/>
      <c r="AK65" s="368"/>
      <c r="AL65" s="369"/>
      <c r="AM65" s="374" t="s">
        <v>471</v>
      </c>
      <c r="AN65" s="374"/>
      <c r="AO65" s="374"/>
      <c r="AP65" s="367"/>
      <c r="AQ65" s="866" t="s">
        <v>355</v>
      </c>
      <c r="AR65" s="862"/>
      <c r="AS65" s="862"/>
      <c r="AT65" s="863"/>
      <c r="AU65" s="978" t="s">
        <v>253</v>
      </c>
      <c r="AV65" s="978"/>
      <c r="AW65" s="978"/>
      <c r="AX65" s="979"/>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356</v>
      </c>
      <c r="AT66" s="865"/>
      <c r="AU66" s="270"/>
      <c r="AV66" s="270"/>
      <c r="AW66" s="864" t="s">
        <v>489</v>
      </c>
      <c r="AX66" s="980"/>
    </row>
    <row r="67" spans="1:50" ht="23.25" hidden="1" customHeight="1" x14ac:dyDescent="0.15">
      <c r="A67" s="850"/>
      <c r="B67" s="851"/>
      <c r="C67" s="851"/>
      <c r="D67" s="851"/>
      <c r="E67" s="851"/>
      <c r="F67" s="852"/>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515</v>
      </c>
      <c r="AC67" s="953"/>
      <c r="AD67" s="95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82" t="s">
        <v>54</v>
      </c>
      <c r="Z68" s="182"/>
      <c r="AA68" s="183"/>
      <c r="AB68" s="976" t="s">
        <v>515</v>
      </c>
      <c r="AC68" s="976"/>
      <c r="AD68" s="97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82" t="s">
        <v>13</v>
      </c>
      <c r="Z69" s="182"/>
      <c r="AA69" s="183"/>
      <c r="AB69" s="977" t="s">
        <v>516</v>
      </c>
      <c r="AC69" s="977"/>
      <c r="AD69" s="977"/>
      <c r="AE69" s="812"/>
      <c r="AF69" s="813"/>
      <c r="AG69" s="813"/>
      <c r="AH69" s="813"/>
      <c r="AI69" s="812"/>
      <c r="AJ69" s="813"/>
      <c r="AK69" s="813"/>
      <c r="AL69" s="813"/>
      <c r="AM69" s="812"/>
      <c r="AN69" s="813"/>
      <c r="AO69" s="813"/>
      <c r="AP69" s="813"/>
      <c r="AQ69" s="363"/>
      <c r="AR69" s="364"/>
      <c r="AS69" s="364"/>
      <c r="AT69" s="365"/>
      <c r="AU69" s="364"/>
      <c r="AV69" s="364"/>
      <c r="AW69" s="364"/>
      <c r="AX69" s="366"/>
    </row>
    <row r="70" spans="1:50" ht="23.25" hidden="1" customHeight="1" x14ac:dyDescent="0.15">
      <c r="A70" s="850" t="s">
        <v>497</v>
      </c>
      <c r="B70" s="851"/>
      <c r="C70" s="851"/>
      <c r="D70" s="851"/>
      <c r="E70" s="851"/>
      <c r="F70" s="852"/>
      <c r="G70" s="941" t="s">
        <v>365</v>
      </c>
      <c r="H70" s="942"/>
      <c r="I70" s="942"/>
      <c r="J70" s="942"/>
      <c r="K70" s="942"/>
      <c r="L70" s="942"/>
      <c r="M70" s="942"/>
      <c r="N70" s="942"/>
      <c r="O70" s="942"/>
      <c r="P70" s="942"/>
      <c r="Q70" s="942"/>
      <c r="R70" s="942"/>
      <c r="S70" s="942"/>
      <c r="T70" s="942"/>
      <c r="U70" s="942"/>
      <c r="V70" s="942"/>
      <c r="W70" s="945" t="s">
        <v>514</v>
      </c>
      <c r="X70" s="946"/>
      <c r="Y70" s="951" t="s">
        <v>12</v>
      </c>
      <c r="Z70" s="951"/>
      <c r="AA70" s="952"/>
      <c r="AB70" s="953" t="s">
        <v>515</v>
      </c>
      <c r="AC70" s="953"/>
      <c r="AD70" s="95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82" t="s">
        <v>54</v>
      </c>
      <c r="Z71" s="182"/>
      <c r="AA71" s="183"/>
      <c r="AB71" s="976" t="s">
        <v>515</v>
      </c>
      <c r="AC71" s="976"/>
      <c r="AD71" s="97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82" t="s">
        <v>13</v>
      </c>
      <c r="Z72" s="182"/>
      <c r="AA72" s="183"/>
      <c r="AB72" s="977" t="s">
        <v>516</v>
      </c>
      <c r="AC72" s="977"/>
      <c r="AD72" s="97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5" t="s">
        <v>491</v>
      </c>
      <c r="B73" s="836"/>
      <c r="C73" s="836"/>
      <c r="D73" s="836"/>
      <c r="E73" s="836"/>
      <c r="F73" s="837"/>
      <c r="G73" s="804"/>
      <c r="H73" s="167" t="s">
        <v>265</v>
      </c>
      <c r="I73" s="167"/>
      <c r="J73" s="167"/>
      <c r="K73" s="167"/>
      <c r="L73" s="167"/>
      <c r="M73" s="167"/>
      <c r="N73" s="167"/>
      <c r="O73" s="168"/>
      <c r="P73" s="174" t="s">
        <v>59</v>
      </c>
      <c r="Q73" s="167"/>
      <c r="R73" s="167"/>
      <c r="S73" s="167"/>
      <c r="T73" s="167"/>
      <c r="U73" s="167"/>
      <c r="V73" s="167"/>
      <c r="W73" s="167"/>
      <c r="X73" s="168"/>
      <c r="Y73" s="806"/>
      <c r="Z73" s="807"/>
      <c r="AA73" s="808"/>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38"/>
      <c r="B74" s="839"/>
      <c r="C74" s="839"/>
      <c r="D74" s="839"/>
      <c r="E74" s="839"/>
      <c r="F74" s="840"/>
      <c r="G74" s="80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38"/>
      <c r="B75" s="839"/>
      <c r="C75" s="839"/>
      <c r="D75" s="839"/>
      <c r="E75" s="839"/>
      <c r="F75" s="840"/>
      <c r="G75" s="77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38"/>
      <c r="B76" s="839"/>
      <c r="C76" s="839"/>
      <c r="D76" s="839"/>
      <c r="E76" s="839"/>
      <c r="F76" s="840"/>
      <c r="G76" s="77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38"/>
      <c r="B77" s="839"/>
      <c r="C77" s="839"/>
      <c r="D77" s="839"/>
      <c r="E77" s="839"/>
      <c r="F77" s="840"/>
      <c r="G77" s="77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3" t="s">
        <v>528</v>
      </c>
      <c r="B78" s="914"/>
      <c r="C78" s="914"/>
      <c r="D78" s="914"/>
      <c r="E78" s="911" t="s">
        <v>464</v>
      </c>
      <c r="F78" s="912"/>
      <c r="G78" s="57" t="s">
        <v>365</v>
      </c>
      <c r="H78" s="787"/>
      <c r="I78" s="243"/>
      <c r="J78" s="243"/>
      <c r="K78" s="243"/>
      <c r="L78" s="243"/>
      <c r="M78" s="243"/>
      <c r="N78" s="243"/>
      <c r="O78" s="788"/>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6" t="s">
        <v>485</v>
      </c>
      <c r="AP79" s="147"/>
      <c r="AQ79" s="147"/>
      <c r="AR79" s="81" t="s">
        <v>483</v>
      </c>
      <c r="AS79" s="146"/>
      <c r="AT79" s="147"/>
      <c r="AU79" s="147"/>
      <c r="AV79" s="147"/>
      <c r="AW79" s="147"/>
      <c r="AX79" s="148"/>
    </row>
    <row r="80" spans="1:50" ht="18.75" hidden="1" customHeight="1" x14ac:dyDescent="0.15">
      <c r="A80" s="518" t="s">
        <v>266</v>
      </c>
      <c r="B80" s="844" t="s">
        <v>482</v>
      </c>
      <c r="C80" s="845"/>
      <c r="D80" s="845"/>
      <c r="E80" s="845"/>
      <c r="F80" s="846"/>
      <c r="G80" s="771" t="s">
        <v>258</v>
      </c>
      <c r="H80" s="771"/>
      <c r="I80" s="771"/>
      <c r="J80" s="771"/>
      <c r="K80" s="771"/>
      <c r="L80" s="771"/>
      <c r="M80" s="771"/>
      <c r="N80" s="771"/>
      <c r="O80" s="771"/>
      <c r="P80" s="771"/>
      <c r="Q80" s="771"/>
      <c r="R80" s="771"/>
      <c r="S80" s="771"/>
      <c r="T80" s="771"/>
      <c r="U80" s="771"/>
      <c r="V80" s="771"/>
      <c r="W80" s="771"/>
      <c r="X80" s="771"/>
      <c r="Y80" s="771"/>
      <c r="Z80" s="771"/>
      <c r="AA80" s="772"/>
      <c r="AB80" s="770" t="s">
        <v>546</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81"/>
    </row>
    <row r="81" spans="1:60" ht="22.5" hidden="1" customHeight="1" x14ac:dyDescent="0.15">
      <c r="A81" s="519"/>
      <c r="B81" s="847"/>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9" t="s">
        <v>61</v>
      </c>
      <c r="H85" s="771"/>
      <c r="I85" s="771"/>
      <c r="J85" s="771"/>
      <c r="K85" s="771"/>
      <c r="L85" s="771"/>
      <c r="M85" s="771"/>
      <c r="N85" s="771"/>
      <c r="O85" s="772"/>
      <c r="P85" s="770" t="s">
        <v>63</v>
      </c>
      <c r="Q85" s="771"/>
      <c r="R85" s="771"/>
      <c r="S85" s="771"/>
      <c r="T85" s="771"/>
      <c r="U85" s="771"/>
      <c r="V85" s="771"/>
      <c r="W85" s="771"/>
      <c r="X85" s="772"/>
      <c r="Y85" s="171"/>
      <c r="Z85" s="172"/>
      <c r="AA85" s="173"/>
      <c r="AB85" s="457" t="s">
        <v>11</v>
      </c>
      <c r="AC85" s="458"/>
      <c r="AD85" s="459"/>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59"/>
      <c r="I87" s="159"/>
      <c r="J87" s="159"/>
      <c r="K87" s="159"/>
      <c r="L87" s="159"/>
      <c r="M87" s="159"/>
      <c r="N87" s="159"/>
      <c r="O87" s="230"/>
      <c r="P87" s="159"/>
      <c r="Q87" s="797"/>
      <c r="R87" s="797"/>
      <c r="S87" s="797"/>
      <c r="T87" s="797"/>
      <c r="U87" s="797"/>
      <c r="V87" s="797"/>
      <c r="W87" s="797"/>
      <c r="X87" s="798"/>
      <c r="Y87" s="747" t="s">
        <v>62</v>
      </c>
      <c r="Z87" s="748"/>
      <c r="AA87" s="749"/>
      <c r="AB87" s="550"/>
      <c r="AC87" s="550"/>
      <c r="AD87" s="550"/>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799"/>
      <c r="Q88" s="799"/>
      <c r="R88" s="799"/>
      <c r="S88" s="799"/>
      <c r="T88" s="799"/>
      <c r="U88" s="799"/>
      <c r="V88" s="799"/>
      <c r="W88" s="799"/>
      <c r="X88" s="800"/>
      <c r="Y88" s="721" t="s">
        <v>54</v>
      </c>
      <c r="Z88" s="722"/>
      <c r="AA88" s="723"/>
      <c r="AB88" s="521"/>
      <c r="AC88" s="521"/>
      <c r="AD88" s="521"/>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19"/>
      <c r="B89" s="553"/>
      <c r="C89" s="553"/>
      <c r="D89" s="553"/>
      <c r="E89" s="553"/>
      <c r="F89" s="554"/>
      <c r="G89" s="234"/>
      <c r="H89" s="162"/>
      <c r="I89" s="162"/>
      <c r="J89" s="162"/>
      <c r="K89" s="162"/>
      <c r="L89" s="162"/>
      <c r="M89" s="162"/>
      <c r="N89" s="162"/>
      <c r="O89" s="235"/>
      <c r="P89" s="303"/>
      <c r="Q89" s="303"/>
      <c r="R89" s="303"/>
      <c r="S89" s="303"/>
      <c r="T89" s="303"/>
      <c r="U89" s="303"/>
      <c r="V89" s="303"/>
      <c r="W89" s="303"/>
      <c r="X89" s="801"/>
      <c r="Y89" s="721" t="s">
        <v>13</v>
      </c>
      <c r="Z89" s="722"/>
      <c r="AA89" s="723"/>
      <c r="AB89" s="460" t="s">
        <v>14</v>
      </c>
      <c r="AC89" s="460"/>
      <c r="AD89" s="460"/>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9" t="s">
        <v>61</v>
      </c>
      <c r="H90" s="771"/>
      <c r="I90" s="771"/>
      <c r="J90" s="771"/>
      <c r="K90" s="771"/>
      <c r="L90" s="771"/>
      <c r="M90" s="771"/>
      <c r="N90" s="771"/>
      <c r="O90" s="772"/>
      <c r="P90" s="770" t="s">
        <v>63</v>
      </c>
      <c r="Q90" s="771"/>
      <c r="R90" s="771"/>
      <c r="S90" s="771"/>
      <c r="T90" s="771"/>
      <c r="U90" s="771"/>
      <c r="V90" s="771"/>
      <c r="W90" s="771"/>
      <c r="X90" s="772"/>
      <c r="Y90" s="171"/>
      <c r="Z90" s="172"/>
      <c r="AA90" s="173"/>
      <c r="AB90" s="457" t="s">
        <v>11</v>
      </c>
      <c r="AC90" s="458"/>
      <c r="AD90" s="459"/>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59"/>
      <c r="I92" s="159"/>
      <c r="J92" s="159"/>
      <c r="K92" s="159"/>
      <c r="L92" s="159"/>
      <c r="M92" s="159"/>
      <c r="N92" s="159"/>
      <c r="O92" s="230"/>
      <c r="P92" s="159"/>
      <c r="Q92" s="797"/>
      <c r="R92" s="797"/>
      <c r="S92" s="797"/>
      <c r="T92" s="797"/>
      <c r="U92" s="797"/>
      <c r="V92" s="797"/>
      <c r="W92" s="797"/>
      <c r="X92" s="798"/>
      <c r="Y92" s="747" t="s">
        <v>62</v>
      </c>
      <c r="Z92" s="748"/>
      <c r="AA92" s="749"/>
      <c r="AB92" s="550"/>
      <c r="AC92" s="550"/>
      <c r="AD92" s="550"/>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799"/>
      <c r="Q93" s="799"/>
      <c r="R93" s="799"/>
      <c r="S93" s="799"/>
      <c r="T93" s="799"/>
      <c r="U93" s="799"/>
      <c r="V93" s="799"/>
      <c r="W93" s="799"/>
      <c r="X93" s="800"/>
      <c r="Y93" s="721" t="s">
        <v>54</v>
      </c>
      <c r="Z93" s="722"/>
      <c r="AA93" s="723"/>
      <c r="AB93" s="521"/>
      <c r="AC93" s="521"/>
      <c r="AD93" s="521"/>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19"/>
      <c r="B94" s="553"/>
      <c r="C94" s="553"/>
      <c r="D94" s="553"/>
      <c r="E94" s="553"/>
      <c r="F94" s="554"/>
      <c r="G94" s="234"/>
      <c r="H94" s="162"/>
      <c r="I94" s="162"/>
      <c r="J94" s="162"/>
      <c r="K94" s="162"/>
      <c r="L94" s="162"/>
      <c r="M94" s="162"/>
      <c r="N94" s="162"/>
      <c r="O94" s="235"/>
      <c r="P94" s="303"/>
      <c r="Q94" s="303"/>
      <c r="R94" s="303"/>
      <c r="S94" s="303"/>
      <c r="T94" s="303"/>
      <c r="U94" s="303"/>
      <c r="V94" s="303"/>
      <c r="W94" s="303"/>
      <c r="X94" s="801"/>
      <c r="Y94" s="721" t="s">
        <v>13</v>
      </c>
      <c r="Z94" s="722"/>
      <c r="AA94" s="723"/>
      <c r="AB94" s="460" t="s">
        <v>14</v>
      </c>
      <c r="AC94" s="460"/>
      <c r="AD94" s="460"/>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19"/>
      <c r="B95" s="551" t="s">
        <v>264</v>
      </c>
      <c r="C95" s="551"/>
      <c r="D95" s="551"/>
      <c r="E95" s="551"/>
      <c r="F95" s="552"/>
      <c r="G95" s="789" t="s">
        <v>61</v>
      </c>
      <c r="H95" s="771"/>
      <c r="I95" s="771"/>
      <c r="J95" s="771"/>
      <c r="K95" s="771"/>
      <c r="L95" s="771"/>
      <c r="M95" s="771"/>
      <c r="N95" s="771"/>
      <c r="O95" s="772"/>
      <c r="P95" s="770" t="s">
        <v>63</v>
      </c>
      <c r="Q95" s="771"/>
      <c r="R95" s="771"/>
      <c r="S95" s="771"/>
      <c r="T95" s="771"/>
      <c r="U95" s="771"/>
      <c r="V95" s="771"/>
      <c r="W95" s="771"/>
      <c r="X95" s="772"/>
      <c r="Y95" s="171"/>
      <c r="Z95" s="172"/>
      <c r="AA95" s="173"/>
      <c r="AB95" s="457" t="s">
        <v>11</v>
      </c>
      <c r="AC95" s="458"/>
      <c r="AD95" s="459"/>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19"/>
      <c r="B97" s="551"/>
      <c r="C97" s="551"/>
      <c r="D97" s="551"/>
      <c r="E97" s="551"/>
      <c r="F97" s="552"/>
      <c r="G97" s="229"/>
      <c r="H97" s="159"/>
      <c r="I97" s="159"/>
      <c r="J97" s="159"/>
      <c r="K97" s="159"/>
      <c r="L97" s="159"/>
      <c r="M97" s="159"/>
      <c r="N97" s="159"/>
      <c r="O97" s="230"/>
      <c r="P97" s="159"/>
      <c r="Q97" s="797"/>
      <c r="R97" s="797"/>
      <c r="S97" s="797"/>
      <c r="T97" s="797"/>
      <c r="U97" s="797"/>
      <c r="V97" s="797"/>
      <c r="W97" s="797"/>
      <c r="X97" s="798"/>
      <c r="Y97" s="747" t="s">
        <v>62</v>
      </c>
      <c r="Z97" s="748"/>
      <c r="AA97" s="74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799"/>
      <c r="Q98" s="799"/>
      <c r="R98" s="799"/>
      <c r="S98" s="799"/>
      <c r="T98" s="799"/>
      <c r="U98" s="799"/>
      <c r="V98" s="799"/>
      <c r="W98" s="799"/>
      <c r="X98" s="800"/>
      <c r="Y98" s="721" t="s">
        <v>54</v>
      </c>
      <c r="Z98" s="722"/>
      <c r="AA98" s="723"/>
      <c r="AB98" s="794"/>
      <c r="AC98" s="795"/>
      <c r="AD98" s="796"/>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2"/>
      <c r="H99" s="246"/>
      <c r="I99" s="246"/>
      <c r="J99" s="246"/>
      <c r="K99" s="246"/>
      <c r="L99" s="246"/>
      <c r="M99" s="246"/>
      <c r="N99" s="246"/>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492</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6" t="s">
        <v>11</v>
      </c>
      <c r="AC100" s="856"/>
      <c r="AD100" s="856"/>
      <c r="AE100" s="821" t="s">
        <v>357</v>
      </c>
      <c r="AF100" s="822"/>
      <c r="AG100" s="822"/>
      <c r="AH100" s="823"/>
      <c r="AI100" s="821" t="s">
        <v>363</v>
      </c>
      <c r="AJ100" s="822"/>
      <c r="AK100" s="822"/>
      <c r="AL100" s="823"/>
      <c r="AM100" s="821" t="s">
        <v>471</v>
      </c>
      <c r="AN100" s="822"/>
      <c r="AO100" s="822"/>
      <c r="AP100" s="823"/>
      <c r="AQ100" s="930" t="s">
        <v>493</v>
      </c>
      <c r="AR100" s="931"/>
      <c r="AS100" s="931"/>
      <c r="AT100" s="932"/>
      <c r="AU100" s="930" t="s">
        <v>538</v>
      </c>
      <c r="AV100" s="931"/>
      <c r="AW100" s="931"/>
      <c r="AX100" s="933"/>
    </row>
    <row r="101" spans="1:60" ht="23.25" customHeight="1" x14ac:dyDescent="0.15">
      <c r="A101" s="490"/>
      <c r="B101" s="491"/>
      <c r="C101" s="491"/>
      <c r="D101" s="491"/>
      <c r="E101" s="491"/>
      <c r="F101" s="492"/>
      <c r="G101" s="159" t="s">
        <v>561</v>
      </c>
      <c r="H101" s="159"/>
      <c r="I101" s="159"/>
      <c r="J101" s="159"/>
      <c r="K101" s="159"/>
      <c r="L101" s="159"/>
      <c r="M101" s="159"/>
      <c r="N101" s="159"/>
      <c r="O101" s="159"/>
      <c r="P101" s="159"/>
      <c r="Q101" s="159"/>
      <c r="R101" s="159"/>
      <c r="S101" s="159"/>
      <c r="T101" s="159"/>
      <c r="U101" s="159"/>
      <c r="V101" s="159"/>
      <c r="W101" s="159"/>
      <c r="X101" s="230"/>
      <c r="Y101" s="811" t="s">
        <v>55</v>
      </c>
      <c r="Z101" s="705"/>
      <c r="AA101" s="706"/>
      <c r="AB101" s="550" t="s">
        <v>595</v>
      </c>
      <c r="AC101" s="550"/>
      <c r="AD101" s="550"/>
      <c r="AE101" s="363" t="s">
        <v>593</v>
      </c>
      <c r="AF101" s="364"/>
      <c r="AG101" s="364"/>
      <c r="AH101" s="365"/>
      <c r="AI101" s="363" t="s">
        <v>589</v>
      </c>
      <c r="AJ101" s="364"/>
      <c r="AK101" s="364"/>
      <c r="AL101" s="365"/>
      <c r="AM101" s="363" t="s">
        <v>591</v>
      </c>
      <c r="AN101" s="364"/>
      <c r="AO101" s="364"/>
      <c r="AP101" s="365"/>
      <c r="AQ101" s="363" t="s">
        <v>594</v>
      </c>
      <c r="AR101" s="364"/>
      <c r="AS101" s="364"/>
      <c r="AT101" s="365"/>
      <c r="AU101" s="363" t="s">
        <v>568</v>
      </c>
      <c r="AV101" s="364"/>
      <c r="AW101" s="364"/>
      <c r="AX101" s="365"/>
    </row>
    <row r="102" spans="1:60" ht="23.25"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38"/>
      <c r="AA102" s="339"/>
      <c r="AB102" s="550" t="s">
        <v>595</v>
      </c>
      <c r="AC102" s="550"/>
      <c r="AD102" s="550"/>
      <c r="AE102" s="357" t="s">
        <v>589</v>
      </c>
      <c r="AF102" s="357"/>
      <c r="AG102" s="357"/>
      <c r="AH102" s="357"/>
      <c r="AI102" s="357" t="s">
        <v>591</v>
      </c>
      <c r="AJ102" s="357"/>
      <c r="AK102" s="357"/>
      <c r="AL102" s="357"/>
      <c r="AM102" s="357" t="s">
        <v>589</v>
      </c>
      <c r="AN102" s="357"/>
      <c r="AO102" s="357"/>
      <c r="AP102" s="357"/>
      <c r="AQ102" s="812" t="s">
        <v>591</v>
      </c>
      <c r="AR102" s="813"/>
      <c r="AS102" s="813"/>
      <c r="AT102" s="814"/>
      <c r="AU102" s="812" t="s">
        <v>568</v>
      </c>
      <c r="AV102" s="813"/>
      <c r="AW102" s="813"/>
      <c r="AX102" s="814"/>
    </row>
    <row r="103" spans="1:60" ht="31.5" customHeight="1" x14ac:dyDescent="0.15">
      <c r="A103" s="487" t="s">
        <v>492</v>
      </c>
      <c r="B103" s="488"/>
      <c r="C103" s="488"/>
      <c r="D103" s="488"/>
      <c r="E103" s="488"/>
      <c r="F103" s="489"/>
      <c r="G103" s="722" t="s">
        <v>60</v>
      </c>
      <c r="H103" s="722"/>
      <c r="I103" s="722"/>
      <c r="J103" s="722"/>
      <c r="K103" s="722"/>
      <c r="L103" s="722"/>
      <c r="M103" s="722"/>
      <c r="N103" s="722"/>
      <c r="O103" s="722"/>
      <c r="P103" s="722"/>
      <c r="Q103" s="722"/>
      <c r="R103" s="722"/>
      <c r="S103" s="722"/>
      <c r="T103" s="722"/>
      <c r="U103" s="722"/>
      <c r="V103" s="722"/>
      <c r="W103" s="722"/>
      <c r="X103" s="723"/>
      <c r="Y103" s="467"/>
      <c r="Z103" s="468"/>
      <c r="AA103" s="469"/>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538</v>
      </c>
      <c r="AV103" s="360"/>
      <c r="AW103" s="360"/>
      <c r="AX103" s="362"/>
    </row>
    <row r="104" spans="1:60" ht="23.25" customHeight="1" x14ac:dyDescent="0.15">
      <c r="A104" s="490"/>
      <c r="B104" s="491"/>
      <c r="C104" s="491"/>
      <c r="D104" s="491"/>
      <c r="E104" s="491"/>
      <c r="F104" s="492"/>
      <c r="G104" s="159" t="s">
        <v>562</v>
      </c>
      <c r="H104" s="159"/>
      <c r="I104" s="159"/>
      <c r="J104" s="159"/>
      <c r="K104" s="159"/>
      <c r="L104" s="159"/>
      <c r="M104" s="159"/>
      <c r="N104" s="159"/>
      <c r="O104" s="159"/>
      <c r="P104" s="159"/>
      <c r="Q104" s="159"/>
      <c r="R104" s="159"/>
      <c r="S104" s="159"/>
      <c r="T104" s="159"/>
      <c r="U104" s="159"/>
      <c r="V104" s="159"/>
      <c r="W104" s="159"/>
      <c r="X104" s="230"/>
      <c r="Y104" s="476" t="s">
        <v>55</v>
      </c>
      <c r="Z104" s="477"/>
      <c r="AA104" s="478"/>
      <c r="AB104" s="470" t="s">
        <v>595</v>
      </c>
      <c r="AC104" s="471"/>
      <c r="AD104" s="472"/>
      <c r="AE104" s="363" t="s">
        <v>589</v>
      </c>
      <c r="AF104" s="364"/>
      <c r="AG104" s="364"/>
      <c r="AH104" s="365"/>
      <c r="AI104" s="363" t="s">
        <v>589</v>
      </c>
      <c r="AJ104" s="364"/>
      <c r="AK104" s="364"/>
      <c r="AL104" s="365"/>
      <c r="AM104" s="363" t="s">
        <v>589</v>
      </c>
      <c r="AN104" s="364"/>
      <c r="AO104" s="364"/>
      <c r="AP104" s="365"/>
      <c r="AQ104" s="363" t="s">
        <v>591</v>
      </c>
      <c r="AR104" s="364"/>
      <c r="AS104" s="364"/>
      <c r="AT104" s="365"/>
      <c r="AU104" s="363" t="s">
        <v>568</v>
      </c>
      <c r="AV104" s="364"/>
      <c r="AW104" s="364"/>
      <c r="AX104" s="365"/>
    </row>
    <row r="105" spans="1:60" ht="23.25" customHeight="1" x14ac:dyDescent="0.15">
      <c r="A105" s="493"/>
      <c r="B105" s="494"/>
      <c r="C105" s="494"/>
      <c r="D105" s="494"/>
      <c r="E105" s="494"/>
      <c r="F105" s="495"/>
      <c r="G105" s="162"/>
      <c r="H105" s="162"/>
      <c r="I105" s="162"/>
      <c r="J105" s="162"/>
      <c r="K105" s="162"/>
      <c r="L105" s="162"/>
      <c r="M105" s="162"/>
      <c r="N105" s="162"/>
      <c r="O105" s="162"/>
      <c r="P105" s="162"/>
      <c r="Q105" s="162"/>
      <c r="R105" s="162"/>
      <c r="S105" s="162"/>
      <c r="T105" s="162"/>
      <c r="U105" s="162"/>
      <c r="V105" s="162"/>
      <c r="W105" s="162"/>
      <c r="X105" s="235"/>
      <c r="Y105" s="473" t="s">
        <v>56</v>
      </c>
      <c r="Z105" s="474"/>
      <c r="AA105" s="475"/>
      <c r="AB105" s="405" t="s">
        <v>595</v>
      </c>
      <c r="AC105" s="406"/>
      <c r="AD105" s="407"/>
      <c r="AE105" s="357" t="s">
        <v>589</v>
      </c>
      <c r="AF105" s="357"/>
      <c r="AG105" s="357"/>
      <c r="AH105" s="357"/>
      <c r="AI105" s="357" t="s">
        <v>591</v>
      </c>
      <c r="AJ105" s="357"/>
      <c r="AK105" s="357"/>
      <c r="AL105" s="357"/>
      <c r="AM105" s="357" t="s">
        <v>591</v>
      </c>
      <c r="AN105" s="357"/>
      <c r="AO105" s="357"/>
      <c r="AP105" s="357"/>
      <c r="AQ105" s="363" t="s">
        <v>589</v>
      </c>
      <c r="AR105" s="364"/>
      <c r="AS105" s="364"/>
      <c r="AT105" s="365"/>
      <c r="AU105" s="812" t="s">
        <v>568</v>
      </c>
      <c r="AV105" s="813"/>
      <c r="AW105" s="813"/>
      <c r="AX105" s="814"/>
    </row>
    <row r="106" spans="1:60" ht="31.5" hidden="1" customHeight="1" x14ac:dyDescent="0.15">
      <c r="A106" s="487" t="s">
        <v>492</v>
      </c>
      <c r="B106" s="488"/>
      <c r="C106" s="488"/>
      <c r="D106" s="488"/>
      <c r="E106" s="488"/>
      <c r="F106" s="489"/>
      <c r="G106" s="722" t="s">
        <v>60</v>
      </c>
      <c r="H106" s="722"/>
      <c r="I106" s="722"/>
      <c r="J106" s="722"/>
      <c r="K106" s="722"/>
      <c r="L106" s="722"/>
      <c r="M106" s="722"/>
      <c r="N106" s="722"/>
      <c r="O106" s="722"/>
      <c r="P106" s="722"/>
      <c r="Q106" s="722"/>
      <c r="R106" s="722"/>
      <c r="S106" s="722"/>
      <c r="T106" s="722"/>
      <c r="U106" s="722"/>
      <c r="V106" s="722"/>
      <c r="W106" s="722"/>
      <c r="X106" s="723"/>
      <c r="Y106" s="467"/>
      <c r="Z106" s="468"/>
      <c r="AA106" s="469"/>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538</v>
      </c>
      <c r="AV106" s="360"/>
      <c r="AW106" s="360"/>
      <c r="AX106" s="362"/>
    </row>
    <row r="107" spans="1:60" ht="23.25" hidden="1" customHeight="1" x14ac:dyDescent="0.15">
      <c r="A107" s="490"/>
      <c r="B107" s="491"/>
      <c r="C107" s="491"/>
      <c r="D107" s="491"/>
      <c r="E107" s="491"/>
      <c r="F107" s="492"/>
      <c r="G107" s="159"/>
      <c r="H107" s="159"/>
      <c r="I107" s="159"/>
      <c r="J107" s="159"/>
      <c r="K107" s="159"/>
      <c r="L107" s="159"/>
      <c r="M107" s="159"/>
      <c r="N107" s="159"/>
      <c r="O107" s="159"/>
      <c r="P107" s="159"/>
      <c r="Q107" s="159"/>
      <c r="R107" s="159"/>
      <c r="S107" s="159"/>
      <c r="T107" s="159"/>
      <c r="U107" s="159"/>
      <c r="V107" s="159"/>
      <c r="W107" s="159"/>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2"/>
      <c r="H108" s="162"/>
      <c r="I108" s="162"/>
      <c r="J108" s="162"/>
      <c r="K108" s="162"/>
      <c r="L108" s="162"/>
      <c r="M108" s="162"/>
      <c r="N108" s="162"/>
      <c r="O108" s="162"/>
      <c r="P108" s="162"/>
      <c r="Q108" s="162"/>
      <c r="R108" s="162"/>
      <c r="S108" s="162"/>
      <c r="T108" s="162"/>
      <c r="U108" s="162"/>
      <c r="V108" s="162"/>
      <c r="W108" s="162"/>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2"/>
      <c r="AV108" s="813"/>
      <c r="AW108" s="813"/>
      <c r="AX108" s="814"/>
    </row>
    <row r="109" spans="1:60" ht="31.5" hidden="1" customHeight="1" x14ac:dyDescent="0.15">
      <c r="A109" s="487" t="s">
        <v>492</v>
      </c>
      <c r="B109" s="488"/>
      <c r="C109" s="488"/>
      <c r="D109" s="488"/>
      <c r="E109" s="488"/>
      <c r="F109" s="489"/>
      <c r="G109" s="722" t="s">
        <v>60</v>
      </c>
      <c r="H109" s="722"/>
      <c r="I109" s="722"/>
      <c r="J109" s="722"/>
      <c r="K109" s="722"/>
      <c r="L109" s="722"/>
      <c r="M109" s="722"/>
      <c r="N109" s="722"/>
      <c r="O109" s="722"/>
      <c r="P109" s="722"/>
      <c r="Q109" s="722"/>
      <c r="R109" s="722"/>
      <c r="S109" s="722"/>
      <c r="T109" s="722"/>
      <c r="U109" s="722"/>
      <c r="V109" s="722"/>
      <c r="W109" s="722"/>
      <c r="X109" s="723"/>
      <c r="Y109" s="467"/>
      <c r="Z109" s="468"/>
      <c r="AA109" s="469"/>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538</v>
      </c>
      <c r="AV109" s="360"/>
      <c r="AW109" s="360"/>
      <c r="AX109" s="362"/>
    </row>
    <row r="110" spans="1:60" ht="23.25" hidden="1" customHeight="1" x14ac:dyDescent="0.15">
      <c r="A110" s="490"/>
      <c r="B110" s="491"/>
      <c r="C110" s="491"/>
      <c r="D110" s="491"/>
      <c r="E110" s="491"/>
      <c r="F110" s="492"/>
      <c r="G110" s="159"/>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2"/>
      <c r="AV111" s="813"/>
      <c r="AW111" s="813"/>
      <c r="AX111" s="814"/>
    </row>
    <row r="112" spans="1:60" ht="31.5" hidden="1" customHeight="1" x14ac:dyDescent="0.15">
      <c r="A112" s="487" t="s">
        <v>492</v>
      </c>
      <c r="B112" s="488"/>
      <c r="C112" s="488"/>
      <c r="D112" s="488"/>
      <c r="E112" s="488"/>
      <c r="F112" s="489"/>
      <c r="G112" s="722" t="s">
        <v>60</v>
      </c>
      <c r="H112" s="722"/>
      <c r="I112" s="722"/>
      <c r="J112" s="722"/>
      <c r="K112" s="722"/>
      <c r="L112" s="722"/>
      <c r="M112" s="722"/>
      <c r="N112" s="722"/>
      <c r="O112" s="722"/>
      <c r="P112" s="722"/>
      <c r="Q112" s="722"/>
      <c r="R112" s="722"/>
      <c r="S112" s="722"/>
      <c r="T112" s="722"/>
      <c r="U112" s="722"/>
      <c r="V112" s="722"/>
      <c r="W112" s="722"/>
      <c r="X112" s="723"/>
      <c r="Y112" s="467"/>
      <c r="Z112" s="468"/>
      <c r="AA112" s="469"/>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538</v>
      </c>
      <c r="AV112" s="360"/>
      <c r="AW112" s="360"/>
      <c r="AX112" s="362"/>
    </row>
    <row r="113" spans="1:50" ht="23.25" hidden="1" customHeight="1" x14ac:dyDescent="0.15">
      <c r="A113" s="490"/>
      <c r="B113" s="491"/>
      <c r="C113" s="491"/>
      <c r="D113" s="491"/>
      <c r="E113" s="491"/>
      <c r="F113" s="492"/>
      <c r="G113" s="159"/>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471</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565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575</v>
      </c>
      <c r="AC116" s="300"/>
      <c r="AD116" s="301"/>
      <c r="AE116" s="357" t="s">
        <v>589</v>
      </c>
      <c r="AF116" s="357"/>
      <c r="AG116" s="357"/>
      <c r="AH116" s="357"/>
      <c r="AI116" s="357" t="s">
        <v>589</v>
      </c>
      <c r="AJ116" s="357"/>
      <c r="AK116" s="357"/>
      <c r="AL116" s="357"/>
      <c r="AM116" s="357" t="s">
        <v>589</v>
      </c>
      <c r="AN116" s="357"/>
      <c r="AO116" s="357"/>
      <c r="AP116" s="357"/>
      <c r="AQ116" s="363" t="s">
        <v>589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305" t="s">
        <v>592</v>
      </c>
      <c r="AF117" s="305"/>
      <c r="AG117" s="305"/>
      <c r="AH117" s="305"/>
      <c r="AI117" s="305" t="s">
        <v>589</v>
      </c>
      <c r="AJ117" s="305"/>
      <c r="AK117" s="305"/>
      <c r="AL117" s="305"/>
      <c r="AM117" s="305" t="s">
        <v>593</v>
      </c>
      <c r="AN117" s="305"/>
      <c r="AO117" s="305"/>
      <c r="AP117" s="305"/>
      <c r="AQ117" s="305" t="s">
        <v>589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471</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84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471</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471</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5" t="s">
        <v>369</v>
      </c>
      <c r="B130" s="993"/>
      <c r="C130" s="992" t="s">
        <v>366</v>
      </c>
      <c r="D130" s="993"/>
      <c r="E130" s="307" t="s">
        <v>399</v>
      </c>
      <c r="F130" s="308"/>
      <c r="G130" s="309" t="s">
        <v>577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6"/>
      <c r="B131" s="251"/>
      <c r="C131" s="250"/>
      <c r="D131" s="251"/>
      <c r="E131" s="237" t="s">
        <v>398</v>
      </c>
      <c r="F131" s="238"/>
      <c r="G131" s="234" t="s">
        <v>578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583</v>
      </c>
      <c r="AR133" s="270"/>
      <c r="AS133" s="135" t="s">
        <v>356</v>
      </c>
      <c r="AT133" s="170"/>
      <c r="AU133" s="134" t="s">
        <v>583</v>
      </c>
      <c r="AV133" s="134"/>
      <c r="AW133" s="135" t="s">
        <v>300</v>
      </c>
      <c r="AX133" s="136"/>
    </row>
    <row r="134" spans="1:50" ht="39.75" customHeight="1" x14ac:dyDescent="0.15">
      <c r="A134" s="996"/>
      <c r="B134" s="251"/>
      <c r="C134" s="250"/>
      <c r="D134" s="251"/>
      <c r="E134" s="250"/>
      <c r="F134" s="313"/>
      <c r="G134" s="229" t="s">
        <v>581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582</v>
      </c>
      <c r="AC134" s="220"/>
      <c r="AD134" s="220"/>
      <c r="AE134" s="265" t="s">
        <v>583</v>
      </c>
      <c r="AF134" s="102"/>
      <c r="AG134" s="102"/>
      <c r="AH134" s="102"/>
      <c r="AI134" s="265" t="s">
        <v>583</v>
      </c>
      <c r="AJ134" s="102"/>
      <c r="AK134" s="102"/>
      <c r="AL134" s="102"/>
      <c r="AM134" s="265" t="s">
        <v>583</v>
      </c>
      <c r="AN134" s="102"/>
      <c r="AO134" s="102"/>
      <c r="AP134" s="102"/>
      <c r="AQ134" s="265" t="s">
        <v>583</v>
      </c>
      <c r="AR134" s="102"/>
      <c r="AS134" s="102"/>
      <c r="AT134" s="102"/>
      <c r="AU134" s="265" t="s">
        <v>583</v>
      </c>
      <c r="AV134" s="102"/>
      <c r="AW134" s="102"/>
      <c r="AX134" s="102"/>
    </row>
    <row r="135" spans="1:50" ht="39.75" customHeight="1" x14ac:dyDescent="0.15">
      <c r="A135" s="99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581</v>
      </c>
      <c r="AC135" s="131"/>
      <c r="AD135" s="131"/>
      <c r="AE135" s="265" t="s">
        <v>583</v>
      </c>
      <c r="AF135" s="102"/>
      <c r="AG135" s="102"/>
      <c r="AH135" s="102"/>
      <c r="AI135" s="265" t="s">
        <v>583</v>
      </c>
      <c r="AJ135" s="102"/>
      <c r="AK135" s="102"/>
      <c r="AL135" s="102"/>
      <c r="AM135" s="265" t="s">
        <v>583</v>
      </c>
      <c r="AN135" s="102"/>
      <c r="AO135" s="102"/>
      <c r="AP135" s="102"/>
      <c r="AQ135" s="265" t="s">
        <v>583</v>
      </c>
      <c r="AR135" s="102"/>
      <c r="AS135" s="102"/>
      <c r="AT135" s="102"/>
      <c r="AU135" s="265" t="s">
        <v>583</v>
      </c>
      <c r="AV135" s="102"/>
      <c r="AW135" s="102"/>
      <c r="AX135" s="102"/>
    </row>
    <row r="136" spans="1:50" ht="18.75" hidden="1" customHeight="1" x14ac:dyDescent="0.15">
      <c r="A136" s="99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6"/>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6"/>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6"/>
    </row>
    <row r="153" spans="1:50" ht="22.5" customHeight="1" x14ac:dyDescent="0.15">
      <c r="A153" s="99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6"/>
      <c r="B154" s="251"/>
      <c r="C154" s="250"/>
      <c r="D154" s="251"/>
      <c r="E154" s="250"/>
      <c r="F154" s="313"/>
      <c r="G154" s="229" t="s">
        <v>581</v>
      </c>
      <c r="H154" s="159"/>
      <c r="I154" s="159"/>
      <c r="J154" s="159"/>
      <c r="K154" s="159"/>
      <c r="L154" s="159"/>
      <c r="M154" s="159"/>
      <c r="N154" s="159"/>
      <c r="O154" s="159"/>
      <c r="P154" s="230"/>
      <c r="Q154" s="158" t="s">
        <v>581</v>
      </c>
      <c r="R154" s="159"/>
      <c r="S154" s="159"/>
      <c r="T154" s="159"/>
      <c r="U154" s="159"/>
      <c r="V154" s="159"/>
      <c r="W154" s="159"/>
      <c r="X154" s="159"/>
      <c r="Y154" s="159"/>
      <c r="Z154" s="159"/>
      <c r="AA154" s="925"/>
      <c r="AB154" s="254" t="s">
        <v>582</v>
      </c>
      <c r="AC154" s="255"/>
      <c r="AD154" s="255"/>
      <c r="AE154" s="260" t="s">
        <v>584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6"/>
      <c r="B155" s="251"/>
      <c r="C155" s="250"/>
      <c r="D155" s="251"/>
      <c r="E155" s="250"/>
      <c r="F155" s="313"/>
      <c r="G155" s="231"/>
      <c r="H155" s="232"/>
      <c r="I155" s="232"/>
      <c r="J155" s="232"/>
      <c r="K155" s="232"/>
      <c r="L155" s="232"/>
      <c r="M155" s="232"/>
      <c r="N155" s="232"/>
      <c r="O155" s="232"/>
      <c r="P155" s="233"/>
      <c r="Q155" s="716"/>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6"/>
      <c r="B156" s="251"/>
      <c r="C156" s="250"/>
      <c r="D156" s="251"/>
      <c r="E156" s="250"/>
      <c r="F156" s="313"/>
      <c r="G156" s="231"/>
      <c r="H156" s="232"/>
      <c r="I156" s="232"/>
      <c r="J156" s="232"/>
      <c r="K156" s="232"/>
      <c r="L156" s="232"/>
      <c r="M156" s="232"/>
      <c r="N156" s="232"/>
      <c r="O156" s="232"/>
      <c r="P156" s="233"/>
      <c r="Q156" s="716"/>
      <c r="R156" s="232"/>
      <c r="S156" s="232"/>
      <c r="T156" s="232"/>
      <c r="U156" s="232"/>
      <c r="V156" s="232"/>
      <c r="W156" s="232"/>
      <c r="X156" s="232"/>
      <c r="Y156" s="232"/>
      <c r="Z156" s="232"/>
      <c r="AA156" s="92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6"/>
      <c r="B157" s="251"/>
      <c r="C157" s="250"/>
      <c r="D157" s="251"/>
      <c r="E157" s="250"/>
      <c r="F157" s="313"/>
      <c r="G157" s="231"/>
      <c r="H157" s="232"/>
      <c r="I157" s="232"/>
      <c r="J157" s="232"/>
      <c r="K157" s="232"/>
      <c r="L157" s="232"/>
      <c r="M157" s="232"/>
      <c r="N157" s="232"/>
      <c r="O157" s="232"/>
      <c r="P157" s="233"/>
      <c r="Q157" s="716"/>
      <c r="R157" s="232"/>
      <c r="S157" s="232"/>
      <c r="T157" s="232"/>
      <c r="U157" s="232"/>
      <c r="V157" s="232"/>
      <c r="W157" s="232"/>
      <c r="X157" s="232"/>
      <c r="Y157" s="232"/>
      <c r="Z157" s="232"/>
      <c r="AA157" s="926"/>
      <c r="AB157" s="256"/>
      <c r="AC157" s="257"/>
      <c r="AD157" s="257"/>
      <c r="AE157" s="158" t="s">
        <v>585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6"/>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6"/>
      <c r="B162" s="251"/>
      <c r="C162" s="250"/>
      <c r="D162" s="251"/>
      <c r="E162" s="250"/>
      <c r="F162" s="313"/>
      <c r="G162" s="231"/>
      <c r="H162" s="232"/>
      <c r="I162" s="232"/>
      <c r="J162" s="232"/>
      <c r="K162" s="232"/>
      <c r="L162" s="232"/>
      <c r="M162" s="232"/>
      <c r="N162" s="232"/>
      <c r="O162" s="232"/>
      <c r="P162" s="233"/>
      <c r="Q162" s="716"/>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6"/>
      <c r="B163" s="251"/>
      <c r="C163" s="250"/>
      <c r="D163" s="251"/>
      <c r="E163" s="250"/>
      <c r="F163" s="313"/>
      <c r="G163" s="231"/>
      <c r="H163" s="232"/>
      <c r="I163" s="232"/>
      <c r="J163" s="232"/>
      <c r="K163" s="232"/>
      <c r="L163" s="232"/>
      <c r="M163" s="232"/>
      <c r="N163" s="232"/>
      <c r="O163" s="232"/>
      <c r="P163" s="233"/>
      <c r="Q163" s="716"/>
      <c r="R163" s="232"/>
      <c r="S163" s="232"/>
      <c r="T163" s="232"/>
      <c r="U163" s="232"/>
      <c r="V163" s="232"/>
      <c r="W163" s="232"/>
      <c r="X163" s="232"/>
      <c r="Y163" s="232"/>
      <c r="Z163" s="232"/>
      <c r="AA163" s="92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6"/>
      <c r="B164" s="251"/>
      <c r="C164" s="250"/>
      <c r="D164" s="251"/>
      <c r="E164" s="250"/>
      <c r="F164" s="313"/>
      <c r="G164" s="231"/>
      <c r="H164" s="232"/>
      <c r="I164" s="232"/>
      <c r="J164" s="232"/>
      <c r="K164" s="232"/>
      <c r="L164" s="232"/>
      <c r="M164" s="232"/>
      <c r="N164" s="232"/>
      <c r="O164" s="232"/>
      <c r="P164" s="233"/>
      <c r="Q164" s="716"/>
      <c r="R164" s="232"/>
      <c r="S164" s="232"/>
      <c r="T164" s="232"/>
      <c r="U164" s="232"/>
      <c r="V164" s="232"/>
      <c r="W164" s="232"/>
      <c r="X164" s="232"/>
      <c r="Y164" s="232"/>
      <c r="Z164" s="232"/>
      <c r="AA164" s="92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6"/>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6"/>
      <c r="B169" s="251"/>
      <c r="C169" s="250"/>
      <c r="D169" s="251"/>
      <c r="E169" s="250"/>
      <c r="F169" s="313"/>
      <c r="G169" s="231"/>
      <c r="H169" s="232"/>
      <c r="I169" s="232"/>
      <c r="J169" s="232"/>
      <c r="K169" s="232"/>
      <c r="L169" s="232"/>
      <c r="M169" s="232"/>
      <c r="N169" s="232"/>
      <c r="O169" s="232"/>
      <c r="P169" s="233"/>
      <c r="Q169" s="716"/>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6"/>
      <c r="B170" s="251"/>
      <c r="C170" s="250"/>
      <c r="D170" s="251"/>
      <c r="E170" s="250"/>
      <c r="F170" s="313"/>
      <c r="G170" s="231"/>
      <c r="H170" s="232"/>
      <c r="I170" s="232"/>
      <c r="J170" s="232"/>
      <c r="K170" s="232"/>
      <c r="L170" s="232"/>
      <c r="M170" s="232"/>
      <c r="N170" s="232"/>
      <c r="O170" s="232"/>
      <c r="P170" s="233"/>
      <c r="Q170" s="716"/>
      <c r="R170" s="232"/>
      <c r="S170" s="232"/>
      <c r="T170" s="232"/>
      <c r="U170" s="232"/>
      <c r="V170" s="232"/>
      <c r="W170" s="232"/>
      <c r="X170" s="232"/>
      <c r="Y170" s="232"/>
      <c r="Z170" s="232"/>
      <c r="AA170" s="92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6"/>
      <c r="B171" s="251"/>
      <c r="C171" s="250"/>
      <c r="D171" s="251"/>
      <c r="E171" s="250"/>
      <c r="F171" s="313"/>
      <c r="G171" s="231"/>
      <c r="H171" s="232"/>
      <c r="I171" s="232"/>
      <c r="J171" s="232"/>
      <c r="K171" s="232"/>
      <c r="L171" s="232"/>
      <c r="M171" s="232"/>
      <c r="N171" s="232"/>
      <c r="O171" s="232"/>
      <c r="P171" s="233"/>
      <c r="Q171" s="716"/>
      <c r="R171" s="232"/>
      <c r="S171" s="232"/>
      <c r="T171" s="232"/>
      <c r="U171" s="232"/>
      <c r="V171" s="232"/>
      <c r="W171" s="232"/>
      <c r="X171" s="232"/>
      <c r="Y171" s="232"/>
      <c r="Z171" s="232"/>
      <c r="AA171" s="92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6"/>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6"/>
      <c r="B176" s="251"/>
      <c r="C176" s="250"/>
      <c r="D176" s="251"/>
      <c r="E176" s="250"/>
      <c r="F176" s="313"/>
      <c r="G176" s="231"/>
      <c r="H176" s="232"/>
      <c r="I176" s="232"/>
      <c r="J176" s="232"/>
      <c r="K176" s="232"/>
      <c r="L176" s="232"/>
      <c r="M176" s="232"/>
      <c r="N176" s="232"/>
      <c r="O176" s="232"/>
      <c r="P176" s="233"/>
      <c r="Q176" s="716"/>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6"/>
      <c r="B177" s="251"/>
      <c r="C177" s="250"/>
      <c r="D177" s="251"/>
      <c r="E177" s="250"/>
      <c r="F177" s="313"/>
      <c r="G177" s="231"/>
      <c r="H177" s="232"/>
      <c r="I177" s="232"/>
      <c r="J177" s="232"/>
      <c r="K177" s="232"/>
      <c r="L177" s="232"/>
      <c r="M177" s="232"/>
      <c r="N177" s="232"/>
      <c r="O177" s="232"/>
      <c r="P177" s="233"/>
      <c r="Q177" s="716"/>
      <c r="R177" s="232"/>
      <c r="S177" s="232"/>
      <c r="T177" s="232"/>
      <c r="U177" s="232"/>
      <c r="V177" s="232"/>
      <c r="W177" s="232"/>
      <c r="X177" s="232"/>
      <c r="Y177" s="232"/>
      <c r="Z177" s="232"/>
      <c r="AA177" s="92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6"/>
      <c r="B178" s="251"/>
      <c r="C178" s="250"/>
      <c r="D178" s="251"/>
      <c r="E178" s="250"/>
      <c r="F178" s="313"/>
      <c r="G178" s="231"/>
      <c r="H178" s="232"/>
      <c r="I178" s="232"/>
      <c r="J178" s="232"/>
      <c r="K178" s="232"/>
      <c r="L178" s="232"/>
      <c r="M178" s="232"/>
      <c r="N178" s="232"/>
      <c r="O178" s="232"/>
      <c r="P178" s="233"/>
      <c r="Q178" s="716"/>
      <c r="R178" s="232"/>
      <c r="S178" s="232"/>
      <c r="T178" s="232"/>
      <c r="U178" s="232"/>
      <c r="V178" s="232"/>
      <c r="W178" s="232"/>
      <c r="X178" s="232"/>
      <c r="Y178" s="232"/>
      <c r="Z178" s="232"/>
      <c r="AA178" s="92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6"/>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6"/>
      <c r="B183" s="251"/>
      <c r="C183" s="250"/>
      <c r="D183" s="251"/>
      <c r="E183" s="250"/>
      <c r="F183" s="313"/>
      <c r="G183" s="231"/>
      <c r="H183" s="232"/>
      <c r="I183" s="232"/>
      <c r="J183" s="232"/>
      <c r="K183" s="232"/>
      <c r="L183" s="232"/>
      <c r="M183" s="232"/>
      <c r="N183" s="232"/>
      <c r="O183" s="232"/>
      <c r="P183" s="233"/>
      <c r="Q183" s="716"/>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6"/>
      <c r="B184" s="251"/>
      <c r="C184" s="250"/>
      <c r="D184" s="251"/>
      <c r="E184" s="250"/>
      <c r="F184" s="313"/>
      <c r="G184" s="231"/>
      <c r="H184" s="232"/>
      <c r="I184" s="232"/>
      <c r="J184" s="232"/>
      <c r="K184" s="232"/>
      <c r="L184" s="232"/>
      <c r="M184" s="232"/>
      <c r="N184" s="232"/>
      <c r="O184" s="232"/>
      <c r="P184" s="233"/>
      <c r="Q184" s="716"/>
      <c r="R184" s="232"/>
      <c r="S184" s="232"/>
      <c r="T184" s="232"/>
      <c r="U184" s="232"/>
      <c r="V184" s="232"/>
      <c r="W184" s="232"/>
      <c r="X184" s="232"/>
      <c r="Y184" s="232"/>
      <c r="Z184" s="232"/>
      <c r="AA184" s="92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6"/>
      <c r="B185" s="251"/>
      <c r="C185" s="250"/>
      <c r="D185" s="251"/>
      <c r="E185" s="250"/>
      <c r="F185" s="313"/>
      <c r="G185" s="231"/>
      <c r="H185" s="232"/>
      <c r="I185" s="232"/>
      <c r="J185" s="232"/>
      <c r="K185" s="232"/>
      <c r="L185" s="232"/>
      <c r="M185" s="232"/>
      <c r="N185" s="232"/>
      <c r="O185" s="232"/>
      <c r="P185" s="233"/>
      <c r="Q185" s="716"/>
      <c r="R185" s="232"/>
      <c r="S185" s="232"/>
      <c r="T185" s="232"/>
      <c r="U185" s="232"/>
      <c r="V185" s="232"/>
      <c r="W185" s="232"/>
      <c r="X185" s="232"/>
      <c r="Y185" s="232"/>
      <c r="Z185" s="232"/>
      <c r="AA185" s="92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6"/>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6"/>
      <c r="B189" s="251"/>
      <c r="C189" s="250"/>
      <c r="D189" s="251"/>
      <c r="E189" s="245"/>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7"/>
    </row>
    <row r="190" spans="1:50" ht="45" hidden="1" customHeight="1" x14ac:dyDescent="0.15">
      <c r="A190" s="99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6"/>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6"/>
    </row>
    <row r="213" spans="1:50" ht="22.5" hidden="1" customHeight="1" x14ac:dyDescent="0.15">
      <c r="A213" s="99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6"/>
      <c r="B214" s="251"/>
      <c r="C214" s="250"/>
      <c r="D214" s="251"/>
      <c r="E214" s="250"/>
      <c r="F214" s="313"/>
      <c r="G214" s="229"/>
      <c r="H214" s="159"/>
      <c r="I214" s="159"/>
      <c r="J214" s="159"/>
      <c r="K214" s="159"/>
      <c r="L214" s="159"/>
      <c r="M214" s="159"/>
      <c r="N214" s="159"/>
      <c r="O214" s="159"/>
      <c r="P214" s="230"/>
      <c r="Q214" s="983"/>
      <c r="R214" s="984"/>
      <c r="S214" s="984"/>
      <c r="T214" s="984"/>
      <c r="U214" s="984"/>
      <c r="V214" s="984"/>
      <c r="W214" s="984"/>
      <c r="X214" s="984"/>
      <c r="Y214" s="984"/>
      <c r="Z214" s="984"/>
      <c r="AA214" s="98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6"/>
      <c r="B215" s="251"/>
      <c r="C215" s="250"/>
      <c r="D215" s="251"/>
      <c r="E215" s="250"/>
      <c r="F215" s="313"/>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6"/>
      <c r="B216" s="251"/>
      <c r="C216" s="250"/>
      <c r="D216" s="251"/>
      <c r="E216" s="250"/>
      <c r="F216" s="313"/>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6"/>
      <c r="B217" s="251"/>
      <c r="C217" s="250"/>
      <c r="D217" s="251"/>
      <c r="E217" s="250"/>
      <c r="F217" s="313"/>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6"/>
      <c r="B218" s="251"/>
      <c r="C218" s="250"/>
      <c r="D218" s="251"/>
      <c r="E218" s="250"/>
      <c r="F218" s="313"/>
      <c r="G218" s="234"/>
      <c r="H218" s="162"/>
      <c r="I218" s="162"/>
      <c r="J218" s="162"/>
      <c r="K218" s="162"/>
      <c r="L218" s="162"/>
      <c r="M218" s="162"/>
      <c r="N218" s="162"/>
      <c r="O218" s="162"/>
      <c r="P218" s="235"/>
      <c r="Q218" s="989"/>
      <c r="R218" s="990"/>
      <c r="S218" s="990"/>
      <c r="T218" s="990"/>
      <c r="U218" s="990"/>
      <c r="V218" s="990"/>
      <c r="W218" s="990"/>
      <c r="X218" s="990"/>
      <c r="Y218" s="990"/>
      <c r="Z218" s="990"/>
      <c r="AA218" s="99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6"/>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6"/>
      <c r="B221" s="251"/>
      <c r="C221" s="250"/>
      <c r="D221" s="251"/>
      <c r="E221" s="250"/>
      <c r="F221" s="313"/>
      <c r="G221" s="229"/>
      <c r="H221" s="159"/>
      <c r="I221" s="159"/>
      <c r="J221" s="159"/>
      <c r="K221" s="159"/>
      <c r="L221" s="159"/>
      <c r="M221" s="159"/>
      <c r="N221" s="159"/>
      <c r="O221" s="159"/>
      <c r="P221" s="230"/>
      <c r="Q221" s="983"/>
      <c r="R221" s="984"/>
      <c r="S221" s="984"/>
      <c r="T221" s="984"/>
      <c r="U221" s="984"/>
      <c r="V221" s="984"/>
      <c r="W221" s="984"/>
      <c r="X221" s="984"/>
      <c r="Y221" s="984"/>
      <c r="Z221" s="984"/>
      <c r="AA221" s="98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6"/>
      <c r="B222" s="251"/>
      <c r="C222" s="250"/>
      <c r="D222" s="251"/>
      <c r="E222" s="250"/>
      <c r="F222" s="313"/>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6"/>
      <c r="B223" s="251"/>
      <c r="C223" s="250"/>
      <c r="D223" s="251"/>
      <c r="E223" s="250"/>
      <c r="F223" s="313"/>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6"/>
      <c r="B224" s="251"/>
      <c r="C224" s="250"/>
      <c r="D224" s="251"/>
      <c r="E224" s="250"/>
      <c r="F224" s="313"/>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6"/>
      <c r="B225" s="251"/>
      <c r="C225" s="250"/>
      <c r="D225" s="251"/>
      <c r="E225" s="250"/>
      <c r="F225" s="313"/>
      <c r="G225" s="234"/>
      <c r="H225" s="162"/>
      <c r="I225" s="162"/>
      <c r="J225" s="162"/>
      <c r="K225" s="162"/>
      <c r="L225" s="162"/>
      <c r="M225" s="162"/>
      <c r="N225" s="162"/>
      <c r="O225" s="162"/>
      <c r="P225" s="235"/>
      <c r="Q225" s="989"/>
      <c r="R225" s="990"/>
      <c r="S225" s="990"/>
      <c r="T225" s="990"/>
      <c r="U225" s="990"/>
      <c r="V225" s="990"/>
      <c r="W225" s="990"/>
      <c r="X225" s="990"/>
      <c r="Y225" s="990"/>
      <c r="Z225" s="990"/>
      <c r="AA225" s="99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6"/>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6"/>
      <c r="B228" s="251"/>
      <c r="C228" s="250"/>
      <c r="D228" s="251"/>
      <c r="E228" s="250"/>
      <c r="F228" s="313"/>
      <c r="G228" s="229"/>
      <c r="H228" s="159"/>
      <c r="I228" s="159"/>
      <c r="J228" s="159"/>
      <c r="K228" s="159"/>
      <c r="L228" s="159"/>
      <c r="M228" s="159"/>
      <c r="N228" s="159"/>
      <c r="O228" s="159"/>
      <c r="P228" s="230"/>
      <c r="Q228" s="983"/>
      <c r="R228" s="984"/>
      <c r="S228" s="984"/>
      <c r="T228" s="984"/>
      <c r="U228" s="984"/>
      <c r="V228" s="984"/>
      <c r="W228" s="984"/>
      <c r="X228" s="984"/>
      <c r="Y228" s="984"/>
      <c r="Z228" s="984"/>
      <c r="AA228" s="98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6"/>
      <c r="B229" s="251"/>
      <c r="C229" s="250"/>
      <c r="D229" s="251"/>
      <c r="E229" s="250"/>
      <c r="F229" s="313"/>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6"/>
      <c r="B230" s="251"/>
      <c r="C230" s="250"/>
      <c r="D230" s="251"/>
      <c r="E230" s="250"/>
      <c r="F230" s="313"/>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6"/>
      <c r="B231" s="251"/>
      <c r="C231" s="250"/>
      <c r="D231" s="251"/>
      <c r="E231" s="250"/>
      <c r="F231" s="313"/>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6"/>
      <c r="B232" s="251"/>
      <c r="C232" s="250"/>
      <c r="D232" s="251"/>
      <c r="E232" s="250"/>
      <c r="F232" s="313"/>
      <c r="G232" s="234"/>
      <c r="H232" s="162"/>
      <c r="I232" s="162"/>
      <c r="J232" s="162"/>
      <c r="K232" s="162"/>
      <c r="L232" s="162"/>
      <c r="M232" s="162"/>
      <c r="N232" s="162"/>
      <c r="O232" s="162"/>
      <c r="P232" s="235"/>
      <c r="Q232" s="989"/>
      <c r="R232" s="990"/>
      <c r="S232" s="990"/>
      <c r="T232" s="990"/>
      <c r="U232" s="990"/>
      <c r="V232" s="990"/>
      <c r="W232" s="990"/>
      <c r="X232" s="990"/>
      <c r="Y232" s="990"/>
      <c r="Z232" s="990"/>
      <c r="AA232" s="99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6"/>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6"/>
      <c r="B235" s="251"/>
      <c r="C235" s="250"/>
      <c r="D235" s="251"/>
      <c r="E235" s="250"/>
      <c r="F235" s="313"/>
      <c r="G235" s="229"/>
      <c r="H235" s="159"/>
      <c r="I235" s="159"/>
      <c r="J235" s="159"/>
      <c r="K235" s="159"/>
      <c r="L235" s="159"/>
      <c r="M235" s="159"/>
      <c r="N235" s="159"/>
      <c r="O235" s="159"/>
      <c r="P235" s="230"/>
      <c r="Q235" s="983"/>
      <c r="R235" s="984"/>
      <c r="S235" s="984"/>
      <c r="T235" s="984"/>
      <c r="U235" s="984"/>
      <c r="V235" s="984"/>
      <c r="W235" s="984"/>
      <c r="X235" s="984"/>
      <c r="Y235" s="984"/>
      <c r="Z235" s="984"/>
      <c r="AA235" s="98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6"/>
      <c r="B236" s="251"/>
      <c r="C236" s="250"/>
      <c r="D236" s="251"/>
      <c r="E236" s="250"/>
      <c r="F236" s="313"/>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6"/>
      <c r="B237" s="251"/>
      <c r="C237" s="250"/>
      <c r="D237" s="251"/>
      <c r="E237" s="250"/>
      <c r="F237" s="313"/>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6"/>
      <c r="B238" s="251"/>
      <c r="C238" s="250"/>
      <c r="D238" s="251"/>
      <c r="E238" s="250"/>
      <c r="F238" s="313"/>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6"/>
      <c r="B239" s="251"/>
      <c r="C239" s="250"/>
      <c r="D239" s="251"/>
      <c r="E239" s="250"/>
      <c r="F239" s="313"/>
      <c r="G239" s="234"/>
      <c r="H239" s="162"/>
      <c r="I239" s="162"/>
      <c r="J239" s="162"/>
      <c r="K239" s="162"/>
      <c r="L239" s="162"/>
      <c r="M239" s="162"/>
      <c r="N239" s="162"/>
      <c r="O239" s="162"/>
      <c r="P239" s="235"/>
      <c r="Q239" s="989"/>
      <c r="R239" s="990"/>
      <c r="S239" s="990"/>
      <c r="T239" s="990"/>
      <c r="U239" s="990"/>
      <c r="V239" s="990"/>
      <c r="W239" s="990"/>
      <c r="X239" s="990"/>
      <c r="Y239" s="990"/>
      <c r="Z239" s="990"/>
      <c r="AA239" s="99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6"/>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6"/>
      <c r="B242" s="251"/>
      <c r="C242" s="250"/>
      <c r="D242" s="251"/>
      <c r="E242" s="250"/>
      <c r="F242" s="313"/>
      <c r="G242" s="229"/>
      <c r="H242" s="159"/>
      <c r="I242" s="159"/>
      <c r="J242" s="159"/>
      <c r="K242" s="159"/>
      <c r="L242" s="159"/>
      <c r="M242" s="159"/>
      <c r="N242" s="159"/>
      <c r="O242" s="159"/>
      <c r="P242" s="230"/>
      <c r="Q242" s="983"/>
      <c r="R242" s="984"/>
      <c r="S242" s="984"/>
      <c r="T242" s="984"/>
      <c r="U242" s="984"/>
      <c r="V242" s="984"/>
      <c r="W242" s="984"/>
      <c r="X242" s="984"/>
      <c r="Y242" s="984"/>
      <c r="Z242" s="984"/>
      <c r="AA242" s="98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6"/>
      <c r="B243" s="251"/>
      <c r="C243" s="250"/>
      <c r="D243" s="251"/>
      <c r="E243" s="250"/>
      <c r="F243" s="313"/>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6"/>
      <c r="B244" s="251"/>
      <c r="C244" s="250"/>
      <c r="D244" s="251"/>
      <c r="E244" s="250"/>
      <c r="F244" s="313"/>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6"/>
      <c r="B245" s="251"/>
      <c r="C245" s="250"/>
      <c r="D245" s="251"/>
      <c r="E245" s="250"/>
      <c r="F245" s="313"/>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6"/>
      <c r="B246" s="251"/>
      <c r="C246" s="250"/>
      <c r="D246" s="251"/>
      <c r="E246" s="314"/>
      <c r="F246" s="315"/>
      <c r="G246" s="234"/>
      <c r="H246" s="162"/>
      <c r="I246" s="162"/>
      <c r="J246" s="162"/>
      <c r="K246" s="162"/>
      <c r="L246" s="162"/>
      <c r="M246" s="162"/>
      <c r="N246" s="162"/>
      <c r="O246" s="162"/>
      <c r="P246" s="235"/>
      <c r="Q246" s="989"/>
      <c r="R246" s="990"/>
      <c r="S246" s="990"/>
      <c r="T246" s="990"/>
      <c r="U246" s="990"/>
      <c r="V246" s="990"/>
      <c r="W246" s="990"/>
      <c r="X246" s="990"/>
      <c r="Y246" s="990"/>
      <c r="Z246" s="990"/>
      <c r="AA246" s="99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6"/>
      <c r="B249" s="251"/>
      <c r="C249" s="250"/>
      <c r="D249" s="251"/>
      <c r="E249" s="71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17"/>
    </row>
    <row r="250" spans="1:50" ht="45" hidden="1" customHeight="1" x14ac:dyDescent="0.15">
      <c r="A250" s="99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6"/>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6"/>
    </row>
    <row r="273" spans="1:50" ht="22.5" hidden="1" customHeight="1" x14ac:dyDescent="0.15">
      <c r="A273" s="99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6"/>
      <c r="B274" s="251"/>
      <c r="C274" s="250"/>
      <c r="D274" s="251"/>
      <c r="E274" s="250"/>
      <c r="F274" s="313"/>
      <c r="G274" s="229"/>
      <c r="H274" s="159"/>
      <c r="I274" s="159"/>
      <c r="J274" s="159"/>
      <c r="K274" s="159"/>
      <c r="L274" s="159"/>
      <c r="M274" s="159"/>
      <c r="N274" s="159"/>
      <c r="O274" s="159"/>
      <c r="P274" s="230"/>
      <c r="Q274" s="983"/>
      <c r="R274" s="984"/>
      <c r="S274" s="984"/>
      <c r="T274" s="984"/>
      <c r="U274" s="984"/>
      <c r="V274" s="984"/>
      <c r="W274" s="984"/>
      <c r="X274" s="984"/>
      <c r="Y274" s="984"/>
      <c r="Z274" s="984"/>
      <c r="AA274" s="98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6"/>
      <c r="B275" s="251"/>
      <c r="C275" s="250"/>
      <c r="D275" s="251"/>
      <c r="E275" s="250"/>
      <c r="F275" s="313"/>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6"/>
      <c r="B276" s="251"/>
      <c r="C276" s="250"/>
      <c r="D276" s="251"/>
      <c r="E276" s="250"/>
      <c r="F276" s="313"/>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6"/>
      <c r="B277" s="251"/>
      <c r="C277" s="250"/>
      <c r="D277" s="251"/>
      <c r="E277" s="250"/>
      <c r="F277" s="313"/>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6"/>
      <c r="B278" s="251"/>
      <c r="C278" s="250"/>
      <c r="D278" s="251"/>
      <c r="E278" s="250"/>
      <c r="F278" s="313"/>
      <c r="G278" s="234"/>
      <c r="H278" s="162"/>
      <c r="I278" s="162"/>
      <c r="J278" s="162"/>
      <c r="K278" s="162"/>
      <c r="L278" s="162"/>
      <c r="M278" s="162"/>
      <c r="N278" s="162"/>
      <c r="O278" s="162"/>
      <c r="P278" s="235"/>
      <c r="Q278" s="989"/>
      <c r="R278" s="990"/>
      <c r="S278" s="990"/>
      <c r="T278" s="990"/>
      <c r="U278" s="990"/>
      <c r="V278" s="990"/>
      <c r="W278" s="990"/>
      <c r="X278" s="990"/>
      <c r="Y278" s="990"/>
      <c r="Z278" s="990"/>
      <c r="AA278" s="99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6"/>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6"/>
      <c r="B281" s="251"/>
      <c r="C281" s="250"/>
      <c r="D281" s="251"/>
      <c r="E281" s="250"/>
      <c r="F281" s="313"/>
      <c r="G281" s="229"/>
      <c r="H281" s="159"/>
      <c r="I281" s="159"/>
      <c r="J281" s="159"/>
      <c r="K281" s="159"/>
      <c r="L281" s="159"/>
      <c r="M281" s="159"/>
      <c r="N281" s="159"/>
      <c r="O281" s="159"/>
      <c r="P281" s="230"/>
      <c r="Q281" s="983"/>
      <c r="R281" s="984"/>
      <c r="S281" s="984"/>
      <c r="T281" s="984"/>
      <c r="U281" s="984"/>
      <c r="V281" s="984"/>
      <c r="W281" s="984"/>
      <c r="X281" s="984"/>
      <c r="Y281" s="984"/>
      <c r="Z281" s="984"/>
      <c r="AA281" s="98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6"/>
      <c r="B282" s="251"/>
      <c r="C282" s="250"/>
      <c r="D282" s="251"/>
      <c r="E282" s="250"/>
      <c r="F282" s="313"/>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6"/>
      <c r="B283" s="251"/>
      <c r="C283" s="250"/>
      <c r="D283" s="251"/>
      <c r="E283" s="250"/>
      <c r="F283" s="313"/>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6"/>
      <c r="B284" s="251"/>
      <c r="C284" s="250"/>
      <c r="D284" s="251"/>
      <c r="E284" s="250"/>
      <c r="F284" s="313"/>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6"/>
      <c r="B285" s="251"/>
      <c r="C285" s="250"/>
      <c r="D285" s="251"/>
      <c r="E285" s="250"/>
      <c r="F285" s="313"/>
      <c r="G285" s="234"/>
      <c r="H285" s="162"/>
      <c r="I285" s="162"/>
      <c r="J285" s="162"/>
      <c r="K285" s="162"/>
      <c r="L285" s="162"/>
      <c r="M285" s="162"/>
      <c r="N285" s="162"/>
      <c r="O285" s="162"/>
      <c r="P285" s="235"/>
      <c r="Q285" s="989"/>
      <c r="R285" s="990"/>
      <c r="S285" s="990"/>
      <c r="T285" s="990"/>
      <c r="U285" s="990"/>
      <c r="V285" s="990"/>
      <c r="W285" s="990"/>
      <c r="X285" s="990"/>
      <c r="Y285" s="990"/>
      <c r="Z285" s="990"/>
      <c r="AA285" s="99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6"/>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6"/>
      <c r="B288" s="251"/>
      <c r="C288" s="250"/>
      <c r="D288" s="251"/>
      <c r="E288" s="250"/>
      <c r="F288" s="313"/>
      <c r="G288" s="229"/>
      <c r="H288" s="159"/>
      <c r="I288" s="159"/>
      <c r="J288" s="159"/>
      <c r="K288" s="159"/>
      <c r="L288" s="159"/>
      <c r="M288" s="159"/>
      <c r="N288" s="159"/>
      <c r="O288" s="159"/>
      <c r="P288" s="230"/>
      <c r="Q288" s="983"/>
      <c r="R288" s="984"/>
      <c r="S288" s="984"/>
      <c r="T288" s="984"/>
      <c r="U288" s="984"/>
      <c r="V288" s="984"/>
      <c r="W288" s="984"/>
      <c r="X288" s="984"/>
      <c r="Y288" s="984"/>
      <c r="Z288" s="984"/>
      <c r="AA288" s="98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6"/>
      <c r="B289" s="251"/>
      <c r="C289" s="250"/>
      <c r="D289" s="251"/>
      <c r="E289" s="250"/>
      <c r="F289" s="313"/>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6"/>
      <c r="B290" s="251"/>
      <c r="C290" s="250"/>
      <c r="D290" s="251"/>
      <c r="E290" s="250"/>
      <c r="F290" s="313"/>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6"/>
      <c r="B291" s="251"/>
      <c r="C291" s="250"/>
      <c r="D291" s="251"/>
      <c r="E291" s="250"/>
      <c r="F291" s="313"/>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6"/>
      <c r="B292" s="251"/>
      <c r="C292" s="250"/>
      <c r="D292" s="251"/>
      <c r="E292" s="250"/>
      <c r="F292" s="313"/>
      <c r="G292" s="234"/>
      <c r="H292" s="162"/>
      <c r="I292" s="162"/>
      <c r="J292" s="162"/>
      <c r="K292" s="162"/>
      <c r="L292" s="162"/>
      <c r="M292" s="162"/>
      <c r="N292" s="162"/>
      <c r="O292" s="162"/>
      <c r="P292" s="235"/>
      <c r="Q292" s="989"/>
      <c r="R292" s="990"/>
      <c r="S292" s="990"/>
      <c r="T292" s="990"/>
      <c r="U292" s="990"/>
      <c r="V292" s="990"/>
      <c r="W292" s="990"/>
      <c r="X292" s="990"/>
      <c r="Y292" s="990"/>
      <c r="Z292" s="990"/>
      <c r="AA292" s="99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6"/>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6"/>
      <c r="B295" s="251"/>
      <c r="C295" s="250"/>
      <c r="D295" s="251"/>
      <c r="E295" s="250"/>
      <c r="F295" s="313"/>
      <c r="G295" s="229"/>
      <c r="H295" s="159"/>
      <c r="I295" s="159"/>
      <c r="J295" s="159"/>
      <c r="K295" s="159"/>
      <c r="L295" s="159"/>
      <c r="M295" s="159"/>
      <c r="N295" s="159"/>
      <c r="O295" s="159"/>
      <c r="P295" s="230"/>
      <c r="Q295" s="983"/>
      <c r="R295" s="984"/>
      <c r="S295" s="984"/>
      <c r="T295" s="984"/>
      <c r="U295" s="984"/>
      <c r="V295" s="984"/>
      <c r="W295" s="984"/>
      <c r="X295" s="984"/>
      <c r="Y295" s="984"/>
      <c r="Z295" s="984"/>
      <c r="AA295" s="98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6"/>
      <c r="B296" s="251"/>
      <c r="C296" s="250"/>
      <c r="D296" s="251"/>
      <c r="E296" s="250"/>
      <c r="F296" s="313"/>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6"/>
      <c r="B297" s="251"/>
      <c r="C297" s="250"/>
      <c r="D297" s="251"/>
      <c r="E297" s="250"/>
      <c r="F297" s="313"/>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6"/>
      <c r="B298" s="251"/>
      <c r="C298" s="250"/>
      <c r="D298" s="251"/>
      <c r="E298" s="250"/>
      <c r="F298" s="313"/>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6"/>
      <c r="B299" s="251"/>
      <c r="C299" s="250"/>
      <c r="D299" s="251"/>
      <c r="E299" s="250"/>
      <c r="F299" s="313"/>
      <c r="G299" s="234"/>
      <c r="H299" s="162"/>
      <c r="I299" s="162"/>
      <c r="J299" s="162"/>
      <c r="K299" s="162"/>
      <c r="L299" s="162"/>
      <c r="M299" s="162"/>
      <c r="N299" s="162"/>
      <c r="O299" s="162"/>
      <c r="P299" s="235"/>
      <c r="Q299" s="989"/>
      <c r="R299" s="990"/>
      <c r="S299" s="990"/>
      <c r="T299" s="990"/>
      <c r="U299" s="990"/>
      <c r="V299" s="990"/>
      <c r="W299" s="990"/>
      <c r="X299" s="990"/>
      <c r="Y299" s="990"/>
      <c r="Z299" s="990"/>
      <c r="AA299" s="99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6"/>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6"/>
      <c r="B302" s="251"/>
      <c r="C302" s="250"/>
      <c r="D302" s="251"/>
      <c r="E302" s="250"/>
      <c r="F302" s="313"/>
      <c r="G302" s="229"/>
      <c r="H302" s="159"/>
      <c r="I302" s="159"/>
      <c r="J302" s="159"/>
      <c r="K302" s="159"/>
      <c r="L302" s="159"/>
      <c r="M302" s="159"/>
      <c r="N302" s="159"/>
      <c r="O302" s="159"/>
      <c r="P302" s="230"/>
      <c r="Q302" s="983"/>
      <c r="R302" s="984"/>
      <c r="S302" s="984"/>
      <c r="T302" s="984"/>
      <c r="U302" s="984"/>
      <c r="V302" s="984"/>
      <c r="W302" s="984"/>
      <c r="X302" s="984"/>
      <c r="Y302" s="984"/>
      <c r="Z302" s="984"/>
      <c r="AA302" s="98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6"/>
      <c r="B303" s="251"/>
      <c r="C303" s="250"/>
      <c r="D303" s="251"/>
      <c r="E303" s="250"/>
      <c r="F303" s="313"/>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6"/>
      <c r="B304" s="251"/>
      <c r="C304" s="250"/>
      <c r="D304" s="251"/>
      <c r="E304" s="250"/>
      <c r="F304" s="313"/>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6"/>
      <c r="B305" s="251"/>
      <c r="C305" s="250"/>
      <c r="D305" s="251"/>
      <c r="E305" s="250"/>
      <c r="F305" s="313"/>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6"/>
      <c r="B306" s="251"/>
      <c r="C306" s="250"/>
      <c r="D306" s="251"/>
      <c r="E306" s="314"/>
      <c r="F306" s="315"/>
      <c r="G306" s="234"/>
      <c r="H306" s="162"/>
      <c r="I306" s="162"/>
      <c r="J306" s="162"/>
      <c r="K306" s="162"/>
      <c r="L306" s="162"/>
      <c r="M306" s="162"/>
      <c r="N306" s="162"/>
      <c r="O306" s="162"/>
      <c r="P306" s="235"/>
      <c r="Q306" s="989"/>
      <c r="R306" s="990"/>
      <c r="S306" s="990"/>
      <c r="T306" s="990"/>
      <c r="U306" s="990"/>
      <c r="V306" s="990"/>
      <c r="W306" s="990"/>
      <c r="X306" s="990"/>
      <c r="Y306" s="990"/>
      <c r="Z306" s="990"/>
      <c r="AA306" s="99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6"/>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6"/>
    </row>
    <row r="333" spans="1:50" ht="22.5" hidden="1" customHeight="1" x14ac:dyDescent="0.15">
      <c r="A333" s="99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6"/>
      <c r="B334" s="251"/>
      <c r="C334" s="250"/>
      <c r="D334" s="251"/>
      <c r="E334" s="250"/>
      <c r="F334" s="313"/>
      <c r="G334" s="229"/>
      <c r="H334" s="159"/>
      <c r="I334" s="159"/>
      <c r="J334" s="159"/>
      <c r="K334" s="159"/>
      <c r="L334" s="159"/>
      <c r="M334" s="159"/>
      <c r="N334" s="159"/>
      <c r="O334" s="159"/>
      <c r="P334" s="230"/>
      <c r="Q334" s="983"/>
      <c r="R334" s="984"/>
      <c r="S334" s="984"/>
      <c r="T334" s="984"/>
      <c r="U334" s="984"/>
      <c r="V334" s="984"/>
      <c r="W334" s="984"/>
      <c r="X334" s="984"/>
      <c r="Y334" s="984"/>
      <c r="Z334" s="984"/>
      <c r="AA334" s="98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6"/>
      <c r="B335" s="251"/>
      <c r="C335" s="250"/>
      <c r="D335" s="251"/>
      <c r="E335" s="250"/>
      <c r="F335" s="313"/>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6"/>
      <c r="B336" s="251"/>
      <c r="C336" s="250"/>
      <c r="D336" s="251"/>
      <c r="E336" s="250"/>
      <c r="F336" s="313"/>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6"/>
      <c r="B337" s="251"/>
      <c r="C337" s="250"/>
      <c r="D337" s="251"/>
      <c r="E337" s="250"/>
      <c r="F337" s="313"/>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6"/>
      <c r="B338" s="251"/>
      <c r="C338" s="250"/>
      <c r="D338" s="251"/>
      <c r="E338" s="250"/>
      <c r="F338" s="313"/>
      <c r="G338" s="234"/>
      <c r="H338" s="162"/>
      <c r="I338" s="162"/>
      <c r="J338" s="162"/>
      <c r="K338" s="162"/>
      <c r="L338" s="162"/>
      <c r="M338" s="162"/>
      <c r="N338" s="162"/>
      <c r="O338" s="162"/>
      <c r="P338" s="235"/>
      <c r="Q338" s="989"/>
      <c r="R338" s="990"/>
      <c r="S338" s="990"/>
      <c r="T338" s="990"/>
      <c r="U338" s="990"/>
      <c r="V338" s="990"/>
      <c r="W338" s="990"/>
      <c r="X338" s="990"/>
      <c r="Y338" s="990"/>
      <c r="Z338" s="990"/>
      <c r="AA338" s="99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6"/>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6"/>
      <c r="B341" s="251"/>
      <c r="C341" s="250"/>
      <c r="D341" s="251"/>
      <c r="E341" s="250"/>
      <c r="F341" s="313"/>
      <c r="G341" s="229"/>
      <c r="H341" s="159"/>
      <c r="I341" s="159"/>
      <c r="J341" s="159"/>
      <c r="K341" s="159"/>
      <c r="L341" s="159"/>
      <c r="M341" s="159"/>
      <c r="N341" s="159"/>
      <c r="O341" s="159"/>
      <c r="P341" s="230"/>
      <c r="Q341" s="983"/>
      <c r="R341" s="984"/>
      <c r="S341" s="984"/>
      <c r="T341" s="984"/>
      <c r="U341" s="984"/>
      <c r="V341" s="984"/>
      <c r="W341" s="984"/>
      <c r="X341" s="984"/>
      <c r="Y341" s="984"/>
      <c r="Z341" s="984"/>
      <c r="AA341" s="98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6"/>
      <c r="B342" s="251"/>
      <c r="C342" s="250"/>
      <c r="D342" s="251"/>
      <c r="E342" s="250"/>
      <c r="F342" s="313"/>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6"/>
      <c r="B343" s="251"/>
      <c r="C343" s="250"/>
      <c r="D343" s="251"/>
      <c r="E343" s="250"/>
      <c r="F343" s="313"/>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6"/>
      <c r="B344" s="251"/>
      <c r="C344" s="250"/>
      <c r="D344" s="251"/>
      <c r="E344" s="250"/>
      <c r="F344" s="313"/>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6"/>
      <c r="B345" s="251"/>
      <c r="C345" s="250"/>
      <c r="D345" s="251"/>
      <c r="E345" s="250"/>
      <c r="F345" s="313"/>
      <c r="G345" s="234"/>
      <c r="H345" s="162"/>
      <c r="I345" s="162"/>
      <c r="J345" s="162"/>
      <c r="K345" s="162"/>
      <c r="L345" s="162"/>
      <c r="M345" s="162"/>
      <c r="N345" s="162"/>
      <c r="O345" s="162"/>
      <c r="P345" s="235"/>
      <c r="Q345" s="989"/>
      <c r="R345" s="990"/>
      <c r="S345" s="990"/>
      <c r="T345" s="990"/>
      <c r="U345" s="990"/>
      <c r="V345" s="990"/>
      <c r="W345" s="990"/>
      <c r="X345" s="990"/>
      <c r="Y345" s="990"/>
      <c r="Z345" s="990"/>
      <c r="AA345" s="99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6"/>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6"/>
      <c r="B348" s="251"/>
      <c r="C348" s="250"/>
      <c r="D348" s="251"/>
      <c r="E348" s="250"/>
      <c r="F348" s="313"/>
      <c r="G348" s="229"/>
      <c r="H348" s="159"/>
      <c r="I348" s="159"/>
      <c r="J348" s="159"/>
      <c r="K348" s="159"/>
      <c r="L348" s="159"/>
      <c r="M348" s="159"/>
      <c r="N348" s="159"/>
      <c r="O348" s="159"/>
      <c r="P348" s="230"/>
      <c r="Q348" s="983"/>
      <c r="R348" s="984"/>
      <c r="S348" s="984"/>
      <c r="T348" s="984"/>
      <c r="U348" s="984"/>
      <c r="V348" s="984"/>
      <c r="W348" s="984"/>
      <c r="X348" s="984"/>
      <c r="Y348" s="984"/>
      <c r="Z348" s="984"/>
      <c r="AA348" s="98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6"/>
      <c r="B349" s="251"/>
      <c r="C349" s="250"/>
      <c r="D349" s="251"/>
      <c r="E349" s="250"/>
      <c r="F349" s="313"/>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6"/>
      <c r="B350" s="251"/>
      <c r="C350" s="250"/>
      <c r="D350" s="251"/>
      <c r="E350" s="250"/>
      <c r="F350" s="313"/>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6"/>
      <c r="B351" s="251"/>
      <c r="C351" s="250"/>
      <c r="D351" s="251"/>
      <c r="E351" s="250"/>
      <c r="F351" s="313"/>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6"/>
      <c r="B352" s="251"/>
      <c r="C352" s="250"/>
      <c r="D352" s="251"/>
      <c r="E352" s="250"/>
      <c r="F352" s="313"/>
      <c r="G352" s="234"/>
      <c r="H352" s="162"/>
      <c r="I352" s="162"/>
      <c r="J352" s="162"/>
      <c r="K352" s="162"/>
      <c r="L352" s="162"/>
      <c r="M352" s="162"/>
      <c r="N352" s="162"/>
      <c r="O352" s="162"/>
      <c r="P352" s="235"/>
      <c r="Q352" s="989"/>
      <c r="R352" s="990"/>
      <c r="S352" s="990"/>
      <c r="T352" s="990"/>
      <c r="U352" s="990"/>
      <c r="V352" s="990"/>
      <c r="W352" s="990"/>
      <c r="X352" s="990"/>
      <c r="Y352" s="990"/>
      <c r="Z352" s="990"/>
      <c r="AA352" s="99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6"/>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6"/>
      <c r="B355" s="251"/>
      <c r="C355" s="250"/>
      <c r="D355" s="251"/>
      <c r="E355" s="250"/>
      <c r="F355" s="313"/>
      <c r="G355" s="229"/>
      <c r="H355" s="159"/>
      <c r="I355" s="159"/>
      <c r="J355" s="159"/>
      <c r="K355" s="159"/>
      <c r="L355" s="159"/>
      <c r="M355" s="159"/>
      <c r="N355" s="159"/>
      <c r="O355" s="159"/>
      <c r="P355" s="230"/>
      <c r="Q355" s="983"/>
      <c r="R355" s="984"/>
      <c r="S355" s="984"/>
      <c r="T355" s="984"/>
      <c r="U355" s="984"/>
      <c r="V355" s="984"/>
      <c r="W355" s="984"/>
      <c r="X355" s="984"/>
      <c r="Y355" s="984"/>
      <c r="Z355" s="984"/>
      <c r="AA355" s="98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6"/>
      <c r="B356" s="251"/>
      <c r="C356" s="250"/>
      <c r="D356" s="251"/>
      <c r="E356" s="250"/>
      <c r="F356" s="313"/>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6"/>
      <c r="B357" s="251"/>
      <c r="C357" s="250"/>
      <c r="D357" s="251"/>
      <c r="E357" s="250"/>
      <c r="F357" s="313"/>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6"/>
      <c r="B358" s="251"/>
      <c r="C358" s="250"/>
      <c r="D358" s="251"/>
      <c r="E358" s="250"/>
      <c r="F358" s="313"/>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6"/>
      <c r="B359" s="251"/>
      <c r="C359" s="250"/>
      <c r="D359" s="251"/>
      <c r="E359" s="250"/>
      <c r="F359" s="313"/>
      <c r="G359" s="234"/>
      <c r="H359" s="162"/>
      <c r="I359" s="162"/>
      <c r="J359" s="162"/>
      <c r="K359" s="162"/>
      <c r="L359" s="162"/>
      <c r="M359" s="162"/>
      <c r="N359" s="162"/>
      <c r="O359" s="162"/>
      <c r="P359" s="235"/>
      <c r="Q359" s="989"/>
      <c r="R359" s="990"/>
      <c r="S359" s="990"/>
      <c r="T359" s="990"/>
      <c r="U359" s="990"/>
      <c r="V359" s="990"/>
      <c r="W359" s="990"/>
      <c r="X359" s="990"/>
      <c r="Y359" s="990"/>
      <c r="Z359" s="990"/>
      <c r="AA359" s="99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6"/>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6"/>
      <c r="B362" s="251"/>
      <c r="C362" s="250"/>
      <c r="D362" s="251"/>
      <c r="E362" s="250"/>
      <c r="F362" s="313"/>
      <c r="G362" s="229"/>
      <c r="H362" s="159"/>
      <c r="I362" s="159"/>
      <c r="J362" s="159"/>
      <c r="K362" s="159"/>
      <c r="L362" s="159"/>
      <c r="M362" s="159"/>
      <c r="N362" s="159"/>
      <c r="O362" s="159"/>
      <c r="P362" s="230"/>
      <c r="Q362" s="983"/>
      <c r="R362" s="984"/>
      <c r="S362" s="984"/>
      <c r="T362" s="984"/>
      <c r="U362" s="984"/>
      <c r="V362" s="984"/>
      <c r="W362" s="984"/>
      <c r="X362" s="984"/>
      <c r="Y362" s="984"/>
      <c r="Z362" s="984"/>
      <c r="AA362" s="98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6"/>
      <c r="B363" s="251"/>
      <c r="C363" s="250"/>
      <c r="D363" s="251"/>
      <c r="E363" s="250"/>
      <c r="F363" s="313"/>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6"/>
      <c r="B364" s="251"/>
      <c r="C364" s="250"/>
      <c r="D364" s="251"/>
      <c r="E364" s="250"/>
      <c r="F364" s="313"/>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6"/>
      <c r="B365" s="251"/>
      <c r="C365" s="250"/>
      <c r="D365" s="251"/>
      <c r="E365" s="250"/>
      <c r="F365" s="313"/>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6"/>
      <c r="B366" s="251"/>
      <c r="C366" s="250"/>
      <c r="D366" s="251"/>
      <c r="E366" s="314"/>
      <c r="F366" s="315"/>
      <c r="G366" s="234"/>
      <c r="H366" s="162"/>
      <c r="I366" s="162"/>
      <c r="J366" s="162"/>
      <c r="K366" s="162"/>
      <c r="L366" s="162"/>
      <c r="M366" s="162"/>
      <c r="N366" s="162"/>
      <c r="O366" s="162"/>
      <c r="P366" s="235"/>
      <c r="Q366" s="989"/>
      <c r="R366" s="990"/>
      <c r="S366" s="990"/>
      <c r="T366" s="990"/>
      <c r="U366" s="990"/>
      <c r="V366" s="990"/>
      <c r="W366" s="990"/>
      <c r="X366" s="990"/>
      <c r="Y366" s="990"/>
      <c r="Z366" s="990"/>
      <c r="AA366" s="99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6"/>
      <c r="B369" s="251"/>
      <c r="C369" s="250"/>
      <c r="D369" s="251"/>
      <c r="E369" s="71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17"/>
    </row>
    <row r="370" spans="1:50" ht="45" hidden="1" customHeight="1" x14ac:dyDescent="0.15">
      <c r="A370" s="99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6"/>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6"/>
    </row>
    <row r="393" spans="1:50" ht="22.5" hidden="1" customHeight="1" x14ac:dyDescent="0.15">
      <c r="A393" s="99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6"/>
      <c r="B394" s="251"/>
      <c r="C394" s="250"/>
      <c r="D394" s="251"/>
      <c r="E394" s="250"/>
      <c r="F394" s="313"/>
      <c r="G394" s="229"/>
      <c r="H394" s="159"/>
      <c r="I394" s="159"/>
      <c r="J394" s="159"/>
      <c r="K394" s="159"/>
      <c r="L394" s="159"/>
      <c r="M394" s="159"/>
      <c r="N394" s="159"/>
      <c r="O394" s="159"/>
      <c r="P394" s="230"/>
      <c r="Q394" s="983"/>
      <c r="R394" s="984"/>
      <c r="S394" s="984"/>
      <c r="T394" s="984"/>
      <c r="U394" s="984"/>
      <c r="V394" s="984"/>
      <c r="W394" s="984"/>
      <c r="X394" s="984"/>
      <c r="Y394" s="984"/>
      <c r="Z394" s="984"/>
      <c r="AA394" s="98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6"/>
      <c r="B395" s="251"/>
      <c r="C395" s="250"/>
      <c r="D395" s="251"/>
      <c r="E395" s="250"/>
      <c r="F395" s="313"/>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6"/>
      <c r="B396" s="251"/>
      <c r="C396" s="250"/>
      <c r="D396" s="251"/>
      <c r="E396" s="250"/>
      <c r="F396" s="313"/>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6"/>
      <c r="B397" s="251"/>
      <c r="C397" s="250"/>
      <c r="D397" s="251"/>
      <c r="E397" s="250"/>
      <c r="F397" s="313"/>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6"/>
      <c r="B398" s="251"/>
      <c r="C398" s="250"/>
      <c r="D398" s="251"/>
      <c r="E398" s="250"/>
      <c r="F398" s="313"/>
      <c r="G398" s="234"/>
      <c r="H398" s="162"/>
      <c r="I398" s="162"/>
      <c r="J398" s="162"/>
      <c r="K398" s="162"/>
      <c r="L398" s="162"/>
      <c r="M398" s="162"/>
      <c r="N398" s="162"/>
      <c r="O398" s="162"/>
      <c r="P398" s="235"/>
      <c r="Q398" s="989"/>
      <c r="R398" s="990"/>
      <c r="S398" s="990"/>
      <c r="T398" s="990"/>
      <c r="U398" s="990"/>
      <c r="V398" s="990"/>
      <c r="W398" s="990"/>
      <c r="X398" s="990"/>
      <c r="Y398" s="990"/>
      <c r="Z398" s="990"/>
      <c r="AA398" s="99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6"/>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6"/>
      <c r="B401" s="251"/>
      <c r="C401" s="250"/>
      <c r="D401" s="251"/>
      <c r="E401" s="250"/>
      <c r="F401" s="313"/>
      <c r="G401" s="229"/>
      <c r="H401" s="159"/>
      <c r="I401" s="159"/>
      <c r="J401" s="159"/>
      <c r="K401" s="159"/>
      <c r="L401" s="159"/>
      <c r="M401" s="159"/>
      <c r="N401" s="159"/>
      <c r="O401" s="159"/>
      <c r="P401" s="230"/>
      <c r="Q401" s="983"/>
      <c r="R401" s="984"/>
      <c r="S401" s="984"/>
      <c r="T401" s="984"/>
      <c r="U401" s="984"/>
      <c r="V401" s="984"/>
      <c r="W401" s="984"/>
      <c r="X401" s="984"/>
      <c r="Y401" s="984"/>
      <c r="Z401" s="984"/>
      <c r="AA401" s="98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6"/>
      <c r="B402" s="251"/>
      <c r="C402" s="250"/>
      <c r="D402" s="251"/>
      <c r="E402" s="250"/>
      <c r="F402" s="313"/>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6"/>
      <c r="B403" s="251"/>
      <c r="C403" s="250"/>
      <c r="D403" s="251"/>
      <c r="E403" s="250"/>
      <c r="F403" s="313"/>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6"/>
      <c r="B404" s="251"/>
      <c r="C404" s="250"/>
      <c r="D404" s="251"/>
      <c r="E404" s="250"/>
      <c r="F404" s="313"/>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6"/>
      <c r="B405" s="251"/>
      <c r="C405" s="250"/>
      <c r="D405" s="251"/>
      <c r="E405" s="250"/>
      <c r="F405" s="313"/>
      <c r="G405" s="234"/>
      <c r="H405" s="162"/>
      <c r="I405" s="162"/>
      <c r="J405" s="162"/>
      <c r="K405" s="162"/>
      <c r="L405" s="162"/>
      <c r="M405" s="162"/>
      <c r="N405" s="162"/>
      <c r="O405" s="162"/>
      <c r="P405" s="235"/>
      <c r="Q405" s="989"/>
      <c r="R405" s="990"/>
      <c r="S405" s="990"/>
      <c r="T405" s="990"/>
      <c r="U405" s="990"/>
      <c r="V405" s="990"/>
      <c r="W405" s="990"/>
      <c r="X405" s="990"/>
      <c r="Y405" s="990"/>
      <c r="Z405" s="990"/>
      <c r="AA405" s="99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6"/>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6"/>
      <c r="B408" s="251"/>
      <c r="C408" s="250"/>
      <c r="D408" s="251"/>
      <c r="E408" s="250"/>
      <c r="F408" s="313"/>
      <c r="G408" s="229"/>
      <c r="H408" s="159"/>
      <c r="I408" s="159"/>
      <c r="J408" s="159"/>
      <c r="K408" s="159"/>
      <c r="L408" s="159"/>
      <c r="M408" s="159"/>
      <c r="N408" s="159"/>
      <c r="O408" s="159"/>
      <c r="P408" s="230"/>
      <c r="Q408" s="983"/>
      <c r="R408" s="984"/>
      <c r="S408" s="984"/>
      <c r="T408" s="984"/>
      <c r="U408" s="984"/>
      <c r="V408" s="984"/>
      <c r="W408" s="984"/>
      <c r="X408" s="984"/>
      <c r="Y408" s="984"/>
      <c r="Z408" s="984"/>
      <c r="AA408" s="98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6"/>
      <c r="B409" s="251"/>
      <c r="C409" s="250"/>
      <c r="D409" s="251"/>
      <c r="E409" s="250"/>
      <c r="F409" s="313"/>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6"/>
      <c r="B410" s="251"/>
      <c r="C410" s="250"/>
      <c r="D410" s="251"/>
      <c r="E410" s="250"/>
      <c r="F410" s="313"/>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6"/>
      <c r="B411" s="251"/>
      <c r="C411" s="250"/>
      <c r="D411" s="251"/>
      <c r="E411" s="250"/>
      <c r="F411" s="313"/>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6"/>
      <c r="B412" s="251"/>
      <c r="C412" s="250"/>
      <c r="D412" s="251"/>
      <c r="E412" s="250"/>
      <c r="F412" s="313"/>
      <c r="G412" s="234"/>
      <c r="H412" s="162"/>
      <c r="I412" s="162"/>
      <c r="J412" s="162"/>
      <c r="K412" s="162"/>
      <c r="L412" s="162"/>
      <c r="M412" s="162"/>
      <c r="N412" s="162"/>
      <c r="O412" s="162"/>
      <c r="P412" s="235"/>
      <c r="Q412" s="989"/>
      <c r="R412" s="990"/>
      <c r="S412" s="990"/>
      <c r="T412" s="990"/>
      <c r="U412" s="990"/>
      <c r="V412" s="990"/>
      <c r="W412" s="990"/>
      <c r="X412" s="990"/>
      <c r="Y412" s="990"/>
      <c r="Z412" s="990"/>
      <c r="AA412" s="99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6"/>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6"/>
      <c r="B415" s="251"/>
      <c r="C415" s="250"/>
      <c r="D415" s="251"/>
      <c r="E415" s="250"/>
      <c r="F415" s="313"/>
      <c r="G415" s="229"/>
      <c r="H415" s="159"/>
      <c r="I415" s="159"/>
      <c r="J415" s="159"/>
      <c r="K415" s="159"/>
      <c r="L415" s="159"/>
      <c r="M415" s="159"/>
      <c r="N415" s="159"/>
      <c r="O415" s="159"/>
      <c r="P415" s="230"/>
      <c r="Q415" s="983"/>
      <c r="R415" s="984"/>
      <c r="S415" s="984"/>
      <c r="T415" s="984"/>
      <c r="U415" s="984"/>
      <c r="V415" s="984"/>
      <c r="W415" s="984"/>
      <c r="X415" s="984"/>
      <c r="Y415" s="984"/>
      <c r="Z415" s="984"/>
      <c r="AA415" s="98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6"/>
      <c r="B416" s="251"/>
      <c r="C416" s="250"/>
      <c r="D416" s="251"/>
      <c r="E416" s="250"/>
      <c r="F416" s="313"/>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6"/>
      <c r="B417" s="251"/>
      <c r="C417" s="250"/>
      <c r="D417" s="251"/>
      <c r="E417" s="250"/>
      <c r="F417" s="313"/>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6"/>
      <c r="B418" s="251"/>
      <c r="C418" s="250"/>
      <c r="D418" s="251"/>
      <c r="E418" s="250"/>
      <c r="F418" s="313"/>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6"/>
      <c r="B419" s="251"/>
      <c r="C419" s="250"/>
      <c r="D419" s="251"/>
      <c r="E419" s="250"/>
      <c r="F419" s="313"/>
      <c r="G419" s="234"/>
      <c r="H419" s="162"/>
      <c r="I419" s="162"/>
      <c r="J419" s="162"/>
      <c r="K419" s="162"/>
      <c r="L419" s="162"/>
      <c r="M419" s="162"/>
      <c r="N419" s="162"/>
      <c r="O419" s="162"/>
      <c r="P419" s="235"/>
      <c r="Q419" s="989"/>
      <c r="R419" s="990"/>
      <c r="S419" s="990"/>
      <c r="T419" s="990"/>
      <c r="U419" s="990"/>
      <c r="V419" s="990"/>
      <c r="W419" s="990"/>
      <c r="X419" s="990"/>
      <c r="Y419" s="990"/>
      <c r="Z419" s="990"/>
      <c r="AA419" s="99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6"/>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6"/>
      <c r="B422" s="251"/>
      <c r="C422" s="250"/>
      <c r="D422" s="251"/>
      <c r="E422" s="250"/>
      <c r="F422" s="313"/>
      <c r="G422" s="229"/>
      <c r="H422" s="159"/>
      <c r="I422" s="159"/>
      <c r="J422" s="159"/>
      <c r="K422" s="159"/>
      <c r="L422" s="159"/>
      <c r="M422" s="159"/>
      <c r="N422" s="159"/>
      <c r="O422" s="159"/>
      <c r="P422" s="230"/>
      <c r="Q422" s="983"/>
      <c r="R422" s="984"/>
      <c r="S422" s="984"/>
      <c r="T422" s="984"/>
      <c r="U422" s="984"/>
      <c r="V422" s="984"/>
      <c r="W422" s="984"/>
      <c r="X422" s="984"/>
      <c r="Y422" s="984"/>
      <c r="Z422" s="984"/>
      <c r="AA422" s="98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6"/>
      <c r="B423" s="251"/>
      <c r="C423" s="250"/>
      <c r="D423" s="251"/>
      <c r="E423" s="250"/>
      <c r="F423" s="313"/>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6"/>
      <c r="B424" s="251"/>
      <c r="C424" s="250"/>
      <c r="D424" s="251"/>
      <c r="E424" s="250"/>
      <c r="F424" s="313"/>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6"/>
      <c r="B425" s="251"/>
      <c r="C425" s="250"/>
      <c r="D425" s="251"/>
      <c r="E425" s="250"/>
      <c r="F425" s="313"/>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6"/>
      <c r="B426" s="251"/>
      <c r="C426" s="250"/>
      <c r="D426" s="251"/>
      <c r="E426" s="314"/>
      <c r="F426" s="315"/>
      <c r="G426" s="234"/>
      <c r="H426" s="162"/>
      <c r="I426" s="162"/>
      <c r="J426" s="162"/>
      <c r="K426" s="162"/>
      <c r="L426" s="162"/>
      <c r="M426" s="162"/>
      <c r="N426" s="162"/>
      <c r="O426" s="162"/>
      <c r="P426" s="235"/>
      <c r="Q426" s="989"/>
      <c r="R426" s="990"/>
      <c r="S426" s="990"/>
      <c r="T426" s="990"/>
      <c r="U426" s="990"/>
      <c r="V426" s="990"/>
      <c r="W426" s="990"/>
      <c r="X426" s="990"/>
      <c r="Y426" s="990"/>
      <c r="Z426" s="990"/>
      <c r="AA426" s="99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6"/>
      <c r="B429" s="251"/>
      <c r="C429" s="314"/>
      <c r="D429" s="99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6"/>
      <c r="B430" s="251"/>
      <c r="C430" s="248" t="s">
        <v>368</v>
      </c>
      <c r="D430" s="249"/>
      <c r="E430" s="237" t="s">
        <v>388</v>
      </c>
      <c r="F430" s="238"/>
      <c r="G430" s="239" t="s">
        <v>384</v>
      </c>
      <c r="H430" s="156"/>
      <c r="I430" s="156"/>
      <c r="J430" s="240" t="s">
        <v>589</v>
      </c>
      <c r="K430" s="241"/>
      <c r="L430" s="241"/>
      <c r="M430" s="241"/>
      <c r="N430" s="241"/>
      <c r="O430" s="241"/>
      <c r="P430" s="241"/>
      <c r="Q430" s="241"/>
      <c r="R430" s="241"/>
      <c r="S430" s="241"/>
      <c r="T430" s="242"/>
      <c r="U430" s="243" t="s">
        <v>592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589</v>
      </c>
      <c r="AF432" s="134"/>
      <c r="AG432" s="135" t="s">
        <v>356</v>
      </c>
      <c r="AH432" s="170"/>
      <c r="AI432" s="180"/>
      <c r="AJ432" s="180"/>
      <c r="AK432" s="180"/>
      <c r="AL432" s="175"/>
      <c r="AM432" s="180"/>
      <c r="AN432" s="180"/>
      <c r="AO432" s="180"/>
      <c r="AP432" s="175"/>
      <c r="AQ432" s="216" t="s">
        <v>589</v>
      </c>
      <c r="AR432" s="134"/>
      <c r="AS432" s="135" t="s">
        <v>356</v>
      </c>
      <c r="AT432" s="170"/>
      <c r="AU432" s="134" t="s">
        <v>589</v>
      </c>
      <c r="AV432" s="134"/>
      <c r="AW432" s="135" t="s">
        <v>300</v>
      </c>
      <c r="AX432" s="136"/>
    </row>
    <row r="433" spans="1:50" ht="23.25" customHeight="1" x14ac:dyDescent="0.15">
      <c r="A433" s="996"/>
      <c r="B433" s="251"/>
      <c r="C433" s="250"/>
      <c r="D433" s="251"/>
      <c r="E433" s="164"/>
      <c r="F433" s="165"/>
      <c r="G433" s="229" t="s">
        <v>597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589</v>
      </c>
      <c r="AC433" s="131"/>
      <c r="AD433" s="131"/>
      <c r="AE433" s="101" t="s">
        <v>589</v>
      </c>
      <c r="AF433" s="102"/>
      <c r="AG433" s="102"/>
      <c r="AH433" s="102"/>
      <c r="AI433" s="101" t="s">
        <v>568</v>
      </c>
      <c r="AJ433" s="102"/>
      <c r="AK433" s="102"/>
      <c r="AL433" s="102"/>
      <c r="AM433" s="101" t="s">
        <v>568</v>
      </c>
      <c r="AN433" s="102"/>
      <c r="AO433" s="102"/>
      <c r="AP433" s="103"/>
      <c r="AQ433" s="101" t="s">
        <v>568</v>
      </c>
      <c r="AR433" s="102"/>
      <c r="AS433" s="102"/>
      <c r="AT433" s="103"/>
      <c r="AU433" s="102" t="s">
        <v>568</v>
      </c>
      <c r="AV433" s="102"/>
      <c r="AW433" s="102"/>
      <c r="AX433" s="221"/>
    </row>
    <row r="434" spans="1:50" ht="23.25" customHeight="1" x14ac:dyDescent="0.15">
      <c r="A434" s="99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592</v>
      </c>
      <c r="AC434" s="220"/>
      <c r="AD434" s="220"/>
      <c r="AE434" s="101" t="s">
        <v>589</v>
      </c>
      <c r="AF434" s="102"/>
      <c r="AG434" s="102"/>
      <c r="AH434" s="103"/>
      <c r="AI434" s="101" t="s">
        <v>568</v>
      </c>
      <c r="AJ434" s="102"/>
      <c r="AK434" s="102"/>
      <c r="AL434" s="102"/>
      <c r="AM434" s="101" t="s">
        <v>568</v>
      </c>
      <c r="AN434" s="102"/>
      <c r="AO434" s="102"/>
      <c r="AP434" s="103"/>
      <c r="AQ434" s="101" t="s">
        <v>568</v>
      </c>
      <c r="AR434" s="102"/>
      <c r="AS434" s="102"/>
      <c r="AT434" s="103"/>
      <c r="AU434" s="102" t="s">
        <v>568</v>
      </c>
      <c r="AV434" s="102"/>
      <c r="AW434" s="102"/>
      <c r="AX434" s="221"/>
    </row>
    <row r="435" spans="1:50" ht="23.25" customHeight="1" x14ac:dyDescent="0.15">
      <c r="A435" s="99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598</v>
      </c>
      <c r="AF435" s="102"/>
      <c r="AG435" s="102"/>
      <c r="AH435" s="103"/>
      <c r="AI435" s="101" t="s">
        <v>568</v>
      </c>
      <c r="AJ435" s="102"/>
      <c r="AK435" s="102"/>
      <c r="AL435" s="102"/>
      <c r="AM435" s="101" t="s">
        <v>568</v>
      </c>
      <c r="AN435" s="102"/>
      <c r="AO435" s="102"/>
      <c r="AP435" s="103"/>
      <c r="AQ435" s="101" t="s">
        <v>568</v>
      </c>
      <c r="AR435" s="102"/>
      <c r="AS435" s="102"/>
      <c r="AT435" s="103"/>
      <c r="AU435" s="102" t="s">
        <v>568</v>
      </c>
      <c r="AV435" s="102"/>
      <c r="AW435" s="102"/>
      <c r="AX435" s="221"/>
    </row>
    <row r="436" spans="1:50" ht="18.75" hidden="1" customHeight="1" x14ac:dyDescent="0.15">
      <c r="A436" s="99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589</v>
      </c>
      <c r="AF457" s="134"/>
      <c r="AG457" s="135" t="s">
        <v>356</v>
      </c>
      <c r="AH457" s="170"/>
      <c r="AI457" s="180"/>
      <c r="AJ457" s="180"/>
      <c r="AK457" s="180"/>
      <c r="AL457" s="175"/>
      <c r="AM457" s="180"/>
      <c r="AN457" s="180"/>
      <c r="AO457" s="180"/>
      <c r="AP457" s="175"/>
      <c r="AQ457" s="216" t="s">
        <v>589</v>
      </c>
      <c r="AR457" s="134"/>
      <c r="AS457" s="135" t="s">
        <v>356</v>
      </c>
      <c r="AT457" s="170"/>
      <c r="AU457" s="134" t="s">
        <v>591</v>
      </c>
      <c r="AV457" s="134"/>
      <c r="AW457" s="135" t="s">
        <v>300</v>
      </c>
      <c r="AX457" s="136"/>
    </row>
    <row r="458" spans="1:50" ht="23.25" customHeight="1" x14ac:dyDescent="0.15">
      <c r="A458" s="996"/>
      <c r="B458" s="251"/>
      <c r="C458" s="250"/>
      <c r="D458" s="251"/>
      <c r="E458" s="164"/>
      <c r="F458" s="165"/>
      <c r="G458" s="229" t="s">
        <v>597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593</v>
      </c>
      <c r="AC458" s="131"/>
      <c r="AD458" s="131"/>
      <c r="AE458" s="101" t="s">
        <v>568</v>
      </c>
      <c r="AF458" s="102"/>
      <c r="AG458" s="102"/>
      <c r="AH458" s="102"/>
      <c r="AI458" s="101" t="s">
        <v>568</v>
      </c>
      <c r="AJ458" s="102"/>
      <c r="AK458" s="102"/>
      <c r="AL458" s="102"/>
      <c r="AM458" s="101" t="s">
        <v>568</v>
      </c>
      <c r="AN458" s="102"/>
      <c r="AO458" s="102"/>
      <c r="AP458" s="103"/>
      <c r="AQ458" s="101" t="s">
        <v>568</v>
      </c>
      <c r="AR458" s="102"/>
      <c r="AS458" s="102"/>
      <c r="AT458" s="103"/>
      <c r="AU458" s="102" t="s">
        <v>568</v>
      </c>
      <c r="AV458" s="102"/>
      <c r="AW458" s="102"/>
      <c r="AX458" s="221"/>
    </row>
    <row r="459" spans="1:50" ht="23.25" customHeight="1" x14ac:dyDescent="0.15">
      <c r="A459" s="99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589</v>
      </c>
      <c r="AC459" s="220"/>
      <c r="AD459" s="220"/>
      <c r="AE459" s="101" t="s">
        <v>568</v>
      </c>
      <c r="AF459" s="102"/>
      <c r="AG459" s="102"/>
      <c r="AH459" s="103"/>
      <c r="AI459" s="101" t="s">
        <v>568</v>
      </c>
      <c r="AJ459" s="102"/>
      <c r="AK459" s="102"/>
      <c r="AL459" s="102"/>
      <c r="AM459" s="101" t="s">
        <v>568</v>
      </c>
      <c r="AN459" s="102"/>
      <c r="AO459" s="102"/>
      <c r="AP459" s="103"/>
      <c r="AQ459" s="101" t="s">
        <v>568</v>
      </c>
      <c r="AR459" s="102"/>
      <c r="AS459" s="102"/>
      <c r="AT459" s="103"/>
      <c r="AU459" s="102" t="s">
        <v>568</v>
      </c>
      <c r="AV459" s="102"/>
      <c r="AW459" s="102"/>
      <c r="AX459" s="221"/>
    </row>
    <row r="460" spans="1:50" ht="23.25" customHeight="1" x14ac:dyDescent="0.15">
      <c r="A460" s="99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568</v>
      </c>
      <c r="AF460" s="102"/>
      <c r="AG460" s="102"/>
      <c r="AH460" s="103"/>
      <c r="AI460" s="101" t="s">
        <v>568</v>
      </c>
      <c r="AJ460" s="102"/>
      <c r="AK460" s="102"/>
      <c r="AL460" s="102"/>
      <c r="AM460" s="101" t="s">
        <v>568</v>
      </c>
      <c r="AN460" s="102"/>
      <c r="AO460" s="102"/>
      <c r="AP460" s="103"/>
      <c r="AQ460" s="101" t="s">
        <v>568</v>
      </c>
      <c r="AR460" s="102"/>
      <c r="AS460" s="102"/>
      <c r="AT460" s="103"/>
      <c r="AU460" s="102" t="s">
        <v>568</v>
      </c>
      <c r="AV460" s="102"/>
      <c r="AW460" s="102"/>
      <c r="AX460" s="221"/>
    </row>
    <row r="461" spans="1:50" ht="18.75" hidden="1" customHeight="1" x14ac:dyDescent="0.15">
      <c r="A461" s="99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6"/>
      <c r="B482" s="251"/>
      <c r="C482" s="250"/>
      <c r="D482" s="251"/>
      <c r="E482" s="158" t="s">
        <v>592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4.95" customHeight="1" x14ac:dyDescent="0.15">
      <c r="A702" s="528" t="s">
        <v>259</v>
      </c>
      <c r="B702" s="52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7" t="s">
        <v>548</v>
      </c>
      <c r="AE702" s="898"/>
      <c r="AF702" s="898"/>
      <c r="AG702" s="884" t="s">
        <v>560</v>
      </c>
      <c r="AH702" s="885"/>
      <c r="AI702" s="885"/>
      <c r="AJ702" s="885"/>
      <c r="AK702" s="885"/>
      <c r="AL702" s="885"/>
      <c r="AM702" s="885"/>
      <c r="AN702" s="885"/>
      <c r="AO702" s="885"/>
      <c r="AP702" s="885"/>
      <c r="AQ702" s="885"/>
      <c r="AR702" s="885"/>
      <c r="AS702" s="885"/>
      <c r="AT702" s="885"/>
      <c r="AU702" s="885"/>
      <c r="AV702" s="885"/>
      <c r="AW702" s="885"/>
      <c r="AX702" s="886"/>
    </row>
    <row r="703" spans="1:50" ht="77.25"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2" t="s">
        <v>548</v>
      </c>
      <c r="AE703" s="153"/>
      <c r="AF703" s="153"/>
      <c r="AG703" s="894" t="s">
        <v>559</v>
      </c>
      <c r="AH703" s="895"/>
      <c r="AI703" s="895"/>
      <c r="AJ703" s="895"/>
      <c r="AK703" s="895"/>
      <c r="AL703" s="895"/>
      <c r="AM703" s="895"/>
      <c r="AN703" s="895"/>
      <c r="AO703" s="895"/>
      <c r="AP703" s="895"/>
      <c r="AQ703" s="895"/>
      <c r="AR703" s="895"/>
      <c r="AS703" s="895"/>
      <c r="AT703" s="895"/>
      <c r="AU703" s="895"/>
      <c r="AV703" s="895"/>
      <c r="AW703" s="895"/>
      <c r="AX703" s="896"/>
    </row>
    <row r="704" spans="1:50" ht="77.25"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548</v>
      </c>
      <c r="AE704" s="585"/>
      <c r="AF704" s="585"/>
      <c r="AG704" s="716" t="s">
        <v>571</v>
      </c>
      <c r="AH704" s="232"/>
      <c r="AI704" s="232"/>
      <c r="AJ704" s="232"/>
      <c r="AK704" s="232"/>
      <c r="AL704" s="232"/>
      <c r="AM704" s="232"/>
      <c r="AN704" s="232"/>
      <c r="AO704" s="232"/>
      <c r="AP704" s="232"/>
      <c r="AQ704" s="232"/>
      <c r="AR704" s="232"/>
      <c r="AS704" s="232"/>
      <c r="AT704" s="232"/>
      <c r="AU704" s="232"/>
      <c r="AV704" s="232"/>
      <c r="AW704" s="232"/>
      <c r="AX704" s="717"/>
    </row>
    <row r="705" spans="1:50" ht="27" customHeight="1" x14ac:dyDescent="0.15">
      <c r="A705" s="617" t="s">
        <v>39</v>
      </c>
      <c r="B705" s="761"/>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4" t="s">
        <v>554</v>
      </c>
      <c r="AE705" s="725"/>
      <c r="AF705" s="725"/>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1"/>
      <c r="B706" s="762"/>
      <c r="C706" s="610"/>
      <c r="D706" s="611"/>
      <c r="E706" s="676" t="s">
        <v>526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2" t="s">
        <v>596</v>
      </c>
      <c r="AE706" s="153"/>
      <c r="AF706" s="154"/>
      <c r="AG706" s="716"/>
      <c r="AH706" s="232"/>
      <c r="AI706" s="232"/>
      <c r="AJ706" s="232"/>
      <c r="AK706" s="232"/>
      <c r="AL706" s="232"/>
      <c r="AM706" s="232"/>
      <c r="AN706" s="232"/>
      <c r="AO706" s="232"/>
      <c r="AP706" s="232"/>
      <c r="AQ706" s="232"/>
      <c r="AR706" s="232"/>
      <c r="AS706" s="232"/>
      <c r="AT706" s="232"/>
      <c r="AU706" s="232"/>
      <c r="AV706" s="232"/>
      <c r="AW706" s="232"/>
      <c r="AX706" s="717"/>
    </row>
    <row r="707" spans="1:50" ht="26.25" customHeight="1" x14ac:dyDescent="0.15">
      <c r="A707" s="651"/>
      <c r="B707" s="762"/>
      <c r="C707" s="612"/>
      <c r="D707" s="613"/>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82" t="s">
        <v>596</v>
      </c>
      <c r="AE707" s="583"/>
      <c r="AF707" s="583"/>
      <c r="AG707" s="716"/>
      <c r="AH707" s="232"/>
      <c r="AI707" s="232"/>
      <c r="AJ707" s="232"/>
      <c r="AK707" s="232"/>
      <c r="AL707" s="232"/>
      <c r="AM707" s="232"/>
      <c r="AN707" s="232"/>
      <c r="AO707" s="232"/>
      <c r="AP707" s="232"/>
      <c r="AQ707" s="232"/>
      <c r="AR707" s="232"/>
      <c r="AS707" s="232"/>
      <c r="AT707" s="232"/>
      <c r="AU707" s="232"/>
      <c r="AV707" s="232"/>
      <c r="AW707" s="232"/>
      <c r="AX707" s="717"/>
    </row>
    <row r="708" spans="1:50" ht="27"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554</v>
      </c>
      <c r="AE708" s="661"/>
      <c r="AF708" s="661"/>
      <c r="AG708" s="525" t="s">
        <v>465</v>
      </c>
      <c r="AH708" s="526"/>
      <c r="AI708" s="526"/>
      <c r="AJ708" s="526"/>
      <c r="AK708" s="526"/>
      <c r="AL708" s="526"/>
      <c r="AM708" s="526"/>
      <c r="AN708" s="526"/>
      <c r="AO708" s="526"/>
      <c r="AP708" s="526"/>
      <c r="AQ708" s="526"/>
      <c r="AR708" s="526"/>
      <c r="AS708" s="526"/>
      <c r="AT708" s="526"/>
      <c r="AU708" s="526"/>
      <c r="AV708" s="526"/>
      <c r="AW708" s="526"/>
      <c r="AX708" s="527"/>
    </row>
    <row r="709" spans="1:50" ht="27"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2" t="s">
        <v>568</v>
      </c>
      <c r="AE709" s="153"/>
      <c r="AF709" s="153"/>
      <c r="AG709" s="525" t="s">
        <v>465</v>
      </c>
      <c r="AH709" s="526"/>
      <c r="AI709" s="526"/>
      <c r="AJ709" s="526"/>
      <c r="AK709" s="526"/>
      <c r="AL709" s="526"/>
      <c r="AM709" s="526"/>
      <c r="AN709" s="526"/>
      <c r="AO709" s="526"/>
      <c r="AP709" s="526"/>
      <c r="AQ709" s="526"/>
      <c r="AR709" s="526"/>
      <c r="AS709" s="526"/>
      <c r="AT709" s="526"/>
      <c r="AU709" s="526"/>
      <c r="AV709" s="526"/>
      <c r="AW709" s="526"/>
      <c r="AX709" s="527"/>
    </row>
    <row r="710" spans="1:50" ht="27"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2" t="s">
        <v>568</v>
      </c>
      <c r="AE710" s="153"/>
      <c r="AF710" s="153"/>
      <c r="AG710" s="525" t="s">
        <v>465</v>
      </c>
      <c r="AH710" s="526"/>
      <c r="AI710" s="526"/>
      <c r="AJ710" s="526"/>
      <c r="AK710" s="526"/>
      <c r="AL710" s="526"/>
      <c r="AM710" s="526"/>
      <c r="AN710" s="526"/>
      <c r="AO710" s="526"/>
      <c r="AP710" s="526"/>
      <c r="AQ710" s="526"/>
      <c r="AR710" s="526"/>
      <c r="AS710" s="526"/>
      <c r="AT710" s="526"/>
      <c r="AU710" s="526"/>
      <c r="AV710" s="526"/>
      <c r="AW710" s="526"/>
      <c r="AX710" s="527"/>
    </row>
    <row r="711" spans="1:50" ht="43.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2" t="s">
        <v>548</v>
      </c>
      <c r="AE711" s="153"/>
      <c r="AF711" s="153"/>
      <c r="AG711" s="525" t="s">
        <v>602</v>
      </c>
      <c r="AH711" s="526"/>
      <c r="AI711" s="526"/>
      <c r="AJ711" s="526"/>
      <c r="AK711" s="526"/>
      <c r="AL711" s="526"/>
      <c r="AM711" s="526"/>
      <c r="AN711" s="526"/>
      <c r="AO711" s="526"/>
      <c r="AP711" s="526"/>
      <c r="AQ711" s="526"/>
      <c r="AR711" s="526"/>
      <c r="AS711" s="526"/>
      <c r="AT711" s="526"/>
      <c r="AU711" s="526"/>
      <c r="AV711" s="526"/>
      <c r="AW711" s="526"/>
      <c r="AX711" s="527"/>
    </row>
    <row r="712" spans="1:50" ht="27" customHeight="1" x14ac:dyDescent="0.15">
      <c r="A712" s="651"/>
      <c r="B712" s="652"/>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554</v>
      </c>
      <c r="AE712" s="585"/>
      <c r="AF712" s="585"/>
      <c r="AG712" s="525" t="s">
        <v>551</v>
      </c>
      <c r="AH712" s="526"/>
      <c r="AI712" s="526"/>
      <c r="AJ712" s="526"/>
      <c r="AK712" s="526"/>
      <c r="AL712" s="526"/>
      <c r="AM712" s="526"/>
      <c r="AN712" s="526"/>
      <c r="AO712" s="526"/>
      <c r="AP712" s="526"/>
      <c r="AQ712" s="526"/>
      <c r="AR712" s="526"/>
      <c r="AS712" s="526"/>
      <c r="AT712" s="526"/>
      <c r="AU712" s="526"/>
      <c r="AV712" s="526"/>
      <c r="AW712" s="526"/>
      <c r="AX712" s="527"/>
    </row>
    <row r="713" spans="1:50" ht="27" customHeight="1" x14ac:dyDescent="0.15">
      <c r="A713" s="651"/>
      <c r="B713" s="652"/>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554</v>
      </c>
      <c r="AE713" s="153"/>
      <c r="AF713" s="154"/>
      <c r="AG713" s="894" t="s">
        <v>551</v>
      </c>
      <c r="AH713" s="895"/>
      <c r="AI713" s="895"/>
      <c r="AJ713" s="895"/>
      <c r="AK713" s="895"/>
      <c r="AL713" s="895"/>
      <c r="AM713" s="895"/>
      <c r="AN713" s="895"/>
      <c r="AO713" s="895"/>
      <c r="AP713" s="895"/>
      <c r="AQ713" s="895"/>
      <c r="AR713" s="895"/>
      <c r="AS713" s="895"/>
      <c r="AT713" s="895"/>
      <c r="AU713" s="895"/>
      <c r="AV713" s="895"/>
      <c r="AW713" s="895"/>
      <c r="AX713" s="896"/>
    </row>
    <row r="714" spans="1:50" ht="45.75" customHeight="1" x14ac:dyDescent="0.15">
      <c r="A714" s="653"/>
      <c r="B714" s="654"/>
      <c r="C714" s="763" t="s">
        <v>460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90" t="s">
        <v>548</v>
      </c>
      <c r="AE714" s="591"/>
      <c r="AF714" s="592"/>
      <c r="AG714" s="525" t="s">
        <v>603</v>
      </c>
      <c r="AH714" s="526"/>
      <c r="AI714" s="526"/>
      <c r="AJ714" s="526"/>
      <c r="AK714" s="526"/>
      <c r="AL714" s="526"/>
      <c r="AM714" s="526"/>
      <c r="AN714" s="526"/>
      <c r="AO714" s="526"/>
      <c r="AP714" s="526"/>
      <c r="AQ714" s="526"/>
      <c r="AR714" s="526"/>
      <c r="AS714" s="526"/>
      <c r="AT714" s="526"/>
      <c r="AU714" s="526"/>
      <c r="AV714" s="526"/>
      <c r="AW714" s="526"/>
      <c r="AX714" s="527"/>
    </row>
    <row r="715" spans="1:50" ht="27" customHeight="1" x14ac:dyDescent="0.15">
      <c r="A715" s="617" t="s">
        <v>40</v>
      </c>
      <c r="B715" s="650"/>
      <c r="C715" s="655" t="s">
        <v>461</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568</v>
      </c>
      <c r="AE715" s="661"/>
      <c r="AF715" s="769"/>
      <c r="AG715" s="525" t="s">
        <v>465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1"/>
      <c r="B716" s="652"/>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0" t="s">
        <v>568</v>
      </c>
      <c r="AE716" s="751"/>
      <c r="AF716" s="751"/>
      <c r="AG716" s="525" t="s">
        <v>465</v>
      </c>
      <c r="AH716" s="526"/>
      <c r="AI716" s="526"/>
      <c r="AJ716" s="526"/>
      <c r="AK716" s="526"/>
      <c r="AL716" s="526"/>
      <c r="AM716" s="526"/>
      <c r="AN716" s="526"/>
      <c r="AO716" s="526"/>
      <c r="AP716" s="526"/>
      <c r="AQ716" s="526"/>
      <c r="AR716" s="526"/>
      <c r="AS716" s="526"/>
      <c r="AT716" s="526"/>
      <c r="AU716" s="526"/>
      <c r="AV716" s="526"/>
      <c r="AW716" s="526"/>
      <c r="AX716" s="527"/>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2" t="s">
        <v>568</v>
      </c>
      <c r="AE717" s="153"/>
      <c r="AF717" s="153"/>
      <c r="AG717" s="525" t="s">
        <v>465</v>
      </c>
      <c r="AH717" s="526"/>
      <c r="AI717" s="526"/>
      <c r="AJ717" s="526"/>
      <c r="AK717" s="526"/>
      <c r="AL717" s="526"/>
      <c r="AM717" s="526"/>
      <c r="AN717" s="526"/>
      <c r="AO717" s="526"/>
      <c r="AP717" s="526"/>
      <c r="AQ717" s="526"/>
      <c r="AR717" s="526"/>
      <c r="AS717" s="526"/>
      <c r="AT717" s="526"/>
      <c r="AU717" s="526"/>
      <c r="AV717" s="526"/>
      <c r="AW717" s="526"/>
      <c r="AX717" s="527"/>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2" t="s">
        <v>554</v>
      </c>
      <c r="AE718" s="153"/>
      <c r="AF718" s="153"/>
      <c r="AG718" s="773" t="s">
        <v>550</v>
      </c>
      <c r="AH718" s="774"/>
      <c r="AI718" s="774"/>
      <c r="AJ718" s="774"/>
      <c r="AK718" s="774"/>
      <c r="AL718" s="774"/>
      <c r="AM718" s="774"/>
      <c r="AN718" s="774"/>
      <c r="AO718" s="774"/>
      <c r="AP718" s="774"/>
      <c r="AQ718" s="774"/>
      <c r="AR718" s="774"/>
      <c r="AS718" s="774"/>
      <c r="AT718" s="774"/>
      <c r="AU718" s="774"/>
      <c r="AV718" s="774"/>
      <c r="AW718" s="774"/>
      <c r="AX718" s="775"/>
    </row>
    <row r="719" spans="1:50" ht="41.25" customHeight="1" x14ac:dyDescent="0.15">
      <c r="A719" s="644" t="s">
        <v>58</v>
      </c>
      <c r="B719" s="645"/>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0" t="s">
        <v>554</v>
      </c>
      <c r="AE719" s="661"/>
      <c r="AF719" s="661"/>
      <c r="AG719" s="158" t="s">
        <v>589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6"/>
      <c r="B720" s="647"/>
      <c r="C720" s="937" t="s">
        <v>479</v>
      </c>
      <c r="D720" s="935"/>
      <c r="E720" s="935"/>
      <c r="F720" s="938"/>
      <c r="G720" s="934" t="s">
        <v>480</v>
      </c>
      <c r="H720" s="935"/>
      <c r="I720" s="935"/>
      <c r="J720" s="935"/>
      <c r="K720" s="935"/>
      <c r="L720" s="935"/>
      <c r="M720" s="935"/>
      <c r="N720" s="934" t="s">
        <v>484</v>
      </c>
      <c r="O720" s="935"/>
      <c r="P720" s="935"/>
      <c r="Q720" s="935"/>
      <c r="R720" s="935"/>
      <c r="S720" s="935"/>
      <c r="T720" s="935"/>
      <c r="U720" s="935"/>
      <c r="V720" s="935"/>
      <c r="W720" s="935"/>
      <c r="X720" s="935"/>
      <c r="Y720" s="935"/>
      <c r="Z720" s="935"/>
      <c r="AA720" s="935"/>
      <c r="AB720" s="935"/>
      <c r="AC720" s="935"/>
      <c r="AD720" s="935"/>
      <c r="AE720" s="935"/>
      <c r="AF720" s="936"/>
      <c r="AG720" s="716"/>
      <c r="AH720" s="232"/>
      <c r="AI720" s="232"/>
      <c r="AJ720" s="232"/>
      <c r="AK720" s="232"/>
      <c r="AL720" s="232"/>
      <c r="AM720" s="232"/>
      <c r="AN720" s="232"/>
      <c r="AO720" s="232"/>
      <c r="AP720" s="232"/>
      <c r="AQ720" s="232"/>
      <c r="AR720" s="232"/>
      <c r="AS720" s="232"/>
      <c r="AT720" s="232"/>
      <c r="AU720" s="232"/>
      <c r="AV720" s="232"/>
      <c r="AW720" s="232"/>
      <c r="AX720" s="717"/>
    </row>
    <row r="721" spans="1:50" ht="24.75" customHeight="1" x14ac:dyDescent="0.15">
      <c r="A721" s="646"/>
      <c r="B721" s="647"/>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716"/>
      <c r="AH721" s="232"/>
      <c r="AI721" s="232"/>
      <c r="AJ721" s="232"/>
      <c r="AK721" s="232"/>
      <c r="AL721" s="232"/>
      <c r="AM721" s="232"/>
      <c r="AN721" s="232"/>
      <c r="AO721" s="232"/>
      <c r="AP721" s="232"/>
      <c r="AQ721" s="232"/>
      <c r="AR721" s="232"/>
      <c r="AS721" s="232"/>
      <c r="AT721" s="232"/>
      <c r="AU721" s="232"/>
      <c r="AV721" s="232"/>
      <c r="AW721" s="232"/>
      <c r="AX721" s="717"/>
    </row>
    <row r="722" spans="1:50" ht="24.75" hidden="1" customHeight="1" x14ac:dyDescent="0.15">
      <c r="A722" s="646"/>
      <c r="B722" s="647"/>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716"/>
      <c r="AH722" s="232"/>
      <c r="AI722" s="232"/>
      <c r="AJ722" s="232"/>
      <c r="AK722" s="232"/>
      <c r="AL722" s="232"/>
      <c r="AM722" s="232"/>
      <c r="AN722" s="232"/>
      <c r="AO722" s="232"/>
      <c r="AP722" s="232"/>
      <c r="AQ722" s="232"/>
      <c r="AR722" s="232"/>
      <c r="AS722" s="232"/>
      <c r="AT722" s="232"/>
      <c r="AU722" s="232"/>
      <c r="AV722" s="232"/>
      <c r="AW722" s="232"/>
      <c r="AX722" s="717"/>
    </row>
    <row r="723" spans="1:50" ht="24.75" hidden="1" customHeight="1" x14ac:dyDescent="0.15">
      <c r="A723" s="646"/>
      <c r="B723" s="647"/>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716"/>
      <c r="AH723" s="232"/>
      <c r="AI723" s="232"/>
      <c r="AJ723" s="232"/>
      <c r="AK723" s="232"/>
      <c r="AL723" s="232"/>
      <c r="AM723" s="232"/>
      <c r="AN723" s="232"/>
      <c r="AO723" s="232"/>
      <c r="AP723" s="232"/>
      <c r="AQ723" s="232"/>
      <c r="AR723" s="232"/>
      <c r="AS723" s="232"/>
      <c r="AT723" s="232"/>
      <c r="AU723" s="232"/>
      <c r="AV723" s="232"/>
      <c r="AW723" s="232"/>
      <c r="AX723" s="717"/>
    </row>
    <row r="724" spans="1:50" ht="24.75" hidden="1" customHeight="1" x14ac:dyDescent="0.15">
      <c r="A724" s="646"/>
      <c r="B724" s="647"/>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716"/>
      <c r="AH724" s="232"/>
      <c r="AI724" s="232"/>
      <c r="AJ724" s="232"/>
      <c r="AK724" s="232"/>
      <c r="AL724" s="232"/>
      <c r="AM724" s="232"/>
      <c r="AN724" s="232"/>
      <c r="AO724" s="232"/>
      <c r="AP724" s="232"/>
      <c r="AQ724" s="232"/>
      <c r="AR724" s="232"/>
      <c r="AS724" s="232"/>
      <c r="AT724" s="232"/>
      <c r="AU724" s="232"/>
      <c r="AV724" s="232"/>
      <c r="AW724" s="232"/>
      <c r="AX724" s="717"/>
    </row>
    <row r="725" spans="1:50" ht="24.75" hidden="1" customHeight="1" x14ac:dyDescent="0.15">
      <c r="A725" s="648"/>
      <c r="B725" s="649"/>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7" t="s">
        <v>48</v>
      </c>
      <c r="B726" s="618"/>
      <c r="C726" s="443" t="s">
        <v>53</v>
      </c>
      <c r="D726" s="580"/>
      <c r="E726" s="580"/>
      <c r="F726" s="581"/>
      <c r="G726" s="792" t="s">
        <v>572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9"/>
      <c r="B727" s="620"/>
      <c r="C727" s="685" t="s">
        <v>57</v>
      </c>
      <c r="D727" s="686"/>
      <c r="E727" s="686"/>
      <c r="F727" s="687"/>
      <c r="G727" s="790" t="s">
        <v>599</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4.5" customHeight="1" thickBot="1" x14ac:dyDescent="0.2">
      <c r="A729" s="757" t="s">
        <v>555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4.5" customHeight="1" thickBot="1" x14ac:dyDescent="0.2">
      <c r="A731" s="614"/>
      <c r="B731" s="615"/>
      <c r="C731" s="615"/>
      <c r="D731" s="615"/>
      <c r="E731" s="616"/>
      <c r="F731" s="673" t="s">
        <v>556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27" customHeight="1" thickBot="1" x14ac:dyDescent="0.2">
      <c r="A733" s="741"/>
      <c r="B733" s="742"/>
      <c r="C733" s="742"/>
      <c r="D733" s="742"/>
      <c r="E733" s="743"/>
      <c r="F733" s="758" t="s">
        <v>551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40.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6" t="s">
        <v>494</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17" t="s">
        <v>431</v>
      </c>
      <c r="B737" s="118"/>
      <c r="C737" s="118"/>
      <c r="D737" s="119"/>
      <c r="E737" s="112" t="s">
        <v>582</v>
      </c>
      <c r="F737" s="112"/>
      <c r="G737" s="112"/>
      <c r="H737" s="112"/>
      <c r="I737" s="112"/>
      <c r="J737" s="112"/>
      <c r="K737" s="112"/>
      <c r="L737" s="112"/>
      <c r="M737" s="112"/>
      <c r="N737" s="113" t="s">
        <v>358</v>
      </c>
      <c r="O737" s="113"/>
      <c r="P737" s="113"/>
      <c r="Q737" s="113"/>
      <c r="R737" s="112" t="s">
        <v>586</v>
      </c>
      <c r="S737" s="112"/>
      <c r="T737" s="112"/>
      <c r="U737" s="112"/>
      <c r="V737" s="112"/>
      <c r="W737" s="112"/>
      <c r="X737" s="112"/>
      <c r="Y737" s="112"/>
      <c r="Z737" s="112"/>
      <c r="AA737" s="113" t="s">
        <v>359</v>
      </c>
      <c r="AB737" s="113"/>
      <c r="AC737" s="113"/>
      <c r="AD737" s="113"/>
      <c r="AE737" s="112" t="s">
        <v>581</v>
      </c>
      <c r="AF737" s="112"/>
      <c r="AG737" s="112"/>
      <c r="AH737" s="112"/>
      <c r="AI737" s="112"/>
      <c r="AJ737" s="112"/>
      <c r="AK737" s="112"/>
      <c r="AL737" s="112"/>
      <c r="AM737" s="112"/>
      <c r="AN737" s="113" t="s">
        <v>360</v>
      </c>
      <c r="AO737" s="113"/>
      <c r="AP737" s="113"/>
      <c r="AQ737" s="113"/>
      <c r="AR737" s="114" t="s">
        <v>581</v>
      </c>
      <c r="AS737" s="115"/>
      <c r="AT737" s="115"/>
      <c r="AU737" s="115"/>
      <c r="AV737" s="115"/>
      <c r="AW737" s="115"/>
      <c r="AX737" s="116"/>
      <c r="AY737" s="89"/>
      <c r="AZ737" s="89"/>
    </row>
    <row r="738" spans="1:52" ht="24.75" customHeight="1" x14ac:dyDescent="0.15">
      <c r="A738" s="117" t="s">
        <v>361</v>
      </c>
      <c r="B738" s="118"/>
      <c r="C738" s="118"/>
      <c r="D738" s="119"/>
      <c r="E738" s="112" t="s">
        <v>587</v>
      </c>
      <c r="F738" s="112"/>
      <c r="G738" s="112"/>
      <c r="H738" s="112"/>
      <c r="I738" s="112"/>
      <c r="J738" s="112"/>
      <c r="K738" s="112"/>
      <c r="L738" s="112"/>
      <c r="M738" s="112"/>
      <c r="N738" s="113" t="s">
        <v>362</v>
      </c>
      <c r="O738" s="113"/>
      <c r="P738" s="113"/>
      <c r="Q738" s="113"/>
      <c r="R738" s="112" t="s">
        <v>581</v>
      </c>
      <c r="S738" s="112"/>
      <c r="T738" s="112"/>
      <c r="U738" s="112"/>
      <c r="V738" s="112"/>
      <c r="W738" s="112"/>
      <c r="X738" s="112"/>
      <c r="Y738" s="112"/>
      <c r="Z738" s="112"/>
      <c r="AA738" s="113" t="s">
        <v>481</v>
      </c>
      <c r="AB738" s="113"/>
      <c r="AC738" s="113"/>
      <c r="AD738" s="113"/>
      <c r="AE738" s="112" t="s">
        <v>588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c r="J739" s="107"/>
      <c r="K739" s="91" t="str">
        <f>IF(OR(I739="　", I739=""), "", "-")</f>
        <v/>
      </c>
      <c r="L739" s="108"/>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94"/>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531</v>
      </c>
      <c r="B779" s="753"/>
      <c r="C779" s="753"/>
      <c r="D779" s="753"/>
      <c r="E779" s="753"/>
      <c r="F779" s="754"/>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5"/>
      <c r="C780" s="755"/>
      <c r="D780" s="755"/>
      <c r="E780" s="755"/>
      <c r="F780" s="75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 customHeight="1" x14ac:dyDescent="0.15">
      <c r="A781" s="555"/>
      <c r="B781" s="755"/>
      <c r="C781" s="755"/>
      <c r="D781" s="755"/>
      <c r="E781" s="755"/>
      <c r="F781" s="756"/>
      <c r="G781" s="448" t="s">
        <v>604</v>
      </c>
      <c r="H781" s="449"/>
      <c r="I781" s="449"/>
      <c r="J781" s="449"/>
      <c r="K781" s="450"/>
      <c r="L781" s="451" t="s">
        <v>605</v>
      </c>
      <c r="M781" s="452"/>
      <c r="N781" s="452"/>
      <c r="O781" s="452"/>
      <c r="P781" s="452"/>
      <c r="Q781" s="452"/>
      <c r="R781" s="452"/>
      <c r="S781" s="452"/>
      <c r="T781" s="452"/>
      <c r="U781" s="452"/>
      <c r="V781" s="452"/>
      <c r="W781" s="452"/>
      <c r="X781" s="453"/>
      <c r="Y781" s="454">
        <v>18</v>
      </c>
      <c r="Z781" s="455"/>
      <c r="AA781" s="455"/>
      <c r="AB781" s="556"/>
      <c r="AC781" s="448" t="s">
        <v>608</v>
      </c>
      <c r="AD781" s="449"/>
      <c r="AE781" s="449"/>
      <c r="AF781" s="449"/>
      <c r="AG781" s="450"/>
      <c r="AH781" s="451" t="s">
        <v>609</v>
      </c>
      <c r="AI781" s="452"/>
      <c r="AJ781" s="452"/>
      <c r="AK781" s="452"/>
      <c r="AL781" s="452"/>
      <c r="AM781" s="452"/>
      <c r="AN781" s="452"/>
      <c r="AO781" s="452"/>
      <c r="AP781" s="452"/>
      <c r="AQ781" s="452"/>
      <c r="AR781" s="452"/>
      <c r="AS781" s="452"/>
      <c r="AT781" s="453"/>
      <c r="AU781" s="454">
        <v>11</v>
      </c>
      <c r="AV781" s="455"/>
      <c r="AW781" s="455"/>
      <c r="AX781" s="456"/>
    </row>
    <row r="782" spans="1:50" ht="24.75" customHeight="1" x14ac:dyDescent="0.15">
      <c r="A782" s="555"/>
      <c r="B782" s="755"/>
      <c r="C782" s="755"/>
      <c r="D782" s="755"/>
      <c r="E782" s="755"/>
      <c r="F782" s="756"/>
      <c r="G782" s="347" t="s">
        <v>606</v>
      </c>
      <c r="H782" s="348"/>
      <c r="I782" s="348"/>
      <c r="J782" s="348"/>
      <c r="K782" s="349"/>
      <c r="L782" s="400" t="s">
        <v>607</v>
      </c>
      <c r="M782" s="401"/>
      <c r="N782" s="401"/>
      <c r="O782" s="401"/>
      <c r="P782" s="401"/>
      <c r="Q782" s="401"/>
      <c r="R782" s="401"/>
      <c r="S782" s="401"/>
      <c r="T782" s="401"/>
      <c r="U782" s="401"/>
      <c r="V782" s="401"/>
      <c r="W782" s="401"/>
      <c r="X782" s="402"/>
      <c r="Y782" s="397">
        <v>2</v>
      </c>
      <c r="Z782" s="398"/>
      <c r="AA782" s="398"/>
      <c r="AB782" s="404"/>
      <c r="AC782" s="347" t="s">
        <v>610</v>
      </c>
      <c r="AD782" s="348"/>
      <c r="AE782" s="348"/>
      <c r="AF782" s="348"/>
      <c r="AG782" s="349"/>
      <c r="AH782" s="400" t="s">
        <v>611</v>
      </c>
      <c r="AI782" s="401"/>
      <c r="AJ782" s="401"/>
      <c r="AK782" s="401"/>
      <c r="AL782" s="401"/>
      <c r="AM782" s="401"/>
      <c r="AN782" s="401"/>
      <c r="AO782" s="401"/>
      <c r="AP782" s="401"/>
      <c r="AQ782" s="401"/>
      <c r="AR782" s="401"/>
      <c r="AS782" s="401"/>
      <c r="AT782" s="402"/>
      <c r="AU782" s="397">
        <v>10</v>
      </c>
      <c r="AV782" s="398"/>
      <c r="AW782" s="398"/>
      <c r="AX782" s="399"/>
    </row>
    <row r="783" spans="1:50" ht="31.5" customHeight="1" x14ac:dyDescent="0.15">
      <c r="A783" s="555"/>
      <c r="B783" s="755"/>
      <c r="C783" s="755"/>
      <c r="D783" s="755"/>
      <c r="E783" s="755"/>
      <c r="F783" s="75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t="s">
        <v>617</v>
      </c>
      <c r="AD783" s="348"/>
      <c r="AE783" s="348"/>
      <c r="AF783" s="348"/>
      <c r="AG783" s="349"/>
      <c r="AH783" s="400" t="s">
        <v>618</v>
      </c>
      <c r="AI783" s="401"/>
      <c r="AJ783" s="401"/>
      <c r="AK783" s="401"/>
      <c r="AL783" s="401"/>
      <c r="AM783" s="401"/>
      <c r="AN783" s="401"/>
      <c r="AO783" s="401"/>
      <c r="AP783" s="401"/>
      <c r="AQ783" s="401"/>
      <c r="AR783" s="401"/>
      <c r="AS783" s="401"/>
      <c r="AT783" s="402"/>
      <c r="AU783" s="397">
        <v>6</v>
      </c>
      <c r="AV783" s="398"/>
      <c r="AW783" s="398"/>
      <c r="AX783" s="399"/>
    </row>
    <row r="784" spans="1:50" ht="24.75" customHeight="1" x14ac:dyDescent="0.15">
      <c r="A784" s="555"/>
      <c r="B784" s="755"/>
      <c r="C784" s="755"/>
      <c r="D784" s="755"/>
      <c r="E784" s="755"/>
      <c r="F784" s="75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t="s">
        <v>614</v>
      </c>
      <c r="AD784" s="348"/>
      <c r="AE784" s="348"/>
      <c r="AF784" s="348"/>
      <c r="AG784" s="349"/>
      <c r="AH784" s="400" t="s">
        <v>615</v>
      </c>
      <c r="AI784" s="401"/>
      <c r="AJ784" s="401"/>
      <c r="AK784" s="401"/>
      <c r="AL784" s="401"/>
      <c r="AM784" s="401"/>
      <c r="AN784" s="401"/>
      <c r="AO784" s="401"/>
      <c r="AP784" s="401"/>
      <c r="AQ784" s="401"/>
      <c r="AR784" s="401"/>
      <c r="AS784" s="401"/>
      <c r="AT784" s="402"/>
      <c r="AU784" s="397">
        <v>5</v>
      </c>
      <c r="AV784" s="398"/>
      <c r="AW784" s="398"/>
      <c r="AX784" s="399"/>
    </row>
    <row r="785" spans="1:50" ht="24.75" customHeight="1" x14ac:dyDescent="0.15">
      <c r="A785" s="555"/>
      <c r="B785" s="755"/>
      <c r="C785" s="755"/>
      <c r="D785" s="755"/>
      <c r="E785" s="755"/>
      <c r="F785" s="75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t="s">
        <v>612</v>
      </c>
      <c r="AD785" s="348"/>
      <c r="AE785" s="348"/>
      <c r="AF785" s="348"/>
      <c r="AG785" s="349"/>
      <c r="AH785" s="400" t="s">
        <v>613</v>
      </c>
      <c r="AI785" s="401"/>
      <c r="AJ785" s="401"/>
      <c r="AK785" s="401"/>
      <c r="AL785" s="401"/>
      <c r="AM785" s="401"/>
      <c r="AN785" s="401"/>
      <c r="AO785" s="401"/>
      <c r="AP785" s="401"/>
      <c r="AQ785" s="401"/>
      <c r="AR785" s="401"/>
      <c r="AS785" s="401"/>
      <c r="AT785" s="402"/>
      <c r="AU785" s="397">
        <v>4</v>
      </c>
      <c r="AV785" s="398"/>
      <c r="AW785" s="398"/>
      <c r="AX785" s="399"/>
    </row>
    <row r="786" spans="1:50" ht="24.75" customHeight="1" x14ac:dyDescent="0.15">
      <c r="A786" s="555"/>
      <c r="B786" s="755"/>
      <c r="C786" s="755"/>
      <c r="D786" s="755"/>
      <c r="E786" s="755"/>
      <c r="F786" s="75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t="s">
        <v>606</v>
      </c>
      <c r="AD786" s="348"/>
      <c r="AE786" s="348"/>
      <c r="AF786" s="348"/>
      <c r="AG786" s="349"/>
      <c r="AH786" s="400" t="s">
        <v>616</v>
      </c>
      <c r="AI786" s="401"/>
      <c r="AJ786" s="401"/>
      <c r="AK786" s="401"/>
      <c r="AL786" s="401"/>
      <c r="AM786" s="401"/>
      <c r="AN786" s="401"/>
      <c r="AO786" s="401"/>
      <c r="AP786" s="401"/>
      <c r="AQ786" s="401"/>
      <c r="AR786" s="401"/>
      <c r="AS786" s="401"/>
      <c r="AT786" s="402"/>
      <c r="AU786" s="397">
        <v>4</v>
      </c>
      <c r="AV786" s="398"/>
      <c r="AW786" s="398"/>
      <c r="AX786" s="399"/>
    </row>
    <row r="787" spans="1:50" ht="24.75" hidden="1" customHeight="1" x14ac:dyDescent="0.15">
      <c r="A787" s="555"/>
      <c r="B787" s="755"/>
      <c r="C787" s="755"/>
      <c r="D787" s="755"/>
      <c r="E787" s="755"/>
      <c r="F787" s="75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55"/>
      <c r="C788" s="755"/>
      <c r="D788" s="755"/>
      <c r="E788" s="755"/>
      <c r="F788" s="75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55"/>
      <c r="C789" s="755"/>
      <c r="D789" s="755"/>
      <c r="E789" s="755"/>
      <c r="F789" s="75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55"/>
      <c r="C790" s="755"/>
      <c r="D790" s="755"/>
      <c r="E790" s="755"/>
      <c r="F790" s="75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55"/>
      <c r="C791" s="755"/>
      <c r="D791" s="755"/>
      <c r="E791" s="755"/>
      <c r="F791" s="756"/>
      <c r="G791" s="408" t="s">
        <v>20</v>
      </c>
      <c r="H791" s="409"/>
      <c r="I791" s="409"/>
      <c r="J791" s="409"/>
      <c r="K791" s="409"/>
      <c r="L791" s="410"/>
      <c r="M791" s="411"/>
      <c r="N791" s="411"/>
      <c r="O791" s="411"/>
      <c r="P791" s="411"/>
      <c r="Q791" s="411"/>
      <c r="R791" s="411"/>
      <c r="S791" s="411"/>
      <c r="T791" s="411"/>
      <c r="U791" s="411"/>
      <c r="V791" s="411"/>
      <c r="W791" s="411"/>
      <c r="X791" s="412"/>
      <c r="Y791" s="413">
        <f>SUM(Y781:AB790)</f>
        <v>20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40</v>
      </c>
      <c r="AV791" s="414"/>
      <c r="AW791" s="414"/>
      <c r="AX791" s="416"/>
    </row>
    <row r="792" spans="1:50" ht="24.75" customHeight="1" x14ac:dyDescent="0.15">
      <c r="A792" s="555"/>
      <c r="B792" s="755"/>
      <c r="C792" s="755"/>
      <c r="D792" s="755"/>
      <c r="E792" s="755"/>
      <c r="F792" s="756"/>
      <c r="G792" s="439" t="s">
        <v>623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55"/>
      <c r="C793" s="755"/>
      <c r="D793" s="755"/>
      <c r="E793" s="755"/>
      <c r="F793" s="75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1.5" customHeight="1" x14ac:dyDescent="0.15">
      <c r="A794" s="555"/>
      <c r="B794" s="755"/>
      <c r="C794" s="755"/>
      <c r="D794" s="755"/>
      <c r="E794" s="755"/>
      <c r="F794" s="756"/>
      <c r="G794" s="448" t="s">
        <v>619</v>
      </c>
      <c r="H794" s="449"/>
      <c r="I794" s="449"/>
      <c r="J794" s="449"/>
      <c r="K794" s="450"/>
      <c r="L794" s="451" t="s">
        <v>620</v>
      </c>
      <c r="M794" s="452"/>
      <c r="N794" s="452"/>
      <c r="O794" s="452"/>
      <c r="P794" s="452"/>
      <c r="Q794" s="452"/>
      <c r="R794" s="452"/>
      <c r="S794" s="452"/>
      <c r="T794" s="452"/>
      <c r="U794" s="452"/>
      <c r="V794" s="452"/>
      <c r="W794" s="452"/>
      <c r="X794" s="453"/>
      <c r="Y794" s="454">
        <v>5</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55"/>
      <c r="C795" s="755"/>
      <c r="D795" s="755"/>
      <c r="E795" s="755"/>
      <c r="F795" s="756"/>
      <c r="G795" s="347" t="s">
        <v>606</v>
      </c>
      <c r="H795" s="348"/>
      <c r="I795" s="348"/>
      <c r="J795" s="348"/>
      <c r="K795" s="349"/>
      <c r="L795" s="400" t="s">
        <v>607</v>
      </c>
      <c r="M795" s="401"/>
      <c r="N795" s="401"/>
      <c r="O795" s="401"/>
      <c r="P795" s="401"/>
      <c r="Q795" s="401"/>
      <c r="R795" s="401"/>
      <c r="S795" s="401"/>
      <c r="T795" s="401"/>
      <c r="U795" s="401"/>
      <c r="V795" s="401"/>
      <c r="W795" s="401"/>
      <c r="X795" s="402"/>
      <c r="Y795" s="397">
        <v>0</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55"/>
      <c r="C796" s="755"/>
      <c r="D796" s="755"/>
      <c r="E796" s="755"/>
      <c r="F796" s="75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55"/>
      <c r="C797" s="755"/>
      <c r="D797" s="755"/>
      <c r="E797" s="755"/>
      <c r="F797" s="75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55"/>
      <c r="C798" s="755"/>
      <c r="D798" s="755"/>
      <c r="E798" s="755"/>
      <c r="F798" s="75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55"/>
      <c r="C799" s="755"/>
      <c r="D799" s="755"/>
      <c r="E799" s="755"/>
      <c r="F799" s="75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55"/>
      <c r="C800" s="755"/>
      <c r="D800" s="755"/>
      <c r="E800" s="755"/>
      <c r="F800" s="75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55"/>
      <c r="C801" s="755"/>
      <c r="D801" s="755"/>
      <c r="E801" s="755"/>
      <c r="F801" s="75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55"/>
      <c r="C802" s="755"/>
      <c r="D802" s="755"/>
      <c r="E802" s="755"/>
      <c r="F802" s="75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55"/>
      <c r="C803" s="755"/>
      <c r="D803" s="755"/>
      <c r="E803" s="755"/>
      <c r="F803" s="75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5"/>
      <c r="B804" s="755"/>
      <c r="C804" s="755"/>
      <c r="D804" s="755"/>
      <c r="E804" s="755"/>
      <c r="F804" s="756"/>
      <c r="G804" s="408" t="s">
        <v>20</v>
      </c>
      <c r="H804" s="409"/>
      <c r="I804" s="409"/>
      <c r="J804" s="409"/>
      <c r="K804" s="409"/>
      <c r="L804" s="410"/>
      <c r="M804" s="411"/>
      <c r="N804" s="411"/>
      <c r="O804" s="411"/>
      <c r="P804" s="411"/>
      <c r="Q804" s="411"/>
      <c r="R804" s="411"/>
      <c r="S804" s="411"/>
      <c r="T804" s="411"/>
      <c r="U804" s="411"/>
      <c r="V804" s="411"/>
      <c r="W804" s="411"/>
      <c r="X804" s="412"/>
      <c r="Y804" s="413">
        <f>SUM(Y794:AB803)</f>
        <v>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55"/>
      <c r="C805" s="755"/>
      <c r="D805" s="755"/>
      <c r="E805" s="755"/>
      <c r="F805" s="756"/>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5"/>
      <c r="C806" s="755"/>
      <c r="D806" s="755"/>
      <c r="E806" s="755"/>
      <c r="F806" s="75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5"/>
      <c r="C807" s="755"/>
      <c r="D807" s="755"/>
      <c r="E807" s="755"/>
      <c r="F807" s="75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5"/>
      <c r="C808" s="755"/>
      <c r="D808" s="755"/>
      <c r="E808" s="755"/>
      <c r="F808" s="75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55"/>
      <c r="C809" s="755"/>
      <c r="D809" s="755"/>
      <c r="E809" s="755"/>
      <c r="F809" s="75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55"/>
      <c r="C810" s="755"/>
      <c r="D810" s="755"/>
      <c r="E810" s="755"/>
      <c r="F810" s="75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55"/>
      <c r="C811" s="755"/>
      <c r="D811" s="755"/>
      <c r="E811" s="755"/>
      <c r="F811" s="75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55"/>
      <c r="C812" s="755"/>
      <c r="D812" s="755"/>
      <c r="E812" s="755"/>
      <c r="F812" s="75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55"/>
      <c r="C813" s="755"/>
      <c r="D813" s="755"/>
      <c r="E813" s="755"/>
      <c r="F813" s="75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55"/>
      <c r="C814" s="755"/>
      <c r="D814" s="755"/>
      <c r="E814" s="755"/>
      <c r="F814" s="75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55"/>
      <c r="C815" s="755"/>
      <c r="D815" s="755"/>
      <c r="E815" s="755"/>
      <c r="F815" s="75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55"/>
      <c r="C816" s="755"/>
      <c r="D816" s="755"/>
      <c r="E816" s="755"/>
      <c r="F816" s="75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55"/>
      <c r="C817" s="755"/>
      <c r="D817" s="755"/>
      <c r="E817" s="755"/>
      <c r="F817" s="75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55"/>
      <c r="C818" s="755"/>
      <c r="D818" s="755"/>
      <c r="E818" s="755"/>
      <c r="F818" s="75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5"/>
      <c r="C819" s="755"/>
      <c r="D819" s="755"/>
      <c r="E819" s="755"/>
      <c r="F819" s="75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5"/>
      <c r="C820" s="755"/>
      <c r="D820" s="755"/>
      <c r="E820" s="755"/>
      <c r="F820" s="75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5"/>
      <c r="C821" s="755"/>
      <c r="D821" s="755"/>
      <c r="E821" s="755"/>
      <c r="F821" s="75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55"/>
      <c r="C822" s="755"/>
      <c r="D822" s="755"/>
      <c r="E822" s="755"/>
      <c r="F822" s="75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55"/>
      <c r="C823" s="755"/>
      <c r="D823" s="755"/>
      <c r="E823" s="755"/>
      <c r="F823" s="75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55"/>
      <c r="C824" s="755"/>
      <c r="D824" s="755"/>
      <c r="E824" s="755"/>
      <c r="F824" s="75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55"/>
      <c r="C825" s="755"/>
      <c r="D825" s="755"/>
      <c r="E825" s="755"/>
      <c r="F825" s="75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55"/>
      <c r="C826" s="755"/>
      <c r="D826" s="755"/>
      <c r="E826" s="755"/>
      <c r="F826" s="75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55"/>
      <c r="C827" s="755"/>
      <c r="D827" s="755"/>
      <c r="E827" s="755"/>
      <c r="F827" s="75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55"/>
      <c r="C828" s="755"/>
      <c r="D828" s="755"/>
      <c r="E828" s="755"/>
      <c r="F828" s="75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55"/>
      <c r="C829" s="755"/>
      <c r="D829" s="755"/>
      <c r="E829" s="755"/>
      <c r="F829" s="75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55"/>
      <c r="C830" s="755"/>
      <c r="D830" s="755"/>
      <c r="E830" s="755"/>
      <c r="F830" s="75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485</v>
      </c>
      <c r="AM831" s="958"/>
      <c r="AN831" s="958"/>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466</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9" t="s">
        <v>485</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0"/>
      <c r="E1101" s="276" t="s">
        <v>396</v>
      </c>
      <c r="F1101" s="890"/>
      <c r="G1101" s="890"/>
      <c r="H1101" s="890"/>
      <c r="I1101" s="890"/>
      <c r="J1101" s="276" t="s">
        <v>432</v>
      </c>
      <c r="K1101" s="276"/>
      <c r="L1101" s="276"/>
      <c r="M1101" s="276"/>
      <c r="N1101" s="276"/>
      <c r="O1101" s="276"/>
      <c r="P1101" s="343" t="s">
        <v>27</v>
      </c>
      <c r="Q1101" s="343"/>
      <c r="R1101" s="343"/>
      <c r="S1101" s="343"/>
      <c r="T1101" s="343"/>
      <c r="U1101" s="343"/>
      <c r="V1101" s="343"/>
      <c r="W1101" s="343"/>
      <c r="X1101" s="343"/>
      <c r="Y1101" s="276" t="s">
        <v>434</v>
      </c>
      <c r="Z1101" s="890"/>
      <c r="AA1101" s="890"/>
      <c r="AB1101" s="890"/>
      <c r="AC1101" s="276" t="s">
        <v>377</v>
      </c>
      <c r="AD1101" s="276"/>
      <c r="AE1101" s="276"/>
      <c r="AF1101" s="276"/>
      <c r="AG1101" s="276"/>
      <c r="AH1101" s="343" t="s">
        <v>391</v>
      </c>
      <c r="AI1101" s="344"/>
      <c r="AJ1101" s="344"/>
      <c r="AK1101" s="344"/>
      <c r="AL1101" s="344" t="s">
        <v>21</v>
      </c>
      <c r="AM1101" s="344"/>
      <c r="AN1101" s="344"/>
      <c r="AO1101" s="893"/>
      <c r="AP1101" s="429" t="s">
        <v>467</v>
      </c>
      <c r="AQ1101" s="429"/>
      <c r="AR1101" s="429"/>
      <c r="AS1101" s="429"/>
      <c r="AT1101" s="429"/>
      <c r="AU1101" s="429"/>
      <c r="AV1101" s="429"/>
      <c r="AW1101" s="429"/>
      <c r="AX1101" s="429"/>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P15:AX15 P13:AX13 P16:AQ17">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 AU781 AU787:AU790">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 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P23:V23">
    <cfRule type="expression" dxfId="709" priority="9">
      <formula>IF(RIGHT(TEXT(P23,"0.#"),1)=".",FALSE,TRUE)</formula>
    </cfRule>
    <cfRule type="expression" dxfId="708" priority="10">
      <formula>IF(RIGHT(TEXT(P23,"0.#"),1)=".",TRUE,FALSE)</formula>
    </cfRule>
  </conditionalFormatting>
  <conditionalFormatting sqref="AI134:AI135 AM134:AM135 AQ134:AQ135 AU134:AU135">
    <cfRule type="expression" dxfId="707" priority="7">
      <formula>IF(RIGHT(TEXT(AI134,"0.#"),1)=".",FALSE,TRUE)</formula>
    </cfRule>
    <cfRule type="expression" dxfId="706" priority="8">
      <formula>IF(RIGHT(TEXT(AI134,"0.#"),1)=".",TRUE,FALSE)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U785">
    <cfRule type="expression" dxfId="703" priority="3">
      <formula>IF(RIGHT(TEXT(AU785,"0.#"),1)=".",FALSE,TRUE)</formula>
    </cfRule>
    <cfRule type="expression" dxfId="702" priority="4">
      <formula>IF(RIGHT(TEXT(AU785,"0.#"),1)=".",TRUE,FALSE)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490</v>
      </c>
      <c r="B2" s="512"/>
      <c r="C2" s="512"/>
      <c r="D2" s="512"/>
      <c r="E2" s="512"/>
      <c r="F2" s="513"/>
      <c r="G2" s="789" t="s">
        <v>265</v>
      </c>
      <c r="H2" s="771"/>
      <c r="I2" s="771"/>
      <c r="J2" s="771"/>
      <c r="K2" s="771"/>
      <c r="L2" s="771"/>
      <c r="M2" s="771"/>
      <c r="N2" s="771"/>
      <c r="O2" s="772"/>
      <c r="P2" s="770" t="s">
        <v>59</v>
      </c>
      <c r="Q2" s="771"/>
      <c r="R2" s="771"/>
      <c r="S2" s="771"/>
      <c r="T2" s="771"/>
      <c r="U2" s="771"/>
      <c r="V2" s="771"/>
      <c r="W2" s="771"/>
      <c r="X2" s="772"/>
      <c r="Y2" s="1006"/>
      <c r="Z2" s="411"/>
      <c r="AA2" s="412"/>
      <c r="AB2" s="1010" t="s">
        <v>11</v>
      </c>
      <c r="AC2" s="1011"/>
      <c r="AD2" s="1012"/>
      <c r="AE2" s="998" t="s">
        <v>357</v>
      </c>
      <c r="AF2" s="998"/>
      <c r="AG2" s="998"/>
      <c r="AH2" s="998"/>
      <c r="AI2" s="998" t="s">
        <v>363</v>
      </c>
      <c r="AJ2" s="998"/>
      <c r="AK2" s="998"/>
      <c r="AL2" s="998"/>
      <c r="AM2" s="998" t="s">
        <v>471</v>
      </c>
      <c r="AN2" s="998"/>
      <c r="AO2" s="998"/>
      <c r="AP2" s="457"/>
      <c r="AQ2" s="174" t="s">
        <v>355</v>
      </c>
      <c r="AR2" s="167"/>
      <c r="AS2" s="167"/>
      <c r="AT2" s="168"/>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7"/>
      <c r="Z3" s="1008"/>
      <c r="AA3" s="1009"/>
      <c r="AB3" s="1013"/>
      <c r="AC3" s="1014"/>
      <c r="AD3" s="1015"/>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4"/>
      <c r="B4" s="512"/>
      <c r="C4" s="512"/>
      <c r="D4" s="512"/>
      <c r="E4" s="512"/>
      <c r="F4" s="513"/>
      <c r="G4" s="539"/>
      <c r="H4" s="1016"/>
      <c r="I4" s="1016"/>
      <c r="J4" s="1016"/>
      <c r="K4" s="1016"/>
      <c r="L4" s="1016"/>
      <c r="M4" s="1016"/>
      <c r="N4" s="1016"/>
      <c r="O4" s="1017"/>
      <c r="P4" s="159"/>
      <c r="Q4" s="1024"/>
      <c r="R4" s="1024"/>
      <c r="S4" s="1024"/>
      <c r="T4" s="1024"/>
      <c r="U4" s="1024"/>
      <c r="V4" s="1024"/>
      <c r="W4" s="1024"/>
      <c r="X4" s="1025"/>
      <c r="Y4" s="1002" t="s">
        <v>12</v>
      </c>
      <c r="Z4" s="1003"/>
      <c r="AA4" s="1004"/>
      <c r="AB4" s="550"/>
      <c r="AC4" s="1005"/>
      <c r="AD4" s="1005"/>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2" t="s">
        <v>54</v>
      </c>
      <c r="Z5" s="999"/>
      <c r="AA5" s="1000"/>
      <c r="AB5" s="521"/>
      <c r="AC5" s="1001"/>
      <c r="AD5" s="1001"/>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899" t="s">
        <v>525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490</v>
      </c>
      <c r="B9" s="512"/>
      <c r="C9" s="512"/>
      <c r="D9" s="512"/>
      <c r="E9" s="512"/>
      <c r="F9" s="513"/>
      <c r="G9" s="789" t="s">
        <v>265</v>
      </c>
      <c r="H9" s="771"/>
      <c r="I9" s="771"/>
      <c r="J9" s="771"/>
      <c r="K9" s="771"/>
      <c r="L9" s="771"/>
      <c r="M9" s="771"/>
      <c r="N9" s="771"/>
      <c r="O9" s="772"/>
      <c r="P9" s="770" t="s">
        <v>59</v>
      </c>
      <c r="Q9" s="771"/>
      <c r="R9" s="771"/>
      <c r="S9" s="771"/>
      <c r="T9" s="771"/>
      <c r="U9" s="771"/>
      <c r="V9" s="771"/>
      <c r="W9" s="771"/>
      <c r="X9" s="772"/>
      <c r="Y9" s="1006"/>
      <c r="Z9" s="411"/>
      <c r="AA9" s="412"/>
      <c r="AB9" s="1010" t="s">
        <v>11</v>
      </c>
      <c r="AC9" s="1011"/>
      <c r="AD9" s="1012"/>
      <c r="AE9" s="998" t="s">
        <v>357</v>
      </c>
      <c r="AF9" s="998"/>
      <c r="AG9" s="998"/>
      <c r="AH9" s="998"/>
      <c r="AI9" s="998" t="s">
        <v>363</v>
      </c>
      <c r="AJ9" s="998"/>
      <c r="AK9" s="998"/>
      <c r="AL9" s="998"/>
      <c r="AM9" s="998" t="s">
        <v>471</v>
      </c>
      <c r="AN9" s="998"/>
      <c r="AO9" s="998"/>
      <c r="AP9" s="457"/>
      <c r="AQ9" s="174" t="s">
        <v>355</v>
      </c>
      <c r="AR9" s="167"/>
      <c r="AS9" s="167"/>
      <c r="AT9" s="168"/>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7"/>
      <c r="Z10" s="1008"/>
      <c r="AA10" s="1009"/>
      <c r="AB10" s="1013"/>
      <c r="AC10" s="1014"/>
      <c r="AD10" s="1015"/>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4"/>
      <c r="B11" s="512"/>
      <c r="C11" s="512"/>
      <c r="D11" s="512"/>
      <c r="E11" s="512"/>
      <c r="F11" s="513"/>
      <c r="G11" s="539"/>
      <c r="H11" s="1016"/>
      <c r="I11" s="1016"/>
      <c r="J11" s="1016"/>
      <c r="K11" s="1016"/>
      <c r="L11" s="1016"/>
      <c r="M11" s="1016"/>
      <c r="N11" s="1016"/>
      <c r="O11" s="1017"/>
      <c r="P11" s="159"/>
      <c r="Q11" s="1024"/>
      <c r="R11" s="1024"/>
      <c r="S11" s="1024"/>
      <c r="T11" s="1024"/>
      <c r="U11" s="1024"/>
      <c r="V11" s="1024"/>
      <c r="W11" s="1024"/>
      <c r="X11" s="1025"/>
      <c r="Y11" s="1002" t="s">
        <v>12</v>
      </c>
      <c r="Z11" s="1003"/>
      <c r="AA11" s="1004"/>
      <c r="AB11" s="550"/>
      <c r="AC11" s="1005"/>
      <c r="AD11" s="1005"/>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2" t="s">
        <v>54</v>
      </c>
      <c r="Z12" s="999"/>
      <c r="AA12" s="1000"/>
      <c r="AB12" s="521"/>
      <c r="AC12" s="1001"/>
      <c r="AD12" s="1001"/>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0"/>
      <c r="B13" s="641"/>
      <c r="C13" s="641"/>
      <c r="D13" s="641"/>
      <c r="E13" s="641"/>
      <c r="F13" s="64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899" t="s">
        <v>525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490</v>
      </c>
      <c r="B16" s="512"/>
      <c r="C16" s="512"/>
      <c r="D16" s="512"/>
      <c r="E16" s="512"/>
      <c r="F16" s="513"/>
      <c r="G16" s="789" t="s">
        <v>265</v>
      </c>
      <c r="H16" s="771"/>
      <c r="I16" s="771"/>
      <c r="J16" s="771"/>
      <c r="K16" s="771"/>
      <c r="L16" s="771"/>
      <c r="M16" s="771"/>
      <c r="N16" s="771"/>
      <c r="O16" s="772"/>
      <c r="P16" s="770" t="s">
        <v>59</v>
      </c>
      <c r="Q16" s="771"/>
      <c r="R16" s="771"/>
      <c r="S16" s="771"/>
      <c r="T16" s="771"/>
      <c r="U16" s="771"/>
      <c r="V16" s="771"/>
      <c r="W16" s="771"/>
      <c r="X16" s="772"/>
      <c r="Y16" s="1006"/>
      <c r="Z16" s="411"/>
      <c r="AA16" s="412"/>
      <c r="AB16" s="1010" t="s">
        <v>11</v>
      </c>
      <c r="AC16" s="1011"/>
      <c r="AD16" s="1012"/>
      <c r="AE16" s="998" t="s">
        <v>357</v>
      </c>
      <c r="AF16" s="998"/>
      <c r="AG16" s="998"/>
      <c r="AH16" s="998"/>
      <c r="AI16" s="998" t="s">
        <v>363</v>
      </c>
      <c r="AJ16" s="998"/>
      <c r="AK16" s="998"/>
      <c r="AL16" s="998"/>
      <c r="AM16" s="998" t="s">
        <v>471</v>
      </c>
      <c r="AN16" s="998"/>
      <c r="AO16" s="998"/>
      <c r="AP16" s="457"/>
      <c r="AQ16" s="174" t="s">
        <v>355</v>
      </c>
      <c r="AR16" s="167"/>
      <c r="AS16" s="167"/>
      <c r="AT16" s="168"/>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7"/>
      <c r="Z17" s="1008"/>
      <c r="AA17" s="1009"/>
      <c r="AB17" s="1013"/>
      <c r="AC17" s="1014"/>
      <c r="AD17" s="1015"/>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4"/>
      <c r="B18" s="512"/>
      <c r="C18" s="512"/>
      <c r="D18" s="512"/>
      <c r="E18" s="512"/>
      <c r="F18" s="513"/>
      <c r="G18" s="539"/>
      <c r="H18" s="1016"/>
      <c r="I18" s="1016"/>
      <c r="J18" s="1016"/>
      <c r="K18" s="1016"/>
      <c r="L18" s="1016"/>
      <c r="M18" s="1016"/>
      <c r="N18" s="1016"/>
      <c r="O18" s="1017"/>
      <c r="P18" s="159"/>
      <c r="Q18" s="1024"/>
      <c r="R18" s="1024"/>
      <c r="S18" s="1024"/>
      <c r="T18" s="1024"/>
      <c r="U18" s="1024"/>
      <c r="V18" s="1024"/>
      <c r="W18" s="1024"/>
      <c r="X18" s="1025"/>
      <c r="Y18" s="1002" t="s">
        <v>12</v>
      </c>
      <c r="Z18" s="1003"/>
      <c r="AA18" s="1004"/>
      <c r="AB18" s="550"/>
      <c r="AC18" s="1005"/>
      <c r="AD18" s="1005"/>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2" t="s">
        <v>54</v>
      </c>
      <c r="Z19" s="999"/>
      <c r="AA19" s="1000"/>
      <c r="AB19" s="521"/>
      <c r="AC19" s="1001"/>
      <c r="AD19" s="1001"/>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0"/>
      <c r="B20" s="641"/>
      <c r="C20" s="641"/>
      <c r="D20" s="641"/>
      <c r="E20" s="641"/>
      <c r="F20" s="64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899" t="s">
        <v>525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490</v>
      </c>
      <c r="B23" s="512"/>
      <c r="C23" s="512"/>
      <c r="D23" s="512"/>
      <c r="E23" s="512"/>
      <c r="F23" s="513"/>
      <c r="G23" s="789" t="s">
        <v>265</v>
      </c>
      <c r="H23" s="771"/>
      <c r="I23" s="771"/>
      <c r="J23" s="771"/>
      <c r="K23" s="771"/>
      <c r="L23" s="771"/>
      <c r="M23" s="771"/>
      <c r="N23" s="771"/>
      <c r="O23" s="772"/>
      <c r="P23" s="770" t="s">
        <v>59</v>
      </c>
      <c r="Q23" s="771"/>
      <c r="R23" s="771"/>
      <c r="S23" s="771"/>
      <c r="T23" s="771"/>
      <c r="U23" s="771"/>
      <c r="V23" s="771"/>
      <c r="W23" s="771"/>
      <c r="X23" s="772"/>
      <c r="Y23" s="1006"/>
      <c r="Z23" s="411"/>
      <c r="AA23" s="412"/>
      <c r="AB23" s="1010" t="s">
        <v>11</v>
      </c>
      <c r="AC23" s="1011"/>
      <c r="AD23" s="1012"/>
      <c r="AE23" s="998" t="s">
        <v>357</v>
      </c>
      <c r="AF23" s="998"/>
      <c r="AG23" s="998"/>
      <c r="AH23" s="998"/>
      <c r="AI23" s="998" t="s">
        <v>363</v>
      </c>
      <c r="AJ23" s="998"/>
      <c r="AK23" s="998"/>
      <c r="AL23" s="998"/>
      <c r="AM23" s="998" t="s">
        <v>471</v>
      </c>
      <c r="AN23" s="998"/>
      <c r="AO23" s="998"/>
      <c r="AP23" s="457"/>
      <c r="AQ23" s="174" t="s">
        <v>355</v>
      </c>
      <c r="AR23" s="167"/>
      <c r="AS23" s="167"/>
      <c r="AT23" s="168"/>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7"/>
      <c r="Z24" s="1008"/>
      <c r="AA24" s="1009"/>
      <c r="AB24" s="1013"/>
      <c r="AC24" s="1014"/>
      <c r="AD24" s="1015"/>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4"/>
      <c r="B25" s="512"/>
      <c r="C25" s="512"/>
      <c r="D25" s="512"/>
      <c r="E25" s="512"/>
      <c r="F25" s="513"/>
      <c r="G25" s="539"/>
      <c r="H25" s="1016"/>
      <c r="I25" s="1016"/>
      <c r="J25" s="1016"/>
      <c r="K25" s="1016"/>
      <c r="L25" s="1016"/>
      <c r="M25" s="1016"/>
      <c r="N25" s="1016"/>
      <c r="O25" s="1017"/>
      <c r="P25" s="159"/>
      <c r="Q25" s="1024"/>
      <c r="R25" s="1024"/>
      <c r="S25" s="1024"/>
      <c r="T25" s="1024"/>
      <c r="U25" s="1024"/>
      <c r="V25" s="1024"/>
      <c r="W25" s="1024"/>
      <c r="X25" s="1025"/>
      <c r="Y25" s="1002" t="s">
        <v>12</v>
      </c>
      <c r="Z25" s="1003"/>
      <c r="AA25" s="1004"/>
      <c r="AB25" s="550"/>
      <c r="AC25" s="1005"/>
      <c r="AD25" s="1005"/>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2" t="s">
        <v>54</v>
      </c>
      <c r="Z26" s="999"/>
      <c r="AA26" s="1000"/>
      <c r="AB26" s="521"/>
      <c r="AC26" s="1001"/>
      <c r="AD26" s="1001"/>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0"/>
      <c r="B27" s="641"/>
      <c r="C27" s="641"/>
      <c r="D27" s="641"/>
      <c r="E27" s="641"/>
      <c r="F27" s="64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899" t="s">
        <v>525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490</v>
      </c>
      <c r="B30" s="512"/>
      <c r="C30" s="512"/>
      <c r="D30" s="512"/>
      <c r="E30" s="512"/>
      <c r="F30" s="513"/>
      <c r="G30" s="789" t="s">
        <v>265</v>
      </c>
      <c r="H30" s="771"/>
      <c r="I30" s="771"/>
      <c r="J30" s="771"/>
      <c r="K30" s="771"/>
      <c r="L30" s="771"/>
      <c r="M30" s="771"/>
      <c r="N30" s="771"/>
      <c r="O30" s="772"/>
      <c r="P30" s="770" t="s">
        <v>59</v>
      </c>
      <c r="Q30" s="771"/>
      <c r="R30" s="771"/>
      <c r="S30" s="771"/>
      <c r="T30" s="771"/>
      <c r="U30" s="771"/>
      <c r="V30" s="771"/>
      <c r="W30" s="771"/>
      <c r="X30" s="772"/>
      <c r="Y30" s="1006"/>
      <c r="Z30" s="411"/>
      <c r="AA30" s="412"/>
      <c r="AB30" s="1010" t="s">
        <v>11</v>
      </c>
      <c r="AC30" s="1011"/>
      <c r="AD30" s="1012"/>
      <c r="AE30" s="998" t="s">
        <v>357</v>
      </c>
      <c r="AF30" s="998"/>
      <c r="AG30" s="998"/>
      <c r="AH30" s="998"/>
      <c r="AI30" s="998" t="s">
        <v>363</v>
      </c>
      <c r="AJ30" s="998"/>
      <c r="AK30" s="998"/>
      <c r="AL30" s="998"/>
      <c r="AM30" s="998" t="s">
        <v>471</v>
      </c>
      <c r="AN30" s="998"/>
      <c r="AO30" s="998"/>
      <c r="AP30" s="457"/>
      <c r="AQ30" s="174" t="s">
        <v>355</v>
      </c>
      <c r="AR30" s="167"/>
      <c r="AS30" s="167"/>
      <c r="AT30" s="168"/>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7"/>
      <c r="Z31" s="1008"/>
      <c r="AA31" s="1009"/>
      <c r="AB31" s="1013"/>
      <c r="AC31" s="1014"/>
      <c r="AD31" s="1015"/>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4"/>
      <c r="B32" s="512"/>
      <c r="C32" s="512"/>
      <c r="D32" s="512"/>
      <c r="E32" s="512"/>
      <c r="F32" s="513"/>
      <c r="G32" s="539"/>
      <c r="H32" s="1016"/>
      <c r="I32" s="1016"/>
      <c r="J32" s="1016"/>
      <c r="K32" s="1016"/>
      <c r="L32" s="1016"/>
      <c r="M32" s="1016"/>
      <c r="N32" s="1016"/>
      <c r="O32" s="1017"/>
      <c r="P32" s="159"/>
      <c r="Q32" s="1024"/>
      <c r="R32" s="1024"/>
      <c r="S32" s="1024"/>
      <c r="T32" s="1024"/>
      <c r="U32" s="1024"/>
      <c r="V32" s="1024"/>
      <c r="W32" s="1024"/>
      <c r="X32" s="1025"/>
      <c r="Y32" s="1002" t="s">
        <v>12</v>
      </c>
      <c r="Z32" s="1003"/>
      <c r="AA32" s="1004"/>
      <c r="AB32" s="550"/>
      <c r="AC32" s="1005"/>
      <c r="AD32" s="1005"/>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2" t="s">
        <v>54</v>
      </c>
      <c r="Z33" s="999"/>
      <c r="AA33" s="1000"/>
      <c r="AB33" s="521"/>
      <c r="AC33" s="1001"/>
      <c r="AD33" s="1001"/>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0"/>
      <c r="B34" s="641"/>
      <c r="C34" s="641"/>
      <c r="D34" s="641"/>
      <c r="E34" s="641"/>
      <c r="F34" s="64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899" t="s">
        <v>525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490</v>
      </c>
      <c r="B37" s="512"/>
      <c r="C37" s="512"/>
      <c r="D37" s="512"/>
      <c r="E37" s="512"/>
      <c r="F37" s="513"/>
      <c r="G37" s="789" t="s">
        <v>265</v>
      </c>
      <c r="H37" s="771"/>
      <c r="I37" s="771"/>
      <c r="J37" s="771"/>
      <c r="K37" s="771"/>
      <c r="L37" s="771"/>
      <c r="M37" s="771"/>
      <c r="N37" s="771"/>
      <c r="O37" s="772"/>
      <c r="P37" s="770" t="s">
        <v>59</v>
      </c>
      <c r="Q37" s="771"/>
      <c r="R37" s="771"/>
      <c r="S37" s="771"/>
      <c r="T37" s="771"/>
      <c r="U37" s="771"/>
      <c r="V37" s="771"/>
      <c r="W37" s="771"/>
      <c r="X37" s="772"/>
      <c r="Y37" s="1006"/>
      <c r="Z37" s="411"/>
      <c r="AA37" s="412"/>
      <c r="AB37" s="1010" t="s">
        <v>11</v>
      </c>
      <c r="AC37" s="1011"/>
      <c r="AD37" s="1012"/>
      <c r="AE37" s="998" t="s">
        <v>357</v>
      </c>
      <c r="AF37" s="998"/>
      <c r="AG37" s="998"/>
      <c r="AH37" s="998"/>
      <c r="AI37" s="998" t="s">
        <v>363</v>
      </c>
      <c r="AJ37" s="998"/>
      <c r="AK37" s="998"/>
      <c r="AL37" s="998"/>
      <c r="AM37" s="998" t="s">
        <v>471</v>
      </c>
      <c r="AN37" s="998"/>
      <c r="AO37" s="998"/>
      <c r="AP37" s="457"/>
      <c r="AQ37" s="174" t="s">
        <v>355</v>
      </c>
      <c r="AR37" s="167"/>
      <c r="AS37" s="167"/>
      <c r="AT37" s="168"/>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7"/>
      <c r="Z38" s="1008"/>
      <c r="AA38" s="1009"/>
      <c r="AB38" s="1013"/>
      <c r="AC38" s="1014"/>
      <c r="AD38" s="1015"/>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4"/>
      <c r="B39" s="512"/>
      <c r="C39" s="512"/>
      <c r="D39" s="512"/>
      <c r="E39" s="512"/>
      <c r="F39" s="513"/>
      <c r="G39" s="539"/>
      <c r="H39" s="1016"/>
      <c r="I39" s="1016"/>
      <c r="J39" s="1016"/>
      <c r="K39" s="1016"/>
      <c r="L39" s="1016"/>
      <c r="M39" s="1016"/>
      <c r="N39" s="1016"/>
      <c r="O39" s="1017"/>
      <c r="P39" s="159"/>
      <c r="Q39" s="1024"/>
      <c r="R39" s="1024"/>
      <c r="S39" s="1024"/>
      <c r="T39" s="1024"/>
      <c r="U39" s="1024"/>
      <c r="V39" s="1024"/>
      <c r="W39" s="1024"/>
      <c r="X39" s="1025"/>
      <c r="Y39" s="1002" t="s">
        <v>12</v>
      </c>
      <c r="Z39" s="1003"/>
      <c r="AA39" s="1004"/>
      <c r="AB39" s="550"/>
      <c r="AC39" s="1005"/>
      <c r="AD39" s="100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2" t="s">
        <v>54</v>
      </c>
      <c r="Z40" s="999"/>
      <c r="AA40" s="1000"/>
      <c r="AB40" s="521"/>
      <c r="AC40" s="1001"/>
      <c r="AD40" s="100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0"/>
      <c r="B41" s="641"/>
      <c r="C41" s="641"/>
      <c r="D41" s="641"/>
      <c r="E41" s="641"/>
      <c r="F41" s="64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899" t="s">
        <v>525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490</v>
      </c>
      <c r="B44" s="512"/>
      <c r="C44" s="512"/>
      <c r="D44" s="512"/>
      <c r="E44" s="512"/>
      <c r="F44" s="513"/>
      <c r="G44" s="789" t="s">
        <v>265</v>
      </c>
      <c r="H44" s="771"/>
      <c r="I44" s="771"/>
      <c r="J44" s="771"/>
      <c r="K44" s="771"/>
      <c r="L44" s="771"/>
      <c r="M44" s="771"/>
      <c r="N44" s="771"/>
      <c r="O44" s="772"/>
      <c r="P44" s="770" t="s">
        <v>59</v>
      </c>
      <c r="Q44" s="771"/>
      <c r="R44" s="771"/>
      <c r="S44" s="771"/>
      <c r="T44" s="771"/>
      <c r="U44" s="771"/>
      <c r="V44" s="771"/>
      <c r="W44" s="771"/>
      <c r="X44" s="772"/>
      <c r="Y44" s="1006"/>
      <c r="Z44" s="411"/>
      <c r="AA44" s="412"/>
      <c r="AB44" s="1010" t="s">
        <v>11</v>
      </c>
      <c r="AC44" s="1011"/>
      <c r="AD44" s="1012"/>
      <c r="AE44" s="998" t="s">
        <v>357</v>
      </c>
      <c r="AF44" s="998"/>
      <c r="AG44" s="998"/>
      <c r="AH44" s="998"/>
      <c r="AI44" s="998" t="s">
        <v>363</v>
      </c>
      <c r="AJ44" s="998"/>
      <c r="AK44" s="998"/>
      <c r="AL44" s="998"/>
      <c r="AM44" s="998" t="s">
        <v>471</v>
      </c>
      <c r="AN44" s="998"/>
      <c r="AO44" s="998"/>
      <c r="AP44" s="457"/>
      <c r="AQ44" s="174" t="s">
        <v>355</v>
      </c>
      <c r="AR44" s="167"/>
      <c r="AS44" s="167"/>
      <c r="AT44" s="168"/>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7"/>
      <c r="Z45" s="1008"/>
      <c r="AA45" s="1009"/>
      <c r="AB45" s="1013"/>
      <c r="AC45" s="1014"/>
      <c r="AD45" s="1015"/>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4"/>
      <c r="B46" s="512"/>
      <c r="C46" s="512"/>
      <c r="D46" s="512"/>
      <c r="E46" s="512"/>
      <c r="F46" s="513"/>
      <c r="G46" s="539"/>
      <c r="H46" s="1016"/>
      <c r="I46" s="1016"/>
      <c r="J46" s="1016"/>
      <c r="K46" s="1016"/>
      <c r="L46" s="1016"/>
      <c r="M46" s="1016"/>
      <c r="N46" s="1016"/>
      <c r="O46" s="1017"/>
      <c r="P46" s="159"/>
      <c r="Q46" s="1024"/>
      <c r="R46" s="1024"/>
      <c r="S46" s="1024"/>
      <c r="T46" s="1024"/>
      <c r="U46" s="1024"/>
      <c r="V46" s="1024"/>
      <c r="W46" s="1024"/>
      <c r="X46" s="1025"/>
      <c r="Y46" s="1002" t="s">
        <v>12</v>
      </c>
      <c r="Z46" s="1003"/>
      <c r="AA46" s="1004"/>
      <c r="AB46" s="550"/>
      <c r="AC46" s="1005"/>
      <c r="AD46" s="100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2" t="s">
        <v>54</v>
      </c>
      <c r="Z47" s="999"/>
      <c r="AA47" s="1000"/>
      <c r="AB47" s="521"/>
      <c r="AC47" s="1001"/>
      <c r="AD47" s="100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0"/>
      <c r="B48" s="641"/>
      <c r="C48" s="641"/>
      <c r="D48" s="641"/>
      <c r="E48" s="641"/>
      <c r="F48" s="64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899" t="s">
        <v>525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490</v>
      </c>
      <c r="B51" s="512"/>
      <c r="C51" s="512"/>
      <c r="D51" s="512"/>
      <c r="E51" s="512"/>
      <c r="F51" s="513"/>
      <c r="G51" s="789" t="s">
        <v>265</v>
      </c>
      <c r="H51" s="771"/>
      <c r="I51" s="771"/>
      <c r="J51" s="771"/>
      <c r="K51" s="771"/>
      <c r="L51" s="771"/>
      <c r="M51" s="771"/>
      <c r="N51" s="771"/>
      <c r="O51" s="772"/>
      <c r="P51" s="770" t="s">
        <v>59</v>
      </c>
      <c r="Q51" s="771"/>
      <c r="R51" s="771"/>
      <c r="S51" s="771"/>
      <c r="T51" s="771"/>
      <c r="U51" s="771"/>
      <c r="V51" s="771"/>
      <c r="W51" s="771"/>
      <c r="X51" s="772"/>
      <c r="Y51" s="1006"/>
      <c r="Z51" s="411"/>
      <c r="AA51" s="412"/>
      <c r="AB51" s="457" t="s">
        <v>11</v>
      </c>
      <c r="AC51" s="1011"/>
      <c r="AD51" s="1012"/>
      <c r="AE51" s="998" t="s">
        <v>357</v>
      </c>
      <c r="AF51" s="998"/>
      <c r="AG51" s="998"/>
      <c r="AH51" s="998"/>
      <c r="AI51" s="998" t="s">
        <v>363</v>
      </c>
      <c r="AJ51" s="998"/>
      <c r="AK51" s="998"/>
      <c r="AL51" s="998"/>
      <c r="AM51" s="998" t="s">
        <v>471</v>
      </c>
      <c r="AN51" s="998"/>
      <c r="AO51" s="998"/>
      <c r="AP51" s="457"/>
      <c r="AQ51" s="174" t="s">
        <v>355</v>
      </c>
      <c r="AR51" s="167"/>
      <c r="AS51" s="167"/>
      <c r="AT51" s="168"/>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7"/>
      <c r="Z52" s="1008"/>
      <c r="AA52" s="1009"/>
      <c r="AB52" s="1013"/>
      <c r="AC52" s="1014"/>
      <c r="AD52" s="1015"/>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4"/>
      <c r="B53" s="512"/>
      <c r="C53" s="512"/>
      <c r="D53" s="512"/>
      <c r="E53" s="512"/>
      <c r="F53" s="513"/>
      <c r="G53" s="539"/>
      <c r="H53" s="1016"/>
      <c r="I53" s="1016"/>
      <c r="J53" s="1016"/>
      <c r="K53" s="1016"/>
      <c r="L53" s="1016"/>
      <c r="M53" s="1016"/>
      <c r="N53" s="1016"/>
      <c r="O53" s="1017"/>
      <c r="P53" s="159"/>
      <c r="Q53" s="1024"/>
      <c r="R53" s="1024"/>
      <c r="S53" s="1024"/>
      <c r="T53" s="1024"/>
      <c r="U53" s="1024"/>
      <c r="V53" s="1024"/>
      <c r="W53" s="1024"/>
      <c r="X53" s="1025"/>
      <c r="Y53" s="1002" t="s">
        <v>12</v>
      </c>
      <c r="Z53" s="1003"/>
      <c r="AA53" s="1004"/>
      <c r="AB53" s="550"/>
      <c r="AC53" s="1005"/>
      <c r="AD53" s="100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2" t="s">
        <v>54</v>
      </c>
      <c r="Z54" s="999"/>
      <c r="AA54" s="1000"/>
      <c r="AB54" s="521"/>
      <c r="AC54" s="1001"/>
      <c r="AD54" s="100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0"/>
      <c r="B55" s="641"/>
      <c r="C55" s="641"/>
      <c r="D55" s="641"/>
      <c r="E55" s="641"/>
      <c r="F55" s="64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899" t="s">
        <v>525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490</v>
      </c>
      <c r="B58" s="512"/>
      <c r="C58" s="512"/>
      <c r="D58" s="512"/>
      <c r="E58" s="512"/>
      <c r="F58" s="513"/>
      <c r="G58" s="789" t="s">
        <v>265</v>
      </c>
      <c r="H58" s="771"/>
      <c r="I58" s="771"/>
      <c r="J58" s="771"/>
      <c r="K58" s="771"/>
      <c r="L58" s="771"/>
      <c r="M58" s="771"/>
      <c r="N58" s="771"/>
      <c r="O58" s="772"/>
      <c r="P58" s="770" t="s">
        <v>59</v>
      </c>
      <c r="Q58" s="771"/>
      <c r="R58" s="771"/>
      <c r="S58" s="771"/>
      <c r="T58" s="771"/>
      <c r="U58" s="771"/>
      <c r="V58" s="771"/>
      <c r="W58" s="771"/>
      <c r="X58" s="772"/>
      <c r="Y58" s="1006"/>
      <c r="Z58" s="411"/>
      <c r="AA58" s="412"/>
      <c r="AB58" s="1010" t="s">
        <v>11</v>
      </c>
      <c r="AC58" s="1011"/>
      <c r="AD58" s="1012"/>
      <c r="AE58" s="998" t="s">
        <v>357</v>
      </c>
      <c r="AF58" s="998"/>
      <c r="AG58" s="998"/>
      <c r="AH58" s="998"/>
      <c r="AI58" s="998" t="s">
        <v>363</v>
      </c>
      <c r="AJ58" s="998"/>
      <c r="AK58" s="998"/>
      <c r="AL58" s="998"/>
      <c r="AM58" s="998" t="s">
        <v>471</v>
      </c>
      <c r="AN58" s="998"/>
      <c r="AO58" s="998"/>
      <c r="AP58" s="457"/>
      <c r="AQ58" s="174" t="s">
        <v>355</v>
      </c>
      <c r="AR58" s="167"/>
      <c r="AS58" s="167"/>
      <c r="AT58" s="168"/>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7"/>
      <c r="Z59" s="1008"/>
      <c r="AA59" s="1009"/>
      <c r="AB59" s="1013"/>
      <c r="AC59" s="1014"/>
      <c r="AD59" s="1015"/>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4"/>
      <c r="B60" s="512"/>
      <c r="C60" s="512"/>
      <c r="D60" s="512"/>
      <c r="E60" s="512"/>
      <c r="F60" s="513"/>
      <c r="G60" s="539"/>
      <c r="H60" s="1016"/>
      <c r="I60" s="1016"/>
      <c r="J60" s="1016"/>
      <c r="K60" s="1016"/>
      <c r="L60" s="1016"/>
      <c r="M60" s="1016"/>
      <c r="N60" s="1016"/>
      <c r="O60" s="1017"/>
      <c r="P60" s="159"/>
      <c r="Q60" s="1024"/>
      <c r="R60" s="1024"/>
      <c r="S60" s="1024"/>
      <c r="T60" s="1024"/>
      <c r="U60" s="1024"/>
      <c r="V60" s="1024"/>
      <c r="W60" s="1024"/>
      <c r="X60" s="1025"/>
      <c r="Y60" s="1002" t="s">
        <v>12</v>
      </c>
      <c r="Z60" s="1003"/>
      <c r="AA60" s="1004"/>
      <c r="AB60" s="550"/>
      <c r="AC60" s="1005"/>
      <c r="AD60" s="100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2" t="s">
        <v>54</v>
      </c>
      <c r="Z61" s="999"/>
      <c r="AA61" s="1000"/>
      <c r="AB61" s="521"/>
      <c r="AC61" s="1001"/>
      <c r="AD61" s="100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0"/>
      <c r="B62" s="641"/>
      <c r="C62" s="641"/>
      <c r="D62" s="641"/>
      <c r="E62" s="641"/>
      <c r="F62" s="64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899" t="s">
        <v>525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490</v>
      </c>
      <c r="B65" s="512"/>
      <c r="C65" s="512"/>
      <c r="D65" s="512"/>
      <c r="E65" s="512"/>
      <c r="F65" s="513"/>
      <c r="G65" s="789" t="s">
        <v>265</v>
      </c>
      <c r="H65" s="771"/>
      <c r="I65" s="771"/>
      <c r="J65" s="771"/>
      <c r="K65" s="771"/>
      <c r="L65" s="771"/>
      <c r="M65" s="771"/>
      <c r="N65" s="771"/>
      <c r="O65" s="772"/>
      <c r="P65" s="770" t="s">
        <v>59</v>
      </c>
      <c r="Q65" s="771"/>
      <c r="R65" s="771"/>
      <c r="S65" s="771"/>
      <c r="T65" s="771"/>
      <c r="U65" s="771"/>
      <c r="V65" s="771"/>
      <c r="W65" s="771"/>
      <c r="X65" s="772"/>
      <c r="Y65" s="1006"/>
      <c r="Z65" s="411"/>
      <c r="AA65" s="412"/>
      <c r="AB65" s="1010" t="s">
        <v>11</v>
      </c>
      <c r="AC65" s="1011"/>
      <c r="AD65" s="1012"/>
      <c r="AE65" s="998" t="s">
        <v>357</v>
      </c>
      <c r="AF65" s="998"/>
      <c r="AG65" s="998"/>
      <c r="AH65" s="998"/>
      <c r="AI65" s="998" t="s">
        <v>363</v>
      </c>
      <c r="AJ65" s="998"/>
      <c r="AK65" s="998"/>
      <c r="AL65" s="998"/>
      <c r="AM65" s="998" t="s">
        <v>471</v>
      </c>
      <c r="AN65" s="998"/>
      <c r="AO65" s="998"/>
      <c r="AP65" s="457"/>
      <c r="AQ65" s="174" t="s">
        <v>355</v>
      </c>
      <c r="AR65" s="167"/>
      <c r="AS65" s="167"/>
      <c r="AT65" s="168"/>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7"/>
      <c r="Z66" s="1008"/>
      <c r="AA66" s="1009"/>
      <c r="AB66" s="1013"/>
      <c r="AC66" s="1014"/>
      <c r="AD66" s="1015"/>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4"/>
      <c r="B67" s="512"/>
      <c r="C67" s="512"/>
      <c r="D67" s="512"/>
      <c r="E67" s="512"/>
      <c r="F67" s="513"/>
      <c r="G67" s="539"/>
      <c r="H67" s="1016"/>
      <c r="I67" s="1016"/>
      <c r="J67" s="1016"/>
      <c r="K67" s="1016"/>
      <c r="L67" s="1016"/>
      <c r="M67" s="1016"/>
      <c r="N67" s="1016"/>
      <c r="O67" s="1017"/>
      <c r="P67" s="159"/>
      <c r="Q67" s="1024"/>
      <c r="R67" s="1024"/>
      <c r="S67" s="1024"/>
      <c r="T67" s="1024"/>
      <c r="U67" s="1024"/>
      <c r="V67" s="1024"/>
      <c r="W67" s="1024"/>
      <c r="X67" s="1025"/>
      <c r="Y67" s="1002" t="s">
        <v>12</v>
      </c>
      <c r="Z67" s="1003"/>
      <c r="AA67" s="1004"/>
      <c r="AB67" s="550"/>
      <c r="AC67" s="1005"/>
      <c r="AD67" s="1005"/>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2" t="s">
        <v>54</v>
      </c>
      <c r="Z68" s="999"/>
      <c r="AA68" s="1000"/>
      <c r="AB68" s="521"/>
      <c r="AC68" s="1001"/>
      <c r="AD68" s="1001"/>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0"/>
      <c r="B69" s="641"/>
      <c r="C69" s="641"/>
      <c r="D69" s="641"/>
      <c r="E69" s="641"/>
      <c r="F69" s="642"/>
      <c r="G69" s="1021"/>
      <c r="H69" s="1022"/>
      <c r="I69" s="1022"/>
      <c r="J69" s="1022"/>
      <c r="K69" s="1022"/>
      <c r="L69" s="1022"/>
      <c r="M69" s="1022"/>
      <c r="N69" s="1022"/>
      <c r="O69" s="1023"/>
      <c r="P69" s="1028"/>
      <c r="Q69" s="1028"/>
      <c r="R69" s="1028"/>
      <c r="S69" s="1028"/>
      <c r="T69" s="1028"/>
      <c r="U69" s="1028"/>
      <c r="V69" s="1028"/>
      <c r="W69" s="1028"/>
      <c r="X69" s="1029"/>
      <c r="Y69" s="302" t="s">
        <v>13</v>
      </c>
      <c r="Z69" s="999"/>
      <c r="AA69" s="1000"/>
      <c r="AB69" s="496"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899" t="s">
        <v>525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8"/>
      <c r="B6" s="1039"/>
      <c r="C6" s="1039"/>
      <c r="D6" s="1039"/>
      <c r="E6" s="1039"/>
      <c r="F6" s="104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8"/>
      <c r="B7" s="1039"/>
      <c r="C7" s="1039"/>
      <c r="D7" s="1039"/>
      <c r="E7" s="1039"/>
      <c r="F7" s="104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8"/>
      <c r="B8" s="1039"/>
      <c r="C8" s="1039"/>
      <c r="D8" s="1039"/>
      <c r="E8" s="1039"/>
      <c r="F8" s="104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8"/>
      <c r="B9" s="1039"/>
      <c r="C9" s="1039"/>
      <c r="D9" s="1039"/>
      <c r="E9" s="1039"/>
      <c r="F9" s="104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8"/>
      <c r="B10" s="1039"/>
      <c r="C10" s="1039"/>
      <c r="D10" s="1039"/>
      <c r="E10" s="1039"/>
      <c r="F10" s="104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8"/>
      <c r="B11" s="1039"/>
      <c r="C11" s="1039"/>
      <c r="D11" s="1039"/>
      <c r="E11" s="1039"/>
      <c r="F11" s="104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8"/>
      <c r="B12" s="1039"/>
      <c r="C12" s="1039"/>
      <c r="D12" s="1039"/>
      <c r="E12" s="1039"/>
      <c r="F12" s="104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8"/>
      <c r="B13" s="1039"/>
      <c r="C13" s="1039"/>
      <c r="D13" s="1039"/>
      <c r="E13" s="1039"/>
      <c r="F13" s="104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8"/>
      <c r="B19" s="1039"/>
      <c r="C19" s="1039"/>
      <c r="D19" s="1039"/>
      <c r="E19" s="1039"/>
      <c r="F19" s="104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8"/>
      <c r="B20" s="1039"/>
      <c r="C20" s="1039"/>
      <c r="D20" s="1039"/>
      <c r="E20" s="1039"/>
      <c r="F20" s="104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8"/>
      <c r="B21" s="1039"/>
      <c r="C21" s="1039"/>
      <c r="D21" s="1039"/>
      <c r="E21" s="1039"/>
      <c r="F21" s="104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8"/>
      <c r="B22" s="1039"/>
      <c r="C22" s="1039"/>
      <c r="D22" s="1039"/>
      <c r="E22" s="1039"/>
      <c r="F22" s="104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8"/>
      <c r="B23" s="1039"/>
      <c r="C23" s="1039"/>
      <c r="D23" s="1039"/>
      <c r="E23" s="1039"/>
      <c r="F23" s="104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8"/>
      <c r="B24" s="1039"/>
      <c r="C24" s="1039"/>
      <c r="D24" s="1039"/>
      <c r="E24" s="1039"/>
      <c r="F24" s="104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8"/>
      <c r="B25" s="1039"/>
      <c r="C25" s="1039"/>
      <c r="D25" s="1039"/>
      <c r="E25" s="1039"/>
      <c r="F25" s="104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8"/>
      <c r="B26" s="1039"/>
      <c r="C26" s="1039"/>
      <c r="D26" s="1039"/>
      <c r="E26" s="1039"/>
      <c r="F26" s="104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8"/>
      <c r="B32" s="1039"/>
      <c r="C32" s="1039"/>
      <c r="D32" s="1039"/>
      <c r="E32" s="1039"/>
      <c r="F32" s="104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8"/>
      <c r="B33" s="1039"/>
      <c r="C33" s="1039"/>
      <c r="D33" s="1039"/>
      <c r="E33" s="1039"/>
      <c r="F33" s="104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8"/>
      <c r="B34" s="1039"/>
      <c r="C34" s="1039"/>
      <c r="D34" s="1039"/>
      <c r="E34" s="1039"/>
      <c r="F34" s="104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8"/>
      <c r="B35" s="1039"/>
      <c r="C35" s="1039"/>
      <c r="D35" s="1039"/>
      <c r="E35" s="1039"/>
      <c r="F35" s="104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8"/>
      <c r="B36" s="1039"/>
      <c r="C36" s="1039"/>
      <c r="D36" s="1039"/>
      <c r="E36" s="1039"/>
      <c r="F36" s="104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8"/>
      <c r="B37" s="1039"/>
      <c r="C37" s="1039"/>
      <c r="D37" s="1039"/>
      <c r="E37" s="1039"/>
      <c r="F37" s="104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8"/>
      <c r="B38" s="1039"/>
      <c r="C38" s="1039"/>
      <c r="D38" s="1039"/>
      <c r="E38" s="1039"/>
      <c r="F38" s="104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8"/>
      <c r="B39" s="1039"/>
      <c r="C39" s="1039"/>
      <c r="D39" s="1039"/>
      <c r="E39" s="1039"/>
      <c r="F39" s="104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8"/>
      <c r="B45" s="1039"/>
      <c r="C45" s="1039"/>
      <c r="D45" s="1039"/>
      <c r="E45" s="1039"/>
      <c r="F45" s="104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8"/>
      <c r="B46" s="1039"/>
      <c r="C46" s="1039"/>
      <c r="D46" s="1039"/>
      <c r="E46" s="1039"/>
      <c r="F46" s="104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8"/>
      <c r="B47" s="1039"/>
      <c r="C47" s="1039"/>
      <c r="D47" s="1039"/>
      <c r="E47" s="1039"/>
      <c r="F47" s="104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8"/>
      <c r="B48" s="1039"/>
      <c r="C48" s="1039"/>
      <c r="D48" s="1039"/>
      <c r="E48" s="1039"/>
      <c r="F48" s="104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8"/>
      <c r="B49" s="1039"/>
      <c r="C49" s="1039"/>
      <c r="D49" s="1039"/>
      <c r="E49" s="1039"/>
      <c r="F49" s="104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8"/>
      <c r="B50" s="1039"/>
      <c r="C50" s="1039"/>
      <c r="D50" s="1039"/>
      <c r="E50" s="1039"/>
      <c r="F50" s="104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8"/>
      <c r="B51" s="1039"/>
      <c r="C51" s="1039"/>
      <c r="D51" s="1039"/>
      <c r="E51" s="1039"/>
      <c r="F51" s="104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8"/>
      <c r="B52" s="1039"/>
      <c r="C52" s="1039"/>
      <c r="D52" s="1039"/>
      <c r="E52" s="1039"/>
      <c r="F52" s="104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8"/>
      <c r="B59" s="1039"/>
      <c r="C59" s="1039"/>
      <c r="D59" s="1039"/>
      <c r="E59" s="1039"/>
      <c r="F59" s="104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8"/>
      <c r="B60" s="1039"/>
      <c r="C60" s="1039"/>
      <c r="D60" s="1039"/>
      <c r="E60" s="1039"/>
      <c r="F60" s="104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8"/>
      <c r="B61" s="1039"/>
      <c r="C61" s="1039"/>
      <c r="D61" s="1039"/>
      <c r="E61" s="1039"/>
      <c r="F61" s="104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8"/>
      <c r="B62" s="1039"/>
      <c r="C62" s="1039"/>
      <c r="D62" s="1039"/>
      <c r="E62" s="1039"/>
      <c r="F62" s="104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8"/>
      <c r="B63" s="1039"/>
      <c r="C63" s="1039"/>
      <c r="D63" s="1039"/>
      <c r="E63" s="1039"/>
      <c r="F63" s="104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8"/>
      <c r="B64" s="1039"/>
      <c r="C64" s="1039"/>
      <c r="D64" s="1039"/>
      <c r="E64" s="1039"/>
      <c r="F64" s="104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8"/>
      <c r="B65" s="1039"/>
      <c r="C65" s="1039"/>
      <c r="D65" s="1039"/>
      <c r="E65" s="1039"/>
      <c r="F65" s="104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8"/>
      <c r="B66" s="1039"/>
      <c r="C66" s="1039"/>
      <c r="D66" s="1039"/>
      <c r="E66" s="1039"/>
      <c r="F66" s="104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8"/>
      <c r="B72" s="1039"/>
      <c r="C72" s="1039"/>
      <c r="D72" s="1039"/>
      <c r="E72" s="1039"/>
      <c r="F72" s="104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8"/>
      <c r="B73" s="1039"/>
      <c r="C73" s="1039"/>
      <c r="D73" s="1039"/>
      <c r="E73" s="1039"/>
      <c r="F73" s="104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8"/>
      <c r="B74" s="1039"/>
      <c r="C74" s="1039"/>
      <c r="D74" s="1039"/>
      <c r="E74" s="1039"/>
      <c r="F74" s="104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8"/>
      <c r="B75" s="1039"/>
      <c r="C75" s="1039"/>
      <c r="D75" s="1039"/>
      <c r="E75" s="1039"/>
      <c r="F75" s="104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8"/>
      <c r="B76" s="1039"/>
      <c r="C76" s="1039"/>
      <c r="D76" s="1039"/>
      <c r="E76" s="1039"/>
      <c r="F76" s="104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8"/>
      <c r="B77" s="1039"/>
      <c r="C77" s="1039"/>
      <c r="D77" s="1039"/>
      <c r="E77" s="1039"/>
      <c r="F77" s="104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8"/>
      <c r="B78" s="1039"/>
      <c r="C78" s="1039"/>
      <c r="D78" s="1039"/>
      <c r="E78" s="1039"/>
      <c r="F78" s="104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8"/>
      <c r="B79" s="1039"/>
      <c r="C79" s="1039"/>
      <c r="D79" s="1039"/>
      <c r="E79" s="1039"/>
      <c r="F79" s="104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8"/>
      <c r="B85" s="1039"/>
      <c r="C85" s="1039"/>
      <c r="D85" s="1039"/>
      <c r="E85" s="1039"/>
      <c r="F85" s="104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8"/>
      <c r="B86" s="1039"/>
      <c r="C86" s="1039"/>
      <c r="D86" s="1039"/>
      <c r="E86" s="1039"/>
      <c r="F86" s="104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8"/>
      <c r="B87" s="1039"/>
      <c r="C87" s="1039"/>
      <c r="D87" s="1039"/>
      <c r="E87" s="1039"/>
      <c r="F87" s="104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8"/>
      <c r="B88" s="1039"/>
      <c r="C88" s="1039"/>
      <c r="D88" s="1039"/>
      <c r="E88" s="1039"/>
      <c r="F88" s="104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8"/>
      <c r="B89" s="1039"/>
      <c r="C89" s="1039"/>
      <c r="D89" s="1039"/>
      <c r="E89" s="1039"/>
      <c r="F89" s="104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8"/>
      <c r="B90" s="1039"/>
      <c r="C90" s="1039"/>
      <c r="D90" s="1039"/>
      <c r="E90" s="1039"/>
      <c r="F90" s="104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8"/>
      <c r="B91" s="1039"/>
      <c r="C91" s="1039"/>
      <c r="D91" s="1039"/>
      <c r="E91" s="1039"/>
      <c r="F91" s="104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8"/>
      <c r="B92" s="1039"/>
      <c r="C92" s="1039"/>
      <c r="D92" s="1039"/>
      <c r="E92" s="1039"/>
      <c r="F92" s="104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8"/>
      <c r="B98" s="1039"/>
      <c r="C98" s="1039"/>
      <c r="D98" s="1039"/>
      <c r="E98" s="1039"/>
      <c r="F98" s="104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8"/>
      <c r="B99" s="1039"/>
      <c r="C99" s="1039"/>
      <c r="D99" s="1039"/>
      <c r="E99" s="1039"/>
      <c r="F99" s="104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8"/>
      <c r="B100" s="1039"/>
      <c r="C100" s="1039"/>
      <c r="D100" s="1039"/>
      <c r="E100" s="1039"/>
      <c r="F100" s="104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8"/>
      <c r="B101" s="1039"/>
      <c r="C101" s="1039"/>
      <c r="D101" s="1039"/>
      <c r="E101" s="1039"/>
      <c r="F101" s="104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8"/>
      <c r="B102" s="1039"/>
      <c r="C102" s="1039"/>
      <c r="D102" s="1039"/>
      <c r="E102" s="1039"/>
      <c r="F102" s="104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8"/>
      <c r="B103" s="1039"/>
      <c r="C103" s="1039"/>
      <c r="D103" s="1039"/>
      <c r="E103" s="1039"/>
      <c r="F103" s="104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8"/>
      <c r="B104" s="1039"/>
      <c r="C104" s="1039"/>
      <c r="D104" s="1039"/>
      <c r="E104" s="1039"/>
      <c r="F104" s="104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8"/>
      <c r="B105" s="1039"/>
      <c r="C105" s="1039"/>
      <c r="D105" s="1039"/>
      <c r="E105" s="1039"/>
      <c r="F105" s="104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8"/>
      <c r="B112" s="1039"/>
      <c r="C112" s="1039"/>
      <c r="D112" s="1039"/>
      <c r="E112" s="1039"/>
      <c r="F112" s="104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8"/>
      <c r="B113" s="1039"/>
      <c r="C113" s="1039"/>
      <c r="D113" s="1039"/>
      <c r="E113" s="1039"/>
      <c r="F113" s="104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8"/>
      <c r="B114" s="1039"/>
      <c r="C114" s="1039"/>
      <c r="D114" s="1039"/>
      <c r="E114" s="1039"/>
      <c r="F114" s="104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8"/>
      <c r="B115" s="1039"/>
      <c r="C115" s="1039"/>
      <c r="D115" s="1039"/>
      <c r="E115" s="1039"/>
      <c r="F115" s="104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8"/>
      <c r="B116" s="1039"/>
      <c r="C116" s="1039"/>
      <c r="D116" s="1039"/>
      <c r="E116" s="1039"/>
      <c r="F116" s="104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8"/>
      <c r="B117" s="1039"/>
      <c r="C117" s="1039"/>
      <c r="D117" s="1039"/>
      <c r="E117" s="1039"/>
      <c r="F117" s="104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8"/>
      <c r="B118" s="1039"/>
      <c r="C118" s="1039"/>
      <c r="D118" s="1039"/>
      <c r="E118" s="1039"/>
      <c r="F118" s="104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8"/>
      <c r="B119" s="1039"/>
      <c r="C119" s="1039"/>
      <c r="D119" s="1039"/>
      <c r="E119" s="1039"/>
      <c r="F119" s="104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8"/>
      <c r="B125" s="1039"/>
      <c r="C125" s="1039"/>
      <c r="D125" s="1039"/>
      <c r="E125" s="1039"/>
      <c r="F125" s="104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8"/>
      <c r="B126" s="1039"/>
      <c r="C126" s="1039"/>
      <c r="D126" s="1039"/>
      <c r="E126" s="1039"/>
      <c r="F126" s="104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8"/>
      <c r="B127" s="1039"/>
      <c r="C127" s="1039"/>
      <c r="D127" s="1039"/>
      <c r="E127" s="1039"/>
      <c r="F127" s="104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8"/>
      <c r="B128" s="1039"/>
      <c r="C128" s="1039"/>
      <c r="D128" s="1039"/>
      <c r="E128" s="1039"/>
      <c r="F128" s="104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8"/>
      <c r="B129" s="1039"/>
      <c r="C129" s="1039"/>
      <c r="D129" s="1039"/>
      <c r="E129" s="1039"/>
      <c r="F129" s="104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8"/>
      <c r="B130" s="1039"/>
      <c r="C130" s="1039"/>
      <c r="D130" s="1039"/>
      <c r="E130" s="1039"/>
      <c r="F130" s="104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8"/>
      <c r="B131" s="1039"/>
      <c r="C131" s="1039"/>
      <c r="D131" s="1039"/>
      <c r="E131" s="1039"/>
      <c r="F131" s="104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8"/>
      <c r="B132" s="1039"/>
      <c r="C132" s="1039"/>
      <c r="D132" s="1039"/>
      <c r="E132" s="1039"/>
      <c r="F132" s="104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8"/>
      <c r="B138" s="1039"/>
      <c r="C138" s="1039"/>
      <c r="D138" s="1039"/>
      <c r="E138" s="1039"/>
      <c r="F138" s="104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8"/>
      <c r="B139" s="1039"/>
      <c r="C139" s="1039"/>
      <c r="D139" s="1039"/>
      <c r="E139" s="1039"/>
      <c r="F139" s="104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8"/>
      <c r="B140" s="1039"/>
      <c r="C140" s="1039"/>
      <c r="D140" s="1039"/>
      <c r="E140" s="1039"/>
      <c r="F140" s="104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8"/>
      <c r="B141" s="1039"/>
      <c r="C141" s="1039"/>
      <c r="D141" s="1039"/>
      <c r="E141" s="1039"/>
      <c r="F141" s="104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8"/>
      <c r="B142" s="1039"/>
      <c r="C142" s="1039"/>
      <c r="D142" s="1039"/>
      <c r="E142" s="1039"/>
      <c r="F142" s="104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8"/>
      <c r="B143" s="1039"/>
      <c r="C143" s="1039"/>
      <c r="D143" s="1039"/>
      <c r="E143" s="1039"/>
      <c r="F143" s="104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8"/>
      <c r="B144" s="1039"/>
      <c r="C144" s="1039"/>
      <c r="D144" s="1039"/>
      <c r="E144" s="1039"/>
      <c r="F144" s="104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8"/>
      <c r="B145" s="1039"/>
      <c r="C145" s="1039"/>
      <c r="D145" s="1039"/>
      <c r="E145" s="1039"/>
      <c r="F145" s="104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8"/>
      <c r="B151" s="1039"/>
      <c r="C151" s="1039"/>
      <c r="D151" s="1039"/>
      <c r="E151" s="1039"/>
      <c r="F151" s="104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8"/>
      <c r="B152" s="1039"/>
      <c r="C152" s="1039"/>
      <c r="D152" s="1039"/>
      <c r="E152" s="1039"/>
      <c r="F152" s="104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8"/>
      <c r="B153" s="1039"/>
      <c r="C153" s="1039"/>
      <c r="D153" s="1039"/>
      <c r="E153" s="1039"/>
      <c r="F153" s="104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8"/>
      <c r="B154" s="1039"/>
      <c r="C154" s="1039"/>
      <c r="D154" s="1039"/>
      <c r="E154" s="1039"/>
      <c r="F154" s="104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8"/>
      <c r="B155" s="1039"/>
      <c r="C155" s="1039"/>
      <c r="D155" s="1039"/>
      <c r="E155" s="1039"/>
      <c r="F155" s="104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8"/>
      <c r="B156" s="1039"/>
      <c r="C156" s="1039"/>
      <c r="D156" s="1039"/>
      <c r="E156" s="1039"/>
      <c r="F156" s="104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8"/>
      <c r="B157" s="1039"/>
      <c r="C157" s="1039"/>
      <c r="D157" s="1039"/>
      <c r="E157" s="1039"/>
      <c r="F157" s="104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8"/>
      <c r="B158" s="1039"/>
      <c r="C158" s="1039"/>
      <c r="D158" s="1039"/>
      <c r="E158" s="1039"/>
      <c r="F158" s="104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8"/>
      <c r="B165" s="1039"/>
      <c r="C165" s="1039"/>
      <c r="D165" s="1039"/>
      <c r="E165" s="1039"/>
      <c r="F165" s="104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8"/>
      <c r="B166" s="1039"/>
      <c r="C166" s="1039"/>
      <c r="D166" s="1039"/>
      <c r="E166" s="1039"/>
      <c r="F166" s="104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8"/>
      <c r="B167" s="1039"/>
      <c r="C167" s="1039"/>
      <c r="D167" s="1039"/>
      <c r="E167" s="1039"/>
      <c r="F167" s="104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8"/>
      <c r="B168" s="1039"/>
      <c r="C168" s="1039"/>
      <c r="D168" s="1039"/>
      <c r="E168" s="1039"/>
      <c r="F168" s="104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8"/>
      <c r="B169" s="1039"/>
      <c r="C169" s="1039"/>
      <c r="D169" s="1039"/>
      <c r="E169" s="1039"/>
      <c r="F169" s="104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8"/>
      <c r="B170" s="1039"/>
      <c r="C170" s="1039"/>
      <c r="D170" s="1039"/>
      <c r="E170" s="1039"/>
      <c r="F170" s="104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8"/>
      <c r="B171" s="1039"/>
      <c r="C171" s="1039"/>
      <c r="D171" s="1039"/>
      <c r="E171" s="1039"/>
      <c r="F171" s="104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8"/>
      <c r="B172" s="1039"/>
      <c r="C172" s="1039"/>
      <c r="D172" s="1039"/>
      <c r="E172" s="1039"/>
      <c r="F172" s="104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8"/>
      <c r="B178" s="1039"/>
      <c r="C178" s="1039"/>
      <c r="D178" s="1039"/>
      <c r="E178" s="1039"/>
      <c r="F178" s="104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8"/>
      <c r="B179" s="1039"/>
      <c r="C179" s="1039"/>
      <c r="D179" s="1039"/>
      <c r="E179" s="1039"/>
      <c r="F179" s="104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8"/>
      <c r="B180" s="1039"/>
      <c r="C180" s="1039"/>
      <c r="D180" s="1039"/>
      <c r="E180" s="1039"/>
      <c r="F180" s="104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8"/>
      <c r="B181" s="1039"/>
      <c r="C181" s="1039"/>
      <c r="D181" s="1039"/>
      <c r="E181" s="1039"/>
      <c r="F181" s="104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8"/>
      <c r="B182" s="1039"/>
      <c r="C182" s="1039"/>
      <c r="D182" s="1039"/>
      <c r="E182" s="1039"/>
      <c r="F182" s="104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8"/>
      <c r="B183" s="1039"/>
      <c r="C183" s="1039"/>
      <c r="D183" s="1039"/>
      <c r="E183" s="1039"/>
      <c r="F183" s="104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8"/>
      <c r="B184" s="1039"/>
      <c r="C184" s="1039"/>
      <c r="D184" s="1039"/>
      <c r="E184" s="1039"/>
      <c r="F184" s="104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8"/>
      <c r="B185" s="1039"/>
      <c r="C185" s="1039"/>
      <c r="D185" s="1039"/>
      <c r="E185" s="1039"/>
      <c r="F185" s="104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8"/>
      <c r="B191" s="1039"/>
      <c r="C191" s="1039"/>
      <c r="D191" s="1039"/>
      <c r="E191" s="1039"/>
      <c r="F191" s="104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8"/>
      <c r="B192" s="1039"/>
      <c r="C192" s="1039"/>
      <c r="D192" s="1039"/>
      <c r="E192" s="1039"/>
      <c r="F192" s="104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8"/>
      <c r="B193" s="1039"/>
      <c r="C193" s="1039"/>
      <c r="D193" s="1039"/>
      <c r="E193" s="1039"/>
      <c r="F193" s="104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8"/>
      <c r="B194" s="1039"/>
      <c r="C194" s="1039"/>
      <c r="D194" s="1039"/>
      <c r="E194" s="1039"/>
      <c r="F194" s="104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8"/>
      <c r="B195" s="1039"/>
      <c r="C195" s="1039"/>
      <c r="D195" s="1039"/>
      <c r="E195" s="1039"/>
      <c r="F195" s="104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8"/>
      <c r="B196" s="1039"/>
      <c r="C196" s="1039"/>
      <c r="D196" s="1039"/>
      <c r="E196" s="1039"/>
      <c r="F196" s="104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8"/>
      <c r="B197" s="1039"/>
      <c r="C197" s="1039"/>
      <c r="D197" s="1039"/>
      <c r="E197" s="1039"/>
      <c r="F197" s="104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8"/>
      <c r="B198" s="1039"/>
      <c r="C198" s="1039"/>
      <c r="D198" s="1039"/>
      <c r="E198" s="1039"/>
      <c r="F198" s="104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8"/>
      <c r="B204" s="1039"/>
      <c r="C204" s="1039"/>
      <c r="D204" s="1039"/>
      <c r="E204" s="1039"/>
      <c r="F204" s="104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8"/>
      <c r="B205" s="1039"/>
      <c r="C205" s="1039"/>
      <c r="D205" s="1039"/>
      <c r="E205" s="1039"/>
      <c r="F205" s="104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8"/>
      <c r="B206" s="1039"/>
      <c r="C206" s="1039"/>
      <c r="D206" s="1039"/>
      <c r="E206" s="1039"/>
      <c r="F206" s="104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8"/>
      <c r="B207" s="1039"/>
      <c r="C207" s="1039"/>
      <c r="D207" s="1039"/>
      <c r="E207" s="1039"/>
      <c r="F207" s="104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8"/>
      <c r="B208" s="1039"/>
      <c r="C208" s="1039"/>
      <c r="D208" s="1039"/>
      <c r="E208" s="1039"/>
      <c r="F208" s="104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8"/>
      <c r="B209" s="1039"/>
      <c r="C209" s="1039"/>
      <c r="D209" s="1039"/>
      <c r="E209" s="1039"/>
      <c r="F209" s="104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8"/>
      <c r="B210" s="1039"/>
      <c r="C210" s="1039"/>
      <c r="D210" s="1039"/>
      <c r="E210" s="1039"/>
      <c r="F210" s="104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8"/>
      <c r="B211" s="1039"/>
      <c r="C211" s="1039"/>
      <c r="D211" s="1039"/>
      <c r="E211" s="1039"/>
      <c r="F211" s="104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8"/>
      <c r="B218" s="1039"/>
      <c r="C218" s="1039"/>
      <c r="D218" s="1039"/>
      <c r="E218" s="1039"/>
      <c r="F218" s="104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8"/>
      <c r="B219" s="1039"/>
      <c r="C219" s="1039"/>
      <c r="D219" s="1039"/>
      <c r="E219" s="1039"/>
      <c r="F219" s="104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8"/>
      <c r="B220" s="1039"/>
      <c r="C220" s="1039"/>
      <c r="D220" s="1039"/>
      <c r="E220" s="1039"/>
      <c r="F220" s="104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8"/>
      <c r="B221" s="1039"/>
      <c r="C221" s="1039"/>
      <c r="D221" s="1039"/>
      <c r="E221" s="1039"/>
      <c r="F221" s="104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8"/>
      <c r="B222" s="1039"/>
      <c r="C222" s="1039"/>
      <c r="D222" s="1039"/>
      <c r="E222" s="1039"/>
      <c r="F222" s="104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8"/>
      <c r="B223" s="1039"/>
      <c r="C223" s="1039"/>
      <c r="D223" s="1039"/>
      <c r="E223" s="1039"/>
      <c r="F223" s="104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8"/>
      <c r="B224" s="1039"/>
      <c r="C224" s="1039"/>
      <c r="D224" s="1039"/>
      <c r="E224" s="1039"/>
      <c r="F224" s="104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8"/>
      <c r="B225" s="1039"/>
      <c r="C225" s="1039"/>
      <c r="D225" s="1039"/>
      <c r="E225" s="1039"/>
      <c r="F225" s="104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8"/>
      <c r="B231" s="1039"/>
      <c r="C231" s="1039"/>
      <c r="D231" s="1039"/>
      <c r="E231" s="1039"/>
      <c r="F231" s="104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8"/>
      <c r="B232" s="1039"/>
      <c r="C232" s="1039"/>
      <c r="D232" s="1039"/>
      <c r="E232" s="1039"/>
      <c r="F232" s="104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8"/>
      <c r="B233" s="1039"/>
      <c r="C233" s="1039"/>
      <c r="D233" s="1039"/>
      <c r="E233" s="1039"/>
      <c r="F233" s="104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8"/>
      <c r="B234" s="1039"/>
      <c r="C234" s="1039"/>
      <c r="D234" s="1039"/>
      <c r="E234" s="1039"/>
      <c r="F234" s="104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8"/>
      <c r="B235" s="1039"/>
      <c r="C235" s="1039"/>
      <c r="D235" s="1039"/>
      <c r="E235" s="1039"/>
      <c r="F235" s="104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8"/>
      <c r="B236" s="1039"/>
      <c r="C236" s="1039"/>
      <c r="D236" s="1039"/>
      <c r="E236" s="1039"/>
      <c r="F236" s="104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8"/>
      <c r="B237" s="1039"/>
      <c r="C237" s="1039"/>
      <c r="D237" s="1039"/>
      <c r="E237" s="1039"/>
      <c r="F237" s="104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8"/>
      <c r="B238" s="1039"/>
      <c r="C238" s="1039"/>
      <c r="D238" s="1039"/>
      <c r="E238" s="1039"/>
      <c r="F238" s="104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8"/>
      <c r="B244" s="1039"/>
      <c r="C244" s="1039"/>
      <c r="D244" s="1039"/>
      <c r="E244" s="1039"/>
      <c r="F244" s="104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8"/>
      <c r="B245" s="1039"/>
      <c r="C245" s="1039"/>
      <c r="D245" s="1039"/>
      <c r="E245" s="1039"/>
      <c r="F245" s="104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8"/>
      <c r="B246" s="1039"/>
      <c r="C246" s="1039"/>
      <c r="D246" s="1039"/>
      <c r="E246" s="1039"/>
      <c r="F246" s="104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8"/>
      <c r="B247" s="1039"/>
      <c r="C247" s="1039"/>
      <c r="D247" s="1039"/>
      <c r="E247" s="1039"/>
      <c r="F247" s="104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8"/>
      <c r="B248" s="1039"/>
      <c r="C248" s="1039"/>
      <c r="D248" s="1039"/>
      <c r="E248" s="1039"/>
      <c r="F248" s="104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8"/>
      <c r="B249" s="1039"/>
      <c r="C249" s="1039"/>
      <c r="D249" s="1039"/>
      <c r="E249" s="1039"/>
      <c r="F249" s="104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8"/>
      <c r="B250" s="1039"/>
      <c r="C250" s="1039"/>
      <c r="D250" s="1039"/>
      <c r="E250" s="1039"/>
      <c r="F250" s="104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8"/>
      <c r="B251" s="1039"/>
      <c r="C251" s="1039"/>
      <c r="D251" s="1039"/>
      <c r="E251" s="1039"/>
      <c r="F251" s="104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8"/>
      <c r="B257" s="1039"/>
      <c r="C257" s="1039"/>
      <c r="D257" s="1039"/>
      <c r="E257" s="1039"/>
      <c r="F257" s="104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8"/>
      <c r="B258" s="1039"/>
      <c r="C258" s="1039"/>
      <c r="D258" s="1039"/>
      <c r="E258" s="1039"/>
      <c r="F258" s="104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8"/>
      <c r="B259" s="1039"/>
      <c r="C259" s="1039"/>
      <c r="D259" s="1039"/>
      <c r="E259" s="1039"/>
      <c r="F259" s="104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8"/>
      <c r="B260" s="1039"/>
      <c r="C260" s="1039"/>
      <c r="D260" s="1039"/>
      <c r="E260" s="1039"/>
      <c r="F260" s="104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8"/>
      <c r="B261" s="1039"/>
      <c r="C261" s="1039"/>
      <c r="D261" s="1039"/>
      <c r="E261" s="1039"/>
      <c r="F261" s="104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8"/>
      <c r="B262" s="1039"/>
      <c r="C262" s="1039"/>
      <c r="D262" s="1039"/>
      <c r="E262" s="1039"/>
      <c r="F262" s="104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8"/>
      <c r="B263" s="1039"/>
      <c r="C263" s="1039"/>
      <c r="D263" s="1039"/>
      <c r="E263" s="1039"/>
      <c r="F263" s="104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8"/>
      <c r="B264" s="1039"/>
      <c r="C264" s="1039"/>
      <c r="D264" s="1039"/>
      <c r="E264" s="1039"/>
      <c r="F264" s="104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8">
        <v>1</v>
      </c>
      <c r="B4" s="105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8">
        <v>2</v>
      </c>
      <c r="B5" s="105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8">
        <v>3</v>
      </c>
      <c r="B6" s="105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8">
        <v>4</v>
      </c>
      <c r="B7" s="105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8">
        <v>5</v>
      </c>
      <c r="B8" s="105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8">
        <v>6</v>
      </c>
      <c r="B9" s="105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8">
        <v>7</v>
      </c>
      <c r="B10" s="105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8">
        <v>8</v>
      </c>
      <c r="B11" s="105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8">
        <v>9</v>
      </c>
      <c r="B12" s="105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8">
        <v>10</v>
      </c>
      <c r="B13" s="105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8">
        <v>11</v>
      </c>
      <c r="B14" s="105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8">
        <v>12</v>
      </c>
      <c r="B15" s="105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8">
        <v>13</v>
      </c>
      <c r="B16" s="105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8">
        <v>14</v>
      </c>
      <c r="B17" s="105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8">
        <v>15</v>
      </c>
      <c r="B18" s="105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8">
        <v>16</v>
      </c>
      <c r="B19" s="105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8">
        <v>17</v>
      </c>
      <c r="B20" s="105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8">
        <v>18</v>
      </c>
      <c r="B21" s="105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8">
        <v>19</v>
      </c>
      <c r="B22" s="105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8">
        <v>20</v>
      </c>
      <c r="B23" s="105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8">
        <v>21</v>
      </c>
      <c r="B24" s="105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8">
        <v>22</v>
      </c>
      <c r="B25" s="105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8">
        <v>23</v>
      </c>
      <c r="B26" s="105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8">
        <v>24</v>
      </c>
      <c r="B27" s="105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8">
        <v>25</v>
      </c>
      <c r="B28" s="105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8">
        <v>26</v>
      </c>
      <c r="B29" s="105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8">
        <v>27</v>
      </c>
      <c r="B30" s="105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8">
        <v>28</v>
      </c>
      <c r="B31" s="105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8">
        <v>29</v>
      </c>
      <c r="B32" s="105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8">
        <v>30</v>
      </c>
      <c r="B33" s="105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8">
        <v>1</v>
      </c>
      <c r="B37" s="105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8">
        <v>2</v>
      </c>
      <c r="B38" s="105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8">
        <v>3</v>
      </c>
      <c r="B39" s="105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8">
        <v>4</v>
      </c>
      <c r="B40" s="105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8">
        <v>5</v>
      </c>
      <c r="B41" s="105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8">
        <v>6</v>
      </c>
      <c r="B42" s="105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8">
        <v>7</v>
      </c>
      <c r="B43" s="105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8">
        <v>8</v>
      </c>
      <c r="B44" s="105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8">
        <v>9</v>
      </c>
      <c r="B45" s="105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8">
        <v>10</v>
      </c>
      <c r="B46" s="105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8">
        <v>11</v>
      </c>
      <c r="B47" s="105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8">
        <v>12</v>
      </c>
      <c r="B48" s="105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8">
        <v>13</v>
      </c>
      <c r="B49" s="105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8">
        <v>14</v>
      </c>
      <c r="B50" s="105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8">
        <v>15</v>
      </c>
      <c r="B51" s="105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8">
        <v>16</v>
      </c>
      <c r="B52" s="105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8">
        <v>17</v>
      </c>
      <c r="B53" s="105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8">
        <v>18</v>
      </c>
      <c r="B54" s="105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8">
        <v>19</v>
      </c>
      <c r="B55" s="105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8">
        <v>20</v>
      </c>
      <c r="B56" s="105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8">
        <v>21</v>
      </c>
      <c r="B57" s="105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8">
        <v>22</v>
      </c>
      <c r="B58" s="105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8">
        <v>23</v>
      </c>
      <c r="B59" s="105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8">
        <v>24</v>
      </c>
      <c r="B60" s="105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8">
        <v>25</v>
      </c>
      <c r="B61" s="105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8">
        <v>26</v>
      </c>
      <c r="B62" s="105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8">
        <v>27</v>
      </c>
      <c r="B63" s="105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8">
        <v>28</v>
      </c>
      <c r="B64" s="105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8">
        <v>29</v>
      </c>
      <c r="B65" s="105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8">
        <v>30</v>
      </c>
      <c r="B66" s="105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8">
        <v>1</v>
      </c>
      <c r="B70" s="105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8">
        <v>2</v>
      </c>
      <c r="B71" s="105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8">
        <v>3</v>
      </c>
      <c r="B72" s="105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8">
        <v>4</v>
      </c>
      <c r="B73" s="105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8">
        <v>5</v>
      </c>
      <c r="B74" s="105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8">
        <v>6</v>
      </c>
      <c r="B75" s="105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8">
        <v>7</v>
      </c>
      <c r="B76" s="105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8">
        <v>8</v>
      </c>
      <c r="B77" s="105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8">
        <v>9</v>
      </c>
      <c r="B78" s="105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8">
        <v>10</v>
      </c>
      <c r="B79" s="105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8">
        <v>11</v>
      </c>
      <c r="B80" s="105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8">
        <v>12</v>
      </c>
      <c r="B81" s="105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8">
        <v>13</v>
      </c>
      <c r="B82" s="105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8">
        <v>14</v>
      </c>
      <c r="B83" s="105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8">
        <v>15</v>
      </c>
      <c r="B84" s="105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8">
        <v>16</v>
      </c>
      <c r="B85" s="105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8">
        <v>17</v>
      </c>
      <c r="B86" s="105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8">
        <v>18</v>
      </c>
      <c r="B87" s="105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8">
        <v>19</v>
      </c>
      <c r="B88" s="105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8">
        <v>20</v>
      </c>
      <c r="B89" s="105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8">
        <v>21</v>
      </c>
      <c r="B90" s="105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8">
        <v>22</v>
      </c>
      <c r="B91" s="105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8">
        <v>23</v>
      </c>
      <c r="B92" s="105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8">
        <v>24</v>
      </c>
      <c r="B93" s="105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8">
        <v>25</v>
      </c>
      <c r="B94" s="105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8">
        <v>26</v>
      </c>
      <c r="B95" s="105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8">
        <v>27</v>
      </c>
      <c r="B96" s="105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8">
        <v>28</v>
      </c>
      <c r="B97" s="105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8">
        <v>29</v>
      </c>
      <c r="B98" s="105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8">
        <v>30</v>
      </c>
      <c r="B99" s="105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8">
        <v>1</v>
      </c>
      <c r="B103" s="105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8">
        <v>2</v>
      </c>
      <c r="B104" s="105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8">
        <v>3</v>
      </c>
      <c r="B105" s="105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8">
        <v>4</v>
      </c>
      <c r="B106" s="105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8">
        <v>5</v>
      </c>
      <c r="B107" s="105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8">
        <v>6</v>
      </c>
      <c r="B108" s="105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8">
        <v>7</v>
      </c>
      <c r="B109" s="105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8">
        <v>8</v>
      </c>
      <c r="B110" s="105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8">
        <v>9</v>
      </c>
      <c r="B111" s="105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8">
        <v>10</v>
      </c>
      <c r="B112" s="105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8">
        <v>11</v>
      </c>
      <c r="B113" s="105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8">
        <v>12</v>
      </c>
      <c r="B114" s="105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8">
        <v>13</v>
      </c>
      <c r="B115" s="105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8">
        <v>14</v>
      </c>
      <c r="B116" s="105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8">
        <v>15</v>
      </c>
      <c r="B117" s="105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8">
        <v>16</v>
      </c>
      <c r="B118" s="105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8">
        <v>17</v>
      </c>
      <c r="B119" s="105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8">
        <v>18</v>
      </c>
      <c r="B120" s="105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8">
        <v>19</v>
      </c>
      <c r="B121" s="105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8">
        <v>20</v>
      </c>
      <c r="B122" s="105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8">
        <v>21</v>
      </c>
      <c r="B123" s="105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8">
        <v>22</v>
      </c>
      <c r="B124" s="105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8">
        <v>23</v>
      </c>
      <c r="B125" s="105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8">
        <v>24</v>
      </c>
      <c r="B126" s="105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8">
        <v>25</v>
      </c>
      <c r="B127" s="105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8">
        <v>26</v>
      </c>
      <c r="B128" s="105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8">
        <v>27</v>
      </c>
      <c r="B129" s="105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8">
        <v>28</v>
      </c>
      <c r="B130" s="105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8">
        <v>29</v>
      </c>
      <c r="B131" s="105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8">
        <v>30</v>
      </c>
      <c r="B132" s="105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8">
        <v>1</v>
      </c>
      <c r="B136" s="105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8">
        <v>2</v>
      </c>
      <c r="B137" s="105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8">
        <v>3</v>
      </c>
      <c r="B138" s="105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8">
        <v>4</v>
      </c>
      <c r="B139" s="105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8">
        <v>5</v>
      </c>
      <c r="B140" s="105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8">
        <v>6</v>
      </c>
      <c r="B141" s="105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8">
        <v>7</v>
      </c>
      <c r="B142" s="105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8">
        <v>8</v>
      </c>
      <c r="B143" s="105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8">
        <v>9</v>
      </c>
      <c r="B144" s="105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8">
        <v>10</v>
      </c>
      <c r="B145" s="105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8">
        <v>11</v>
      </c>
      <c r="B146" s="105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8">
        <v>12</v>
      </c>
      <c r="B147" s="105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8">
        <v>13</v>
      </c>
      <c r="B148" s="105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8">
        <v>14</v>
      </c>
      <c r="B149" s="105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8">
        <v>15</v>
      </c>
      <c r="B150" s="105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8">
        <v>16</v>
      </c>
      <c r="B151" s="105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8">
        <v>17</v>
      </c>
      <c r="B152" s="105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8">
        <v>18</v>
      </c>
      <c r="B153" s="105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8">
        <v>19</v>
      </c>
      <c r="B154" s="105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8">
        <v>20</v>
      </c>
      <c r="B155" s="105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8">
        <v>21</v>
      </c>
      <c r="B156" s="105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8">
        <v>22</v>
      </c>
      <c r="B157" s="105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8">
        <v>23</v>
      </c>
      <c r="B158" s="105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8">
        <v>24</v>
      </c>
      <c r="B159" s="105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8">
        <v>25</v>
      </c>
      <c r="B160" s="105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8">
        <v>26</v>
      </c>
      <c r="B161" s="105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8">
        <v>27</v>
      </c>
      <c r="B162" s="105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8">
        <v>28</v>
      </c>
      <c r="B163" s="105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8">
        <v>29</v>
      </c>
      <c r="B164" s="105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8">
        <v>30</v>
      </c>
      <c r="B165" s="105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8">
        <v>1</v>
      </c>
      <c r="B169" s="105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8">
        <v>2</v>
      </c>
      <c r="B170" s="105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8">
        <v>3</v>
      </c>
      <c r="B171" s="105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8">
        <v>4</v>
      </c>
      <c r="B172" s="105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8">
        <v>5</v>
      </c>
      <c r="B173" s="105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8">
        <v>6</v>
      </c>
      <c r="B174" s="105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8">
        <v>7</v>
      </c>
      <c r="B175" s="105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8">
        <v>8</v>
      </c>
      <c r="B176" s="105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8">
        <v>9</v>
      </c>
      <c r="B177" s="105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8">
        <v>10</v>
      </c>
      <c r="B178" s="105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8">
        <v>11</v>
      </c>
      <c r="B179" s="105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8">
        <v>12</v>
      </c>
      <c r="B180" s="105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8">
        <v>13</v>
      </c>
      <c r="B181" s="105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8">
        <v>14</v>
      </c>
      <c r="B182" s="105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8">
        <v>15</v>
      </c>
      <c r="B183" s="105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8">
        <v>16</v>
      </c>
      <c r="B184" s="105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8">
        <v>17</v>
      </c>
      <c r="B185" s="105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8">
        <v>18</v>
      </c>
      <c r="B186" s="105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8">
        <v>19</v>
      </c>
      <c r="B187" s="105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8">
        <v>20</v>
      </c>
      <c r="B188" s="105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8">
        <v>21</v>
      </c>
      <c r="B189" s="105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8">
        <v>22</v>
      </c>
      <c r="B190" s="105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8">
        <v>23</v>
      </c>
      <c r="B191" s="105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8">
        <v>24</v>
      </c>
      <c r="B192" s="105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8">
        <v>25</v>
      </c>
      <c r="B193" s="105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8">
        <v>26</v>
      </c>
      <c r="B194" s="105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8">
        <v>27</v>
      </c>
      <c r="B195" s="105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8">
        <v>28</v>
      </c>
      <c r="B196" s="105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8">
        <v>29</v>
      </c>
      <c r="B197" s="105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8">
        <v>30</v>
      </c>
      <c r="B198" s="105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8">
        <v>1</v>
      </c>
      <c r="B202" s="105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8">
        <v>2</v>
      </c>
      <c r="B203" s="105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8">
        <v>3</v>
      </c>
      <c r="B204" s="105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8">
        <v>4</v>
      </c>
      <c r="B205" s="105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8">
        <v>5</v>
      </c>
      <c r="B206" s="105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8">
        <v>6</v>
      </c>
      <c r="B207" s="105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8">
        <v>7</v>
      </c>
      <c r="B208" s="105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8">
        <v>8</v>
      </c>
      <c r="B209" s="105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8">
        <v>9</v>
      </c>
      <c r="B210" s="105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8">
        <v>10</v>
      </c>
      <c r="B211" s="105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8">
        <v>11</v>
      </c>
      <c r="B212" s="105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8">
        <v>12</v>
      </c>
      <c r="B213" s="105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8">
        <v>13</v>
      </c>
      <c r="B214" s="105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8">
        <v>14</v>
      </c>
      <c r="B215" s="105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8">
        <v>15</v>
      </c>
      <c r="B216" s="105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8">
        <v>16</v>
      </c>
      <c r="B217" s="105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8">
        <v>17</v>
      </c>
      <c r="B218" s="105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8">
        <v>18</v>
      </c>
      <c r="B219" s="105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8">
        <v>19</v>
      </c>
      <c r="B220" s="105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8">
        <v>20</v>
      </c>
      <c r="B221" s="105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8">
        <v>21</v>
      </c>
      <c r="B222" s="105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8">
        <v>22</v>
      </c>
      <c r="B223" s="105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8">
        <v>23</v>
      </c>
      <c r="B224" s="105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8">
        <v>24</v>
      </c>
      <c r="B225" s="105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8">
        <v>25</v>
      </c>
      <c r="B226" s="105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8">
        <v>26</v>
      </c>
      <c r="B227" s="105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8">
        <v>27</v>
      </c>
      <c r="B228" s="105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8">
        <v>28</v>
      </c>
      <c r="B229" s="105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8">
        <v>29</v>
      </c>
      <c r="B230" s="105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8">
        <v>30</v>
      </c>
      <c r="B231" s="105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8">
        <v>1</v>
      </c>
      <c r="B235" s="105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8">
        <v>2</v>
      </c>
      <c r="B236" s="105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8">
        <v>3</v>
      </c>
      <c r="B237" s="105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8">
        <v>4</v>
      </c>
      <c r="B238" s="105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8">
        <v>5</v>
      </c>
      <c r="B239" s="105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8">
        <v>6</v>
      </c>
      <c r="B240" s="105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8">
        <v>7</v>
      </c>
      <c r="B241" s="105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8">
        <v>8</v>
      </c>
      <c r="B242" s="105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8">
        <v>9</v>
      </c>
      <c r="B243" s="105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8">
        <v>10</v>
      </c>
      <c r="B244" s="105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8">
        <v>11</v>
      </c>
      <c r="B245" s="105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8">
        <v>12</v>
      </c>
      <c r="B246" s="105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8">
        <v>13</v>
      </c>
      <c r="B247" s="105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8">
        <v>14</v>
      </c>
      <c r="B248" s="105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8">
        <v>15</v>
      </c>
      <c r="B249" s="105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8">
        <v>16</v>
      </c>
      <c r="B250" s="105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8">
        <v>17</v>
      </c>
      <c r="B251" s="105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8">
        <v>18</v>
      </c>
      <c r="B252" s="105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8">
        <v>19</v>
      </c>
      <c r="B253" s="105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8">
        <v>20</v>
      </c>
      <c r="B254" s="105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8">
        <v>21</v>
      </c>
      <c r="B255" s="105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8">
        <v>22</v>
      </c>
      <c r="B256" s="105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8">
        <v>23</v>
      </c>
      <c r="B257" s="105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8">
        <v>24</v>
      </c>
      <c r="B258" s="105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8">
        <v>25</v>
      </c>
      <c r="B259" s="105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8">
        <v>26</v>
      </c>
      <c r="B260" s="105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8">
        <v>27</v>
      </c>
      <c r="B261" s="105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8">
        <v>28</v>
      </c>
      <c r="B262" s="105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8">
        <v>29</v>
      </c>
      <c r="B263" s="105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8">
        <v>30</v>
      </c>
      <c r="B264" s="105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8">
        <v>1</v>
      </c>
      <c r="B268" s="105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8">
        <v>2</v>
      </c>
      <c r="B269" s="105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8">
        <v>3</v>
      </c>
      <c r="B270" s="105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8">
        <v>4</v>
      </c>
      <c r="B271" s="105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8">
        <v>5</v>
      </c>
      <c r="B272" s="105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8">
        <v>6</v>
      </c>
      <c r="B273" s="105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8">
        <v>7</v>
      </c>
      <c r="B274" s="105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8">
        <v>8</v>
      </c>
      <c r="B275" s="105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8">
        <v>9</v>
      </c>
      <c r="B276" s="105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8">
        <v>10</v>
      </c>
      <c r="B277" s="105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8">
        <v>11</v>
      </c>
      <c r="B278" s="105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8">
        <v>12</v>
      </c>
      <c r="B279" s="105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8">
        <v>13</v>
      </c>
      <c r="B280" s="105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8">
        <v>14</v>
      </c>
      <c r="B281" s="105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8">
        <v>15</v>
      </c>
      <c r="B282" s="105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8">
        <v>16</v>
      </c>
      <c r="B283" s="105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8">
        <v>17</v>
      </c>
      <c r="B284" s="105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8">
        <v>18</v>
      </c>
      <c r="B285" s="105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8">
        <v>19</v>
      </c>
      <c r="B286" s="105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8">
        <v>20</v>
      </c>
      <c r="B287" s="105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8">
        <v>21</v>
      </c>
      <c r="B288" s="105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8">
        <v>22</v>
      </c>
      <c r="B289" s="105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8">
        <v>23</v>
      </c>
      <c r="B290" s="105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8">
        <v>24</v>
      </c>
      <c r="B291" s="105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8">
        <v>25</v>
      </c>
      <c r="B292" s="105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8">
        <v>26</v>
      </c>
      <c r="B293" s="105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8">
        <v>27</v>
      </c>
      <c r="B294" s="105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8">
        <v>28</v>
      </c>
      <c r="B295" s="105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8">
        <v>29</v>
      </c>
      <c r="B296" s="105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8">
        <v>30</v>
      </c>
      <c r="B297" s="105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8">
        <v>1</v>
      </c>
      <c r="B301" s="105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8">
        <v>2</v>
      </c>
      <c r="B302" s="105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8">
        <v>3</v>
      </c>
      <c r="B303" s="105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8">
        <v>4</v>
      </c>
      <c r="B304" s="105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8">
        <v>5</v>
      </c>
      <c r="B305" s="105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8">
        <v>6</v>
      </c>
      <c r="B306" s="105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8">
        <v>7</v>
      </c>
      <c r="B307" s="105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8">
        <v>8</v>
      </c>
      <c r="B308" s="105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8">
        <v>9</v>
      </c>
      <c r="B309" s="105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8">
        <v>10</v>
      </c>
      <c r="B310" s="105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8">
        <v>11</v>
      </c>
      <c r="B311" s="105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8">
        <v>12</v>
      </c>
      <c r="B312" s="105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8">
        <v>13</v>
      </c>
      <c r="B313" s="105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8">
        <v>14</v>
      </c>
      <c r="B314" s="105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8">
        <v>15</v>
      </c>
      <c r="B315" s="105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8">
        <v>16</v>
      </c>
      <c r="B316" s="105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8">
        <v>17</v>
      </c>
      <c r="B317" s="105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8">
        <v>18</v>
      </c>
      <c r="B318" s="105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8">
        <v>19</v>
      </c>
      <c r="B319" s="105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8">
        <v>20</v>
      </c>
      <c r="B320" s="105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8">
        <v>21</v>
      </c>
      <c r="B321" s="105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8">
        <v>22</v>
      </c>
      <c r="B322" s="105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8">
        <v>23</v>
      </c>
      <c r="B323" s="105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8">
        <v>24</v>
      </c>
      <c r="B324" s="105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8">
        <v>25</v>
      </c>
      <c r="B325" s="105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8">
        <v>26</v>
      </c>
      <c r="B326" s="105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8">
        <v>27</v>
      </c>
      <c r="B327" s="105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8">
        <v>28</v>
      </c>
      <c r="B328" s="105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8">
        <v>29</v>
      </c>
      <c r="B329" s="105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8">
        <v>30</v>
      </c>
      <c r="B330" s="105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8">
        <v>1</v>
      </c>
      <c r="B334" s="105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8">
        <v>2</v>
      </c>
      <c r="B335" s="105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8">
        <v>3</v>
      </c>
      <c r="B336" s="105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8">
        <v>4</v>
      </c>
      <c r="B337" s="105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8">
        <v>5</v>
      </c>
      <c r="B338" s="105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8">
        <v>6</v>
      </c>
      <c r="B339" s="105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8">
        <v>7</v>
      </c>
      <c r="B340" s="105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8">
        <v>8</v>
      </c>
      <c r="B341" s="105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8">
        <v>9</v>
      </c>
      <c r="B342" s="105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8">
        <v>10</v>
      </c>
      <c r="B343" s="105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8">
        <v>11</v>
      </c>
      <c r="B344" s="105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8">
        <v>12</v>
      </c>
      <c r="B345" s="105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8">
        <v>13</v>
      </c>
      <c r="B346" s="105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8">
        <v>14</v>
      </c>
      <c r="B347" s="105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8">
        <v>15</v>
      </c>
      <c r="B348" s="105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8">
        <v>16</v>
      </c>
      <c r="B349" s="105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8">
        <v>17</v>
      </c>
      <c r="B350" s="105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8">
        <v>18</v>
      </c>
      <c r="B351" s="105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8">
        <v>19</v>
      </c>
      <c r="B352" s="105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8">
        <v>20</v>
      </c>
      <c r="B353" s="105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8">
        <v>21</v>
      </c>
      <c r="B354" s="105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8">
        <v>22</v>
      </c>
      <c r="B355" s="105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8">
        <v>23</v>
      </c>
      <c r="B356" s="105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8">
        <v>24</v>
      </c>
      <c r="B357" s="105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8">
        <v>25</v>
      </c>
      <c r="B358" s="105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8">
        <v>26</v>
      </c>
      <c r="B359" s="105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8">
        <v>27</v>
      </c>
      <c r="B360" s="105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8">
        <v>28</v>
      </c>
      <c r="B361" s="105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8">
        <v>29</v>
      </c>
      <c r="B362" s="105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8">
        <v>30</v>
      </c>
      <c r="B363" s="105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8">
        <v>1</v>
      </c>
      <c r="B367" s="105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8">
        <v>2</v>
      </c>
      <c r="B368" s="105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8">
        <v>3</v>
      </c>
      <c r="B369" s="105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8">
        <v>4</v>
      </c>
      <c r="B370" s="105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8">
        <v>5</v>
      </c>
      <c r="B371" s="105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8">
        <v>6</v>
      </c>
      <c r="B372" s="105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8">
        <v>7</v>
      </c>
      <c r="B373" s="105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8">
        <v>8</v>
      </c>
      <c r="B374" s="105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8">
        <v>9</v>
      </c>
      <c r="B375" s="105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8">
        <v>10</v>
      </c>
      <c r="B376" s="105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8">
        <v>11</v>
      </c>
      <c r="B377" s="105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8">
        <v>12</v>
      </c>
      <c r="B378" s="105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8">
        <v>13</v>
      </c>
      <c r="B379" s="105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8">
        <v>14</v>
      </c>
      <c r="B380" s="105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8">
        <v>15</v>
      </c>
      <c r="B381" s="105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8">
        <v>16</v>
      </c>
      <c r="B382" s="105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8">
        <v>17</v>
      </c>
      <c r="B383" s="105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8">
        <v>18</v>
      </c>
      <c r="B384" s="105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8">
        <v>19</v>
      </c>
      <c r="B385" s="105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8">
        <v>20</v>
      </c>
      <c r="B386" s="105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8">
        <v>21</v>
      </c>
      <c r="B387" s="105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8">
        <v>22</v>
      </c>
      <c r="B388" s="105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8">
        <v>23</v>
      </c>
      <c r="B389" s="105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8">
        <v>24</v>
      </c>
      <c r="B390" s="105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8">
        <v>25</v>
      </c>
      <c r="B391" s="105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8">
        <v>26</v>
      </c>
      <c r="B392" s="105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8">
        <v>27</v>
      </c>
      <c r="B393" s="105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8">
        <v>28</v>
      </c>
      <c r="B394" s="105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8">
        <v>29</v>
      </c>
      <c r="B395" s="105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8">
        <v>30</v>
      </c>
      <c r="B396" s="105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8">
        <v>1</v>
      </c>
      <c r="B400" s="105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8">
        <v>2</v>
      </c>
      <c r="B401" s="105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8">
        <v>3</v>
      </c>
      <c r="B402" s="105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8">
        <v>4</v>
      </c>
      <c r="B403" s="105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8">
        <v>5</v>
      </c>
      <c r="B404" s="105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8">
        <v>6</v>
      </c>
      <c r="B405" s="105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8">
        <v>7</v>
      </c>
      <c r="B406" s="105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8">
        <v>8</v>
      </c>
      <c r="B407" s="105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8">
        <v>9</v>
      </c>
      <c r="B408" s="105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8">
        <v>10</v>
      </c>
      <c r="B409" s="105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8">
        <v>11</v>
      </c>
      <c r="B410" s="105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8">
        <v>12</v>
      </c>
      <c r="B411" s="105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8">
        <v>13</v>
      </c>
      <c r="B412" s="105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8">
        <v>14</v>
      </c>
      <c r="B413" s="105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8">
        <v>15</v>
      </c>
      <c r="B414" s="105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8">
        <v>16</v>
      </c>
      <c r="B415" s="105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8">
        <v>17</v>
      </c>
      <c r="B416" s="105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8">
        <v>18</v>
      </c>
      <c r="B417" s="105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8">
        <v>19</v>
      </c>
      <c r="B418" s="105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8">
        <v>20</v>
      </c>
      <c r="B419" s="105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8">
        <v>21</v>
      </c>
      <c r="B420" s="105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8">
        <v>22</v>
      </c>
      <c r="B421" s="105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8">
        <v>23</v>
      </c>
      <c r="B422" s="105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8">
        <v>24</v>
      </c>
      <c r="B423" s="105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8">
        <v>25</v>
      </c>
      <c r="B424" s="105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8">
        <v>26</v>
      </c>
      <c r="B425" s="105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8">
        <v>27</v>
      </c>
      <c r="B426" s="105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8">
        <v>28</v>
      </c>
      <c r="B427" s="105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8">
        <v>29</v>
      </c>
      <c r="B428" s="105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8">
        <v>30</v>
      </c>
      <c r="B429" s="105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8">
        <v>1</v>
      </c>
      <c r="B433" s="105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8">
        <v>2</v>
      </c>
      <c r="B434" s="105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8">
        <v>3</v>
      </c>
      <c r="B435" s="105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8">
        <v>4</v>
      </c>
      <c r="B436" s="105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8">
        <v>5</v>
      </c>
      <c r="B437" s="105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8">
        <v>6</v>
      </c>
      <c r="B438" s="105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8">
        <v>7</v>
      </c>
      <c r="B439" s="105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8">
        <v>8</v>
      </c>
      <c r="B440" s="105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8">
        <v>9</v>
      </c>
      <c r="B441" s="105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8">
        <v>10</v>
      </c>
      <c r="B442" s="105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8">
        <v>11</v>
      </c>
      <c r="B443" s="105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8">
        <v>12</v>
      </c>
      <c r="B444" s="105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8">
        <v>13</v>
      </c>
      <c r="B445" s="105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8">
        <v>14</v>
      </c>
      <c r="B446" s="105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8">
        <v>15</v>
      </c>
      <c r="B447" s="105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8">
        <v>16</v>
      </c>
      <c r="B448" s="105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8">
        <v>17</v>
      </c>
      <c r="B449" s="105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8">
        <v>18</v>
      </c>
      <c r="B450" s="105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8">
        <v>19</v>
      </c>
      <c r="B451" s="105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8">
        <v>20</v>
      </c>
      <c r="B452" s="105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8">
        <v>21</v>
      </c>
      <c r="B453" s="105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8">
        <v>22</v>
      </c>
      <c r="B454" s="105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8">
        <v>23</v>
      </c>
      <c r="B455" s="105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8">
        <v>24</v>
      </c>
      <c r="B456" s="105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8">
        <v>25</v>
      </c>
      <c r="B457" s="105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8">
        <v>26</v>
      </c>
      <c r="B458" s="105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8">
        <v>27</v>
      </c>
      <c r="B459" s="105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8">
        <v>28</v>
      </c>
      <c r="B460" s="105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8">
        <v>29</v>
      </c>
      <c r="B461" s="105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8">
        <v>30</v>
      </c>
      <c r="B462" s="105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8">
        <v>1</v>
      </c>
      <c r="B466" s="105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8">
        <v>2</v>
      </c>
      <c r="B467" s="105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8">
        <v>3</v>
      </c>
      <c r="B468" s="105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8">
        <v>4</v>
      </c>
      <c r="B469" s="105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8">
        <v>5</v>
      </c>
      <c r="B470" s="105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8">
        <v>6</v>
      </c>
      <c r="B471" s="105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8">
        <v>7</v>
      </c>
      <c r="B472" s="105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8">
        <v>8</v>
      </c>
      <c r="B473" s="105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8">
        <v>9</v>
      </c>
      <c r="B474" s="105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8">
        <v>10</v>
      </c>
      <c r="B475" s="105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8">
        <v>11</v>
      </c>
      <c r="B476" s="105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8">
        <v>12</v>
      </c>
      <c r="B477" s="105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8">
        <v>13</v>
      </c>
      <c r="B478" s="105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8">
        <v>14</v>
      </c>
      <c r="B479" s="105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8">
        <v>15</v>
      </c>
      <c r="B480" s="105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8">
        <v>16</v>
      </c>
      <c r="B481" s="105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8">
        <v>17</v>
      </c>
      <c r="B482" s="105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8">
        <v>18</v>
      </c>
      <c r="B483" s="105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8">
        <v>19</v>
      </c>
      <c r="B484" s="105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8">
        <v>20</v>
      </c>
      <c r="B485" s="105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8">
        <v>21</v>
      </c>
      <c r="B486" s="105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8">
        <v>22</v>
      </c>
      <c r="B487" s="105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8">
        <v>23</v>
      </c>
      <c r="B488" s="105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8">
        <v>24</v>
      </c>
      <c r="B489" s="105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8">
        <v>25</v>
      </c>
      <c r="B490" s="105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8">
        <v>26</v>
      </c>
      <c r="B491" s="105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8">
        <v>27</v>
      </c>
      <c r="B492" s="105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8">
        <v>28</v>
      </c>
      <c r="B493" s="105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8">
        <v>29</v>
      </c>
      <c r="B494" s="105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8">
        <v>30</v>
      </c>
      <c r="B495" s="105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8">
        <v>1</v>
      </c>
      <c r="B499" s="105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8">
        <v>2</v>
      </c>
      <c r="B500" s="105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8">
        <v>3</v>
      </c>
      <c r="B501" s="105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8">
        <v>4</v>
      </c>
      <c r="B502" s="105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8">
        <v>5</v>
      </c>
      <c r="B503" s="105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8">
        <v>6</v>
      </c>
      <c r="B504" s="105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8">
        <v>7</v>
      </c>
      <c r="B505" s="105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8">
        <v>8</v>
      </c>
      <c r="B506" s="105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8">
        <v>9</v>
      </c>
      <c r="B507" s="105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8">
        <v>10</v>
      </c>
      <c r="B508" s="105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8">
        <v>11</v>
      </c>
      <c r="B509" s="105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8">
        <v>12</v>
      </c>
      <c r="B510" s="105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8">
        <v>13</v>
      </c>
      <c r="B511" s="105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8">
        <v>14</v>
      </c>
      <c r="B512" s="105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8">
        <v>15</v>
      </c>
      <c r="B513" s="105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8">
        <v>16</v>
      </c>
      <c r="B514" s="105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8">
        <v>17</v>
      </c>
      <c r="B515" s="105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8">
        <v>18</v>
      </c>
      <c r="B516" s="105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8">
        <v>19</v>
      </c>
      <c r="B517" s="105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8">
        <v>20</v>
      </c>
      <c r="B518" s="105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8">
        <v>21</v>
      </c>
      <c r="B519" s="105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8">
        <v>22</v>
      </c>
      <c r="B520" s="105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8">
        <v>23</v>
      </c>
      <c r="B521" s="105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8">
        <v>24</v>
      </c>
      <c r="B522" s="105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8">
        <v>25</v>
      </c>
      <c r="B523" s="105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8">
        <v>26</v>
      </c>
      <c r="B524" s="105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8">
        <v>27</v>
      </c>
      <c r="B525" s="105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8">
        <v>28</v>
      </c>
      <c r="B526" s="105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8">
        <v>29</v>
      </c>
      <c r="B527" s="105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8">
        <v>30</v>
      </c>
      <c r="B528" s="105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8">
        <v>1</v>
      </c>
      <c r="B532" s="105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8">
        <v>2</v>
      </c>
      <c r="B533" s="105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8">
        <v>3</v>
      </c>
      <c r="B534" s="105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8">
        <v>4</v>
      </c>
      <c r="B535" s="105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8">
        <v>5</v>
      </c>
      <c r="B536" s="105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8">
        <v>6</v>
      </c>
      <c r="B537" s="105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8">
        <v>7</v>
      </c>
      <c r="B538" s="105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8">
        <v>8</v>
      </c>
      <c r="B539" s="105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8">
        <v>9</v>
      </c>
      <c r="B540" s="105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8">
        <v>10</v>
      </c>
      <c r="B541" s="105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8">
        <v>11</v>
      </c>
      <c r="B542" s="105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8">
        <v>12</v>
      </c>
      <c r="B543" s="105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8">
        <v>13</v>
      </c>
      <c r="B544" s="105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8">
        <v>14</v>
      </c>
      <c r="B545" s="105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8">
        <v>15</v>
      </c>
      <c r="B546" s="105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8">
        <v>16</v>
      </c>
      <c r="B547" s="105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8">
        <v>17</v>
      </c>
      <c r="B548" s="105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8">
        <v>18</v>
      </c>
      <c r="B549" s="105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8">
        <v>19</v>
      </c>
      <c r="B550" s="105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8">
        <v>20</v>
      </c>
      <c r="B551" s="105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8">
        <v>21</v>
      </c>
      <c r="B552" s="105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8">
        <v>22</v>
      </c>
      <c r="B553" s="105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8">
        <v>23</v>
      </c>
      <c r="B554" s="105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8">
        <v>24</v>
      </c>
      <c r="B555" s="105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8">
        <v>25</v>
      </c>
      <c r="B556" s="105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8">
        <v>26</v>
      </c>
      <c r="B557" s="105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8">
        <v>27</v>
      </c>
      <c r="B558" s="105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8">
        <v>28</v>
      </c>
      <c r="B559" s="105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8">
        <v>29</v>
      </c>
      <c r="B560" s="105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8">
        <v>30</v>
      </c>
      <c r="B561" s="105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8">
        <v>1</v>
      </c>
      <c r="B565" s="105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8">
        <v>2</v>
      </c>
      <c r="B566" s="105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8">
        <v>3</v>
      </c>
      <c r="B567" s="105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8">
        <v>4</v>
      </c>
      <c r="B568" s="105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8">
        <v>5</v>
      </c>
      <c r="B569" s="105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8">
        <v>6</v>
      </c>
      <c r="B570" s="105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8">
        <v>7</v>
      </c>
      <c r="B571" s="105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8">
        <v>8</v>
      </c>
      <c r="B572" s="105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8">
        <v>9</v>
      </c>
      <c r="B573" s="105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8">
        <v>10</v>
      </c>
      <c r="B574" s="105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8">
        <v>11</v>
      </c>
      <c r="B575" s="105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8">
        <v>12</v>
      </c>
      <c r="B576" s="105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8">
        <v>13</v>
      </c>
      <c r="B577" s="105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8">
        <v>14</v>
      </c>
      <c r="B578" s="105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8">
        <v>15</v>
      </c>
      <c r="B579" s="105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8">
        <v>16</v>
      </c>
      <c r="B580" s="105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8">
        <v>17</v>
      </c>
      <c r="B581" s="105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8">
        <v>18</v>
      </c>
      <c r="B582" s="105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8">
        <v>19</v>
      </c>
      <c r="B583" s="105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8">
        <v>20</v>
      </c>
      <c r="B584" s="105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8">
        <v>21</v>
      </c>
      <c r="B585" s="105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8">
        <v>22</v>
      </c>
      <c r="B586" s="105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8">
        <v>23</v>
      </c>
      <c r="B587" s="105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8">
        <v>24</v>
      </c>
      <c r="B588" s="105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8">
        <v>25</v>
      </c>
      <c r="B589" s="105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8">
        <v>26</v>
      </c>
      <c r="B590" s="105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8">
        <v>27</v>
      </c>
      <c r="B591" s="105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8">
        <v>28</v>
      </c>
      <c r="B592" s="105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8">
        <v>29</v>
      </c>
      <c r="B593" s="105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8">
        <v>30</v>
      </c>
      <c r="B594" s="105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8">
        <v>1</v>
      </c>
      <c r="B598" s="105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8">
        <v>2</v>
      </c>
      <c r="B599" s="105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8">
        <v>3</v>
      </c>
      <c r="B600" s="105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8">
        <v>4</v>
      </c>
      <c r="B601" s="105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8">
        <v>5</v>
      </c>
      <c r="B602" s="105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8">
        <v>6</v>
      </c>
      <c r="B603" s="105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8">
        <v>7</v>
      </c>
      <c r="B604" s="105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8">
        <v>8</v>
      </c>
      <c r="B605" s="105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8">
        <v>9</v>
      </c>
      <c r="B606" s="105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8">
        <v>10</v>
      </c>
      <c r="B607" s="105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8">
        <v>11</v>
      </c>
      <c r="B608" s="105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8">
        <v>12</v>
      </c>
      <c r="B609" s="105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8">
        <v>13</v>
      </c>
      <c r="B610" s="105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8">
        <v>14</v>
      </c>
      <c r="B611" s="105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8">
        <v>15</v>
      </c>
      <c r="B612" s="105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8">
        <v>16</v>
      </c>
      <c r="B613" s="105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8">
        <v>17</v>
      </c>
      <c r="B614" s="105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8">
        <v>18</v>
      </c>
      <c r="B615" s="105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8">
        <v>19</v>
      </c>
      <c r="B616" s="105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8">
        <v>20</v>
      </c>
      <c r="B617" s="105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8">
        <v>21</v>
      </c>
      <c r="B618" s="105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8">
        <v>22</v>
      </c>
      <c r="B619" s="105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8">
        <v>23</v>
      </c>
      <c r="B620" s="105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8">
        <v>24</v>
      </c>
      <c r="B621" s="105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8">
        <v>25</v>
      </c>
      <c r="B622" s="105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8">
        <v>26</v>
      </c>
      <c r="B623" s="105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8">
        <v>27</v>
      </c>
      <c r="B624" s="105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8">
        <v>28</v>
      </c>
      <c r="B625" s="105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8">
        <v>29</v>
      </c>
      <c r="B626" s="105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8">
        <v>30</v>
      </c>
      <c r="B627" s="105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8">
        <v>1</v>
      </c>
      <c r="B631" s="105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8">
        <v>2</v>
      </c>
      <c r="B632" s="105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8">
        <v>3</v>
      </c>
      <c r="B633" s="105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8">
        <v>4</v>
      </c>
      <c r="B634" s="105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8">
        <v>5</v>
      </c>
      <c r="B635" s="105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8">
        <v>6</v>
      </c>
      <c r="B636" s="105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8">
        <v>7</v>
      </c>
      <c r="B637" s="105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8">
        <v>8</v>
      </c>
      <c r="B638" s="105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8">
        <v>9</v>
      </c>
      <c r="B639" s="105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8">
        <v>10</v>
      </c>
      <c r="B640" s="105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8">
        <v>11</v>
      </c>
      <c r="B641" s="105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8">
        <v>12</v>
      </c>
      <c r="B642" s="105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8">
        <v>13</v>
      </c>
      <c r="B643" s="105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8">
        <v>14</v>
      </c>
      <c r="B644" s="105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8">
        <v>15</v>
      </c>
      <c r="B645" s="105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8">
        <v>16</v>
      </c>
      <c r="B646" s="105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8">
        <v>17</v>
      </c>
      <c r="B647" s="105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8">
        <v>18</v>
      </c>
      <c r="B648" s="105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8">
        <v>19</v>
      </c>
      <c r="B649" s="105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8">
        <v>20</v>
      </c>
      <c r="B650" s="105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8">
        <v>21</v>
      </c>
      <c r="B651" s="105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8">
        <v>22</v>
      </c>
      <c r="B652" s="105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8">
        <v>23</v>
      </c>
      <c r="B653" s="105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8">
        <v>24</v>
      </c>
      <c r="B654" s="105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8">
        <v>25</v>
      </c>
      <c r="B655" s="105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8">
        <v>26</v>
      </c>
      <c r="B656" s="105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8">
        <v>27</v>
      </c>
      <c r="B657" s="105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8">
        <v>28</v>
      </c>
      <c r="B658" s="105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8">
        <v>29</v>
      </c>
      <c r="B659" s="105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8">
        <v>30</v>
      </c>
      <c r="B660" s="105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8">
        <v>1</v>
      </c>
      <c r="B664" s="105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8">
        <v>2</v>
      </c>
      <c r="B665" s="105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8">
        <v>3</v>
      </c>
      <c r="B666" s="105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8">
        <v>4</v>
      </c>
      <c r="B667" s="105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8">
        <v>5</v>
      </c>
      <c r="B668" s="105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8">
        <v>6</v>
      </c>
      <c r="B669" s="105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8">
        <v>7</v>
      </c>
      <c r="B670" s="105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8">
        <v>8</v>
      </c>
      <c r="B671" s="105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8">
        <v>9</v>
      </c>
      <c r="B672" s="105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8">
        <v>10</v>
      </c>
      <c r="B673" s="105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8">
        <v>11</v>
      </c>
      <c r="B674" s="105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8">
        <v>12</v>
      </c>
      <c r="B675" s="105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8">
        <v>13</v>
      </c>
      <c r="B676" s="105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8">
        <v>14</v>
      </c>
      <c r="B677" s="105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8">
        <v>15</v>
      </c>
      <c r="B678" s="105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8">
        <v>16</v>
      </c>
      <c r="B679" s="105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8">
        <v>17</v>
      </c>
      <c r="B680" s="105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8">
        <v>18</v>
      </c>
      <c r="B681" s="105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8">
        <v>19</v>
      </c>
      <c r="B682" s="105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8">
        <v>20</v>
      </c>
      <c r="B683" s="105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8">
        <v>21</v>
      </c>
      <c r="B684" s="105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8">
        <v>22</v>
      </c>
      <c r="B685" s="105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8">
        <v>23</v>
      </c>
      <c r="B686" s="105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8">
        <v>24</v>
      </c>
      <c r="B687" s="105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8">
        <v>25</v>
      </c>
      <c r="B688" s="105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8">
        <v>26</v>
      </c>
      <c r="B689" s="105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8">
        <v>27</v>
      </c>
      <c r="B690" s="105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8">
        <v>28</v>
      </c>
      <c r="B691" s="105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8">
        <v>29</v>
      </c>
      <c r="B692" s="105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8">
        <v>30</v>
      </c>
      <c r="B693" s="105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8">
        <v>1</v>
      </c>
      <c r="B697" s="105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8">
        <v>2</v>
      </c>
      <c r="B698" s="105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8">
        <v>3</v>
      </c>
      <c r="B699" s="105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8">
        <v>4</v>
      </c>
      <c r="B700" s="105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8">
        <v>5</v>
      </c>
      <c r="B701" s="105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8">
        <v>6</v>
      </c>
      <c r="B702" s="105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8">
        <v>7</v>
      </c>
      <c r="B703" s="105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8">
        <v>8</v>
      </c>
      <c r="B704" s="105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8">
        <v>9</v>
      </c>
      <c r="B705" s="105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8">
        <v>10</v>
      </c>
      <c r="B706" s="105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8">
        <v>11</v>
      </c>
      <c r="B707" s="105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8">
        <v>12</v>
      </c>
      <c r="B708" s="105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8">
        <v>13</v>
      </c>
      <c r="B709" s="105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8">
        <v>14</v>
      </c>
      <c r="B710" s="105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8">
        <v>15</v>
      </c>
      <c r="B711" s="105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8">
        <v>16</v>
      </c>
      <c r="B712" s="105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8">
        <v>17</v>
      </c>
      <c r="B713" s="105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8">
        <v>18</v>
      </c>
      <c r="B714" s="105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8">
        <v>19</v>
      </c>
      <c r="B715" s="105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8">
        <v>20</v>
      </c>
      <c r="B716" s="105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8">
        <v>21</v>
      </c>
      <c r="B717" s="105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8">
        <v>22</v>
      </c>
      <c r="B718" s="105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8">
        <v>23</v>
      </c>
      <c r="B719" s="105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8">
        <v>24</v>
      </c>
      <c r="B720" s="105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8">
        <v>25</v>
      </c>
      <c r="B721" s="105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8">
        <v>26</v>
      </c>
      <c r="B722" s="105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8">
        <v>27</v>
      </c>
      <c r="B723" s="105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8">
        <v>28</v>
      </c>
      <c r="B724" s="105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8">
        <v>29</v>
      </c>
      <c r="B725" s="105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8">
        <v>30</v>
      </c>
      <c r="B726" s="105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8">
        <v>1</v>
      </c>
      <c r="B730" s="105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8">
        <v>2</v>
      </c>
      <c r="B731" s="105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8">
        <v>3</v>
      </c>
      <c r="B732" s="105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8">
        <v>4</v>
      </c>
      <c r="B733" s="105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8">
        <v>5</v>
      </c>
      <c r="B734" s="105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8">
        <v>6</v>
      </c>
      <c r="B735" s="105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8">
        <v>7</v>
      </c>
      <c r="B736" s="105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8">
        <v>8</v>
      </c>
      <c r="B737" s="105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8">
        <v>9</v>
      </c>
      <c r="B738" s="105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8">
        <v>10</v>
      </c>
      <c r="B739" s="105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8">
        <v>11</v>
      </c>
      <c r="B740" s="105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8">
        <v>12</v>
      </c>
      <c r="B741" s="105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8">
        <v>13</v>
      </c>
      <c r="B742" s="105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8">
        <v>14</v>
      </c>
      <c r="B743" s="105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8">
        <v>15</v>
      </c>
      <c r="B744" s="105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8">
        <v>16</v>
      </c>
      <c r="B745" s="105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8">
        <v>17</v>
      </c>
      <c r="B746" s="105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8">
        <v>18</v>
      </c>
      <c r="B747" s="105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8">
        <v>19</v>
      </c>
      <c r="B748" s="105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8">
        <v>20</v>
      </c>
      <c r="B749" s="105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8">
        <v>21</v>
      </c>
      <c r="B750" s="105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8">
        <v>22</v>
      </c>
      <c r="B751" s="105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8">
        <v>23</v>
      </c>
      <c r="B752" s="105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8">
        <v>24</v>
      </c>
      <c r="B753" s="105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8">
        <v>25</v>
      </c>
      <c r="B754" s="105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8">
        <v>26</v>
      </c>
      <c r="B755" s="105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8">
        <v>27</v>
      </c>
      <c r="B756" s="105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8">
        <v>28</v>
      </c>
      <c r="B757" s="105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8">
        <v>29</v>
      </c>
      <c r="B758" s="105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8">
        <v>30</v>
      </c>
      <c r="B759" s="105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8">
        <v>1</v>
      </c>
      <c r="B763" s="105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8">
        <v>2</v>
      </c>
      <c r="B764" s="105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8">
        <v>3</v>
      </c>
      <c r="B765" s="105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8">
        <v>4</v>
      </c>
      <c r="B766" s="105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8">
        <v>5</v>
      </c>
      <c r="B767" s="105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8">
        <v>6</v>
      </c>
      <c r="B768" s="105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8">
        <v>7</v>
      </c>
      <c r="B769" s="105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8">
        <v>8</v>
      </c>
      <c r="B770" s="105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8">
        <v>9</v>
      </c>
      <c r="B771" s="105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8">
        <v>10</v>
      </c>
      <c r="B772" s="105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8">
        <v>11</v>
      </c>
      <c r="B773" s="105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8">
        <v>12</v>
      </c>
      <c r="B774" s="105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8">
        <v>13</v>
      </c>
      <c r="B775" s="105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8">
        <v>14</v>
      </c>
      <c r="B776" s="105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8">
        <v>15</v>
      </c>
      <c r="B777" s="105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8">
        <v>16</v>
      </c>
      <c r="B778" s="105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8">
        <v>17</v>
      </c>
      <c r="B779" s="105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8">
        <v>18</v>
      </c>
      <c r="B780" s="105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8">
        <v>19</v>
      </c>
      <c r="B781" s="105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8">
        <v>20</v>
      </c>
      <c r="B782" s="105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8">
        <v>21</v>
      </c>
      <c r="B783" s="105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8">
        <v>22</v>
      </c>
      <c r="B784" s="105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8">
        <v>23</v>
      </c>
      <c r="B785" s="105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8">
        <v>24</v>
      </c>
      <c r="B786" s="105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8">
        <v>25</v>
      </c>
      <c r="B787" s="105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8">
        <v>26</v>
      </c>
      <c r="B788" s="105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8">
        <v>27</v>
      </c>
      <c r="B789" s="105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8">
        <v>28</v>
      </c>
      <c r="B790" s="105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8">
        <v>29</v>
      </c>
      <c r="B791" s="105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8">
        <v>30</v>
      </c>
      <c r="B792" s="105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8">
        <v>1</v>
      </c>
      <c r="B796" s="105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8">
        <v>2</v>
      </c>
      <c r="B797" s="105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8">
        <v>3</v>
      </c>
      <c r="B798" s="105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8">
        <v>4</v>
      </c>
      <c r="B799" s="105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8">
        <v>5</v>
      </c>
      <c r="B800" s="105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8">
        <v>6</v>
      </c>
      <c r="B801" s="105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8">
        <v>7</v>
      </c>
      <c r="B802" s="105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8">
        <v>8</v>
      </c>
      <c r="B803" s="105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8">
        <v>9</v>
      </c>
      <c r="B804" s="105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8">
        <v>10</v>
      </c>
      <c r="B805" s="105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8">
        <v>11</v>
      </c>
      <c r="B806" s="105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8">
        <v>12</v>
      </c>
      <c r="B807" s="105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8">
        <v>13</v>
      </c>
      <c r="B808" s="105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8">
        <v>14</v>
      </c>
      <c r="B809" s="105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8">
        <v>15</v>
      </c>
      <c r="B810" s="105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8">
        <v>16</v>
      </c>
      <c r="B811" s="105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8">
        <v>17</v>
      </c>
      <c r="B812" s="105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8">
        <v>18</v>
      </c>
      <c r="B813" s="105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8">
        <v>19</v>
      </c>
      <c r="B814" s="105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8">
        <v>20</v>
      </c>
      <c r="B815" s="105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8">
        <v>21</v>
      </c>
      <c r="B816" s="105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8">
        <v>22</v>
      </c>
      <c r="B817" s="105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8">
        <v>23</v>
      </c>
      <c r="B818" s="105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8">
        <v>24</v>
      </c>
      <c r="B819" s="105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8">
        <v>25</v>
      </c>
      <c r="B820" s="105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8">
        <v>26</v>
      </c>
      <c r="B821" s="105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8">
        <v>27</v>
      </c>
      <c r="B822" s="105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8">
        <v>28</v>
      </c>
      <c r="B823" s="105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8">
        <v>29</v>
      </c>
      <c r="B824" s="105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8">
        <v>30</v>
      </c>
      <c r="B825" s="105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8">
        <v>1</v>
      </c>
      <c r="B829" s="105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8">
        <v>2</v>
      </c>
      <c r="B830" s="105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8">
        <v>3</v>
      </c>
      <c r="B831" s="105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8">
        <v>4</v>
      </c>
      <c r="B832" s="105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8">
        <v>5</v>
      </c>
      <c r="B833" s="105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8">
        <v>6</v>
      </c>
      <c r="B834" s="105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8">
        <v>7</v>
      </c>
      <c r="B835" s="105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8">
        <v>8</v>
      </c>
      <c r="B836" s="105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8">
        <v>9</v>
      </c>
      <c r="B837" s="105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8">
        <v>10</v>
      </c>
      <c r="B838" s="105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8">
        <v>11</v>
      </c>
      <c r="B839" s="105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8">
        <v>12</v>
      </c>
      <c r="B840" s="105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8">
        <v>13</v>
      </c>
      <c r="B841" s="105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8">
        <v>14</v>
      </c>
      <c r="B842" s="105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8">
        <v>15</v>
      </c>
      <c r="B843" s="105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8">
        <v>16</v>
      </c>
      <c r="B844" s="105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8">
        <v>17</v>
      </c>
      <c r="B845" s="105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8">
        <v>18</v>
      </c>
      <c r="B846" s="105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8">
        <v>19</v>
      </c>
      <c r="B847" s="105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8">
        <v>20</v>
      </c>
      <c r="B848" s="105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8">
        <v>21</v>
      </c>
      <c r="B849" s="105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8">
        <v>22</v>
      </c>
      <c r="B850" s="105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8">
        <v>23</v>
      </c>
      <c r="B851" s="105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8">
        <v>24</v>
      </c>
      <c r="B852" s="105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8">
        <v>25</v>
      </c>
      <c r="B853" s="105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8">
        <v>26</v>
      </c>
      <c r="B854" s="105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8">
        <v>27</v>
      </c>
      <c r="B855" s="105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8">
        <v>28</v>
      </c>
      <c r="B856" s="105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8">
        <v>29</v>
      </c>
      <c r="B857" s="105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8">
        <v>30</v>
      </c>
      <c r="B858" s="105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8">
        <v>1</v>
      </c>
      <c r="B862" s="105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8">
        <v>2</v>
      </c>
      <c r="B863" s="105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8">
        <v>3</v>
      </c>
      <c r="B864" s="105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8">
        <v>4</v>
      </c>
      <c r="B865" s="105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8">
        <v>5</v>
      </c>
      <c r="B866" s="105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8">
        <v>6</v>
      </c>
      <c r="B867" s="105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8">
        <v>7</v>
      </c>
      <c r="B868" s="105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8">
        <v>8</v>
      </c>
      <c r="B869" s="105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8">
        <v>9</v>
      </c>
      <c r="B870" s="105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8">
        <v>10</v>
      </c>
      <c r="B871" s="105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8">
        <v>11</v>
      </c>
      <c r="B872" s="105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8">
        <v>12</v>
      </c>
      <c r="B873" s="105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8">
        <v>13</v>
      </c>
      <c r="B874" s="105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8">
        <v>14</v>
      </c>
      <c r="B875" s="105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8">
        <v>15</v>
      </c>
      <c r="B876" s="105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8">
        <v>16</v>
      </c>
      <c r="B877" s="105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8">
        <v>17</v>
      </c>
      <c r="B878" s="105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8">
        <v>18</v>
      </c>
      <c r="B879" s="105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8">
        <v>19</v>
      </c>
      <c r="B880" s="105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8">
        <v>20</v>
      </c>
      <c r="B881" s="105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8">
        <v>21</v>
      </c>
      <c r="B882" s="105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8">
        <v>22</v>
      </c>
      <c r="B883" s="105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8">
        <v>23</v>
      </c>
      <c r="B884" s="105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8">
        <v>24</v>
      </c>
      <c r="B885" s="105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8">
        <v>25</v>
      </c>
      <c r="B886" s="105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8">
        <v>26</v>
      </c>
      <c r="B887" s="105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8">
        <v>27</v>
      </c>
      <c r="B888" s="105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8">
        <v>28</v>
      </c>
      <c r="B889" s="105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8">
        <v>29</v>
      </c>
      <c r="B890" s="105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8">
        <v>30</v>
      </c>
      <c r="B891" s="105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8">
        <v>1</v>
      </c>
      <c r="B895" s="105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8">
        <v>2</v>
      </c>
      <c r="B896" s="105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8">
        <v>3</v>
      </c>
      <c r="B897" s="105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8">
        <v>4</v>
      </c>
      <c r="B898" s="105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8">
        <v>5</v>
      </c>
      <c r="B899" s="105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8">
        <v>6</v>
      </c>
      <c r="B900" s="105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8">
        <v>7</v>
      </c>
      <c r="B901" s="105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8">
        <v>8</v>
      </c>
      <c r="B902" s="105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8">
        <v>9</v>
      </c>
      <c r="B903" s="105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8">
        <v>10</v>
      </c>
      <c r="B904" s="105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8">
        <v>11</v>
      </c>
      <c r="B905" s="105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8">
        <v>12</v>
      </c>
      <c r="B906" s="105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8">
        <v>13</v>
      </c>
      <c r="B907" s="105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8">
        <v>14</v>
      </c>
      <c r="B908" s="105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8">
        <v>15</v>
      </c>
      <c r="B909" s="105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8">
        <v>16</v>
      </c>
      <c r="B910" s="105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8">
        <v>17</v>
      </c>
      <c r="B911" s="105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8">
        <v>18</v>
      </c>
      <c r="B912" s="105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8">
        <v>19</v>
      </c>
      <c r="B913" s="105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8">
        <v>20</v>
      </c>
      <c r="B914" s="105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8">
        <v>21</v>
      </c>
      <c r="B915" s="105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8">
        <v>22</v>
      </c>
      <c r="B916" s="105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8">
        <v>23</v>
      </c>
      <c r="B917" s="105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8">
        <v>24</v>
      </c>
      <c r="B918" s="105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8">
        <v>25</v>
      </c>
      <c r="B919" s="105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8">
        <v>26</v>
      </c>
      <c r="B920" s="105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8">
        <v>27</v>
      </c>
      <c r="B921" s="105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8">
        <v>28</v>
      </c>
      <c r="B922" s="105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8">
        <v>29</v>
      </c>
      <c r="B923" s="105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8">
        <v>30</v>
      </c>
      <c r="B924" s="105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8">
        <v>1</v>
      </c>
      <c r="B928" s="105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8">
        <v>2</v>
      </c>
      <c r="B929" s="105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8">
        <v>3</v>
      </c>
      <c r="B930" s="105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8">
        <v>4</v>
      </c>
      <c r="B931" s="105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8">
        <v>5</v>
      </c>
      <c r="B932" s="105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8">
        <v>6</v>
      </c>
      <c r="B933" s="105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8">
        <v>7</v>
      </c>
      <c r="B934" s="105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8">
        <v>8</v>
      </c>
      <c r="B935" s="105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8">
        <v>9</v>
      </c>
      <c r="B936" s="105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8">
        <v>10</v>
      </c>
      <c r="B937" s="105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8">
        <v>11</v>
      </c>
      <c r="B938" s="105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8">
        <v>12</v>
      </c>
      <c r="B939" s="105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8">
        <v>13</v>
      </c>
      <c r="B940" s="105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8">
        <v>14</v>
      </c>
      <c r="B941" s="105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8">
        <v>15</v>
      </c>
      <c r="B942" s="105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8">
        <v>16</v>
      </c>
      <c r="B943" s="105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8">
        <v>17</v>
      </c>
      <c r="B944" s="105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8">
        <v>18</v>
      </c>
      <c r="B945" s="105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8">
        <v>19</v>
      </c>
      <c r="B946" s="105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8">
        <v>20</v>
      </c>
      <c r="B947" s="105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8">
        <v>21</v>
      </c>
      <c r="B948" s="105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8">
        <v>22</v>
      </c>
      <c r="B949" s="105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8">
        <v>23</v>
      </c>
      <c r="B950" s="105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8">
        <v>24</v>
      </c>
      <c r="B951" s="105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8">
        <v>25</v>
      </c>
      <c r="B952" s="105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8">
        <v>26</v>
      </c>
      <c r="B953" s="105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8">
        <v>27</v>
      </c>
      <c r="B954" s="105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8">
        <v>28</v>
      </c>
      <c r="B955" s="105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8">
        <v>29</v>
      </c>
      <c r="B956" s="105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8">
        <v>30</v>
      </c>
      <c r="B957" s="105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8">
        <v>1</v>
      </c>
      <c r="B961" s="105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8">
        <v>2</v>
      </c>
      <c r="B962" s="105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8">
        <v>3</v>
      </c>
      <c r="B963" s="105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8">
        <v>4</v>
      </c>
      <c r="B964" s="105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8">
        <v>5</v>
      </c>
      <c r="B965" s="105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8">
        <v>6</v>
      </c>
      <c r="B966" s="105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8">
        <v>7</v>
      </c>
      <c r="B967" s="105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8">
        <v>8</v>
      </c>
      <c r="B968" s="105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8">
        <v>9</v>
      </c>
      <c r="B969" s="105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8">
        <v>10</v>
      </c>
      <c r="B970" s="105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8">
        <v>11</v>
      </c>
      <c r="B971" s="105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8">
        <v>12</v>
      </c>
      <c r="B972" s="105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8">
        <v>13</v>
      </c>
      <c r="B973" s="105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8">
        <v>14</v>
      </c>
      <c r="B974" s="105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8">
        <v>15</v>
      </c>
      <c r="B975" s="105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8">
        <v>16</v>
      </c>
      <c r="B976" s="105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8">
        <v>17</v>
      </c>
      <c r="B977" s="105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8">
        <v>18</v>
      </c>
      <c r="B978" s="105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8">
        <v>19</v>
      </c>
      <c r="B979" s="105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8">
        <v>20</v>
      </c>
      <c r="B980" s="105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8">
        <v>21</v>
      </c>
      <c r="B981" s="105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8">
        <v>22</v>
      </c>
      <c r="B982" s="105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8">
        <v>23</v>
      </c>
      <c r="B983" s="105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8">
        <v>24</v>
      </c>
      <c r="B984" s="105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8">
        <v>25</v>
      </c>
      <c r="B985" s="105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8">
        <v>26</v>
      </c>
      <c r="B986" s="105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8">
        <v>27</v>
      </c>
      <c r="B987" s="105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8">
        <v>28</v>
      </c>
      <c r="B988" s="105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8">
        <v>29</v>
      </c>
      <c r="B989" s="105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8">
        <v>30</v>
      </c>
      <c r="B990" s="105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8">
        <v>1</v>
      </c>
      <c r="B994" s="105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8">
        <v>2</v>
      </c>
      <c r="B995" s="105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8">
        <v>3</v>
      </c>
      <c r="B996" s="105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8">
        <v>4</v>
      </c>
      <c r="B997" s="105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8">
        <v>5</v>
      </c>
      <c r="B998" s="105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8">
        <v>6</v>
      </c>
      <c r="B999" s="105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8">
        <v>7</v>
      </c>
      <c r="B1000" s="105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8">
        <v>8</v>
      </c>
      <c r="B1001" s="105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8">
        <v>9</v>
      </c>
      <c r="B1002" s="105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8">
        <v>10</v>
      </c>
      <c r="B1003" s="105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8">
        <v>11</v>
      </c>
      <c r="B1004" s="105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8">
        <v>12</v>
      </c>
      <c r="B1005" s="105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8">
        <v>13</v>
      </c>
      <c r="B1006" s="105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8">
        <v>14</v>
      </c>
      <c r="B1007" s="105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8">
        <v>15</v>
      </c>
      <c r="B1008" s="105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8">
        <v>16</v>
      </c>
      <c r="B1009" s="105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8">
        <v>17</v>
      </c>
      <c r="B1010" s="105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8">
        <v>18</v>
      </c>
      <c r="B1011" s="105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8">
        <v>19</v>
      </c>
      <c r="B1012" s="105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8">
        <v>20</v>
      </c>
      <c r="B1013" s="105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8">
        <v>21</v>
      </c>
      <c r="B1014" s="105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8">
        <v>22</v>
      </c>
      <c r="B1015" s="105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8">
        <v>23</v>
      </c>
      <c r="B1016" s="105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8">
        <v>24</v>
      </c>
      <c r="B1017" s="105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8">
        <v>25</v>
      </c>
      <c r="B1018" s="105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8">
        <v>26</v>
      </c>
      <c r="B1019" s="105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8">
        <v>27</v>
      </c>
      <c r="B1020" s="105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8">
        <v>28</v>
      </c>
      <c r="B1021" s="105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8">
        <v>29</v>
      </c>
      <c r="B1022" s="105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8">
        <v>30</v>
      </c>
      <c r="B1023" s="105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8">
        <v>1</v>
      </c>
      <c r="B1027" s="105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8">
        <v>2</v>
      </c>
      <c r="B1028" s="105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8">
        <v>3</v>
      </c>
      <c r="B1029" s="105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8">
        <v>4</v>
      </c>
      <c r="B1030" s="105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8">
        <v>5</v>
      </c>
      <c r="B1031" s="105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8">
        <v>6</v>
      </c>
      <c r="B1032" s="105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8">
        <v>7</v>
      </c>
      <c r="B1033" s="105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8">
        <v>8</v>
      </c>
      <c r="B1034" s="105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8">
        <v>9</v>
      </c>
      <c r="B1035" s="105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8">
        <v>10</v>
      </c>
      <c r="B1036" s="105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8">
        <v>11</v>
      </c>
      <c r="B1037" s="105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8">
        <v>12</v>
      </c>
      <c r="B1038" s="105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8">
        <v>13</v>
      </c>
      <c r="B1039" s="105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8">
        <v>14</v>
      </c>
      <c r="B1040" s="105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8">
        <v>15</v>
      </c>
      <c r="B1041" s="105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8">
        <v>16</v>
      </c>
      <c r="B1042" s="105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8">
        <v>17</v>
      </c>
      <c r="B1043" s="105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8">
        <v>18</v>
      </c>
      <c r="B1044" s="105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8">
        <v>19</v>
      </c>
      <c r="B1045" s="105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8">
        <v>20</v>
      </c>
      <c r="B1046" s="105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8">
        <v>21</v>
      </c>
      <c r="B1047" s="105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8">
        <v>22</v>
      </c>
      <c r="B1048" s="105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8">
        <v>23</v>
      </c>
      <c r="B1049" s="105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8">
        <v>24</v>
      </c>
      <c r="B1050" s="105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8">
        <v>25</v>
      </c>
      <c r="B1051" s="105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8">
        <v>26</v>
      </c>
      <c r="B1052" s="105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8">
        <v>27</v>
      </c>
      <c r="B1053" s="105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8">
        <v>28</v>
      </c>
      <c r="B1054" s="105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8">
        <v>29</v>
      </c>
      <c r="B1055" s="105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8">
        <v>30</v>
      </c>
      <c r="B1056" s="105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8">
        <v>1</v>
      </c>
      <c r="B1060" s="105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8">
        <v>2</v>
      </c>
      <c r="B1061" s="105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8">
        <v>3</v>
      </c>
      <c r="B1062" s="105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8">
        <v>4</v>
      </c>
      <c r="B1063" s="105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8">
        <v>5</v>
      </c>
      <c r="B1064" s="105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8">
        <v>6</v>
      </c>
      <c r="B1065" s="105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8">
        <v>7</v>
      </c>
      <c r="B1066" s="105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8">
        <v>8</v>
      </c>
      <c r="B1067" s="105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8">
        <v>9</v>
      </c>
      <c r="B1068" s="105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8">
        <v>10</v>
      </c>
      <c r="B1069" s="105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8">
        <v>11</v>
      </c>
      <c r="B1070" s="105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8">
        <v>12</v>
      </c>
      <c r="B1071" s="105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8">
        <v>13</v>
      </c>
      <c r="B1072" s="105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8">
        <v>14</v>
      </c>
      <c r="B1073" s="105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8">
        <v>15</v>
      </c>
      <c r="B1074" s="105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8">
        <v>16</v>
      </c>
      <c r="B1075" s="105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8">
        <v>17</v>
      </c>
      <c r="B1076" s="105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8">
        <v>18</v>
      </c>
      <c r="B1077" s="105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8">
        <v>19</v>
      </c>
      <c r="B1078" s="105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8">
        <v>20</v>
      </c>
      <c r="B1079" s="105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8">
        <v>21</v>
      </c>
      <c r="B1080" s="105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8">
        <v>22</v>
      </c>
      <c r="B1081" s="105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8">
        <v>23</v>
      </c>
      <c r="B1082" s="105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8">
        <v>24</v>
      </c>
      <c r="B1083" s="105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8">
        <v>25</v>
      </c>
      <c r="B1084" s="105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8">
        <v>26</v>
      </c>
      <c r="B1085" s="105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8">
        <v>27</v>
      </c>
      <c r="B1086" s="105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8">
        <v>28</v>
      </c>
      <c r="B1087" s="105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8">
        <v>29</v>
      </c>
      <c r="B1088" s="105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8">
        <v>30</v>
      </c>
      <c r="B1089" s="105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8">
        <v>1</v>
      </c>
      <c r="B1093" s="105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8">
        <v>2</v>
      </c>
      <c r="B1094" s="105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8">
        <v>3</v>
      </c>
      <c r="B1095" s="105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8">
        <v>4</v>
      </c>
      <c r="B1096" s="105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8">
        <v>5</v>
      </c>
      <c r="B1097" s="105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8">
        <v>6</v>
      </c>
      <c r="B1098" s="105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8">
        <v>7</v>
      </c>
      <c r="B1099" s="105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8">
        <v>8</v>
      </c>
      <c r="B1100" s="105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8">
        <v>9</v>
      </c>
      <c r="B1101" s="105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8">
        <v>10</v>
      </c>
      <c r="B1102" s="105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8">
        <v>11</v>
      </c>
      <c r="B1103" s="105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8">
        <v>12</v>
      </c>
      <c r="B1104" s="105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8">
        <v>13</v>
      </c>
      <c r="B1105" s="105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8">
        <v>14</v>
      </c>
      <c r="B1106" s="105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8">
        <v>15</v>
      </c>
      <c r="B1107" s="105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8">
        <v>16</v>
      </c>
      <c r="B1108" s="105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8">
        <v>17</v>
      </c>
      <c r="B1109" s="105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8">
        <v>18</v>
      </c>
      <c r="B1110" s="105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8">
        <v>19</v>
      </c>
      <c r="B1111" s="105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8">
        <v>20</v>
      </c>
      <c r="B1112" s="105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8">
        <v>21</v>
      </c>
      <c r="B1113" s="105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8">
        <v>22</v>
      </c>
      <c r="B1114" s="105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8">
        <v>23</v>
      </c>
      <c r="B1115" s="105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8">
        <v>24</v>
      </c>
      <c r="B1116" s="105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8">
        <v>25</v>
      </c>
      <c r="B1117" s="105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8">
        <v>26</v>
      </c>
      <c r="B1118" s="105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8">
        <v>27</v>
      </c>
      <c r="B1119" s="105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8">
        <v>28</v>
      </c>
      <c r="B1120" s="105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8">
        <v>29</v>
      </c>
      <c r="B1121" s="105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8">
        <v>30</v>
      </c>
      <c r="B1122" s="105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8">
        <v>1</v>
      </c>
      <c r="B1126" s="105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8">
        <v>2</v>
      </c>
      <c r="B1127" s="105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8">
        <v>3</v>
      </c>
      <c r="B1128" s="105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8">
        <v>4</v>
      </c>
      <c r="B1129" s="105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8">
        <v>5</v>
      </c>
      <c r="B1130" s="105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8">
        <v>6</v>
      </c>
      <c r="B1131" s="105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8">
        <v>7</v>
      </c>
      <c r="B1132" s="105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8">
        <v>8</v>
      </c>
      <c r="B1133" s="105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8">
        <v>9</v>
      </c>
      <c r="B1134" s="105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8">
        <v>10</v>
      </c>
      <c r="B1135" s="105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8">
        <v>11</v>
      </c>
      <c r="B1136" s="105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8">
        <v>12</v>
      </c>
      <c r="B1137" s="105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8">
        <v>13</v>
      </c>
      <c r="B1138" s="105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8">
        <v>14</v>
      </c>
      <c r="B1139" s="105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8">
        <v>15</v>
      </c>
      <c r="B1140" s="105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8">
        <v>16</v>
      </c>
      <c r="B1141" s="105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8">
        <v>17</v>
      </c>
      <c r="B1142" s="105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8">
        <v>18</v>
      </c>
      <c r="B1143" s="105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8">
        <v>19</v>
      </c>
      <c r="B1144" s="105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8">
        <v>20</v>
      </c>
      <c r="B1145" s="105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8">
        <v>21</v>
      </c>
      <c r="B1146" s="105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8">
        <v>22</v>
      </c>
      <c r="B1147" s="105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8">
        <v>23</v>
      </c>
      <c r="B1148" s="105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8">
        <v>24</v>
      </c>
      <c r="B1149" s="105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8">
        <v>25</v>
      </c>
      <c r="B1150" s="105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8">
        <v>26</v>
      </c>
      <c r="B1151" s="105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8">
        <v>27</v>
      </c>
      <c r="B1152" s="105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8">
        <v>28</v>
      </c>
      <c r="B1153" s="105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8">
        <v>29</v>
      </c>
      <c r="B1154" s="105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8">
        <v>30</v>
      </c>
      <c r="B1155" s="105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8">
        <v>1</v>
      </c>
      <c r="B1159" s="105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8">
        <v>2</v>
      </c>
      <c r="B1160" s="105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8">
        <v>3</v>
      </c>
      <c r="B1161" s="105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8">
        <v>4</v>
      </c>
      <c r="B1162" s="105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8">
        <v>5</v>
      </c>
      <c r="B1163" s="105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8">
        <v>6</v>
      </c>
      <c r="B1164" s="105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8">
        <v>7</v>
      </c>
      <c r="B1165" s="105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8">
        <v>8</v>
      </c>
      <c r="B1166" s="105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8">
        <v>9</v>
      </c>
      <c r="B1167" s="105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8">
        <v>10</v>
      </c>
      <c r="B1168" s="105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8">
        <v>11</v>
      </c>
      <c r="B1169" s="105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8">
        <v>12</v>
      </c>
      <c r="B1170" s="105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8">
        <v>13</v>
      </c>
      <c r="B1171" s="105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8">
        <v>14</v>
      </c>
      <c r="B1172" s="105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8">
        <v>15</v>
      </c>
      <c r="B1173" s="105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8">
        <v>16</v>
      </c>
      <c r="B1174" s="105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8">
        <v>17</v>
      </c>
      <c r="B1175" s="105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8">
        <v>18</v>
      </c>
      <c r="B1176" s="105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8">
        <v>19</v>
      </c>
      <c r="B1177" s="105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8">
        <v>20</v>
      </c>
      <c r="B1178" s="105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8">
        <v>21</v>
      </c>
      <c r="B1179" s="105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8">
        <v>22</v>
      </c>
      <c r="B1180" s="105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8">
        <v>23</v>
      </c>
      <c r="B1181" s="105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8">
        <v>24</v>
      </c>
      <c r="B1182" s="105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8">
        <v>25</v>
      </c>
      <c r="B1183" s="105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8">
        <v>26</v>
      </c>
      <c r="B1184" s="105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8">
        <v>27</v>
      </c>
      <c r="B1185" s="105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8">
        <v>28</v>
      </c>
      <c r="B1186" s="105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8">
        <v>29</v>
      </c>
      <c r="B1187" s="105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8">
        <v>30</v>
      </c>
      <c r="B1188" s="105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8">
        <v>1</v>
      </c>
      <c r="B1192" s="105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8">
        <v>2</v>
      </c>
      <c r="B1193" s="105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8">
        <v>3</v>
      </c>
      <c r="B1194" s="105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8">
        <v>4</v>
      </c>
      <c r="B1195" s="105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8">
        <v>5</v>
      </c>
      <c r="B1196" s="105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8">
        <v>6</v>
      </c>
      <c r="B1197" s="105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8">
        <v>7</v>
      </c>
      <c r="B1198" s="105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8">
        <v>8</v>
      </c>
      <c r="B1199" s="105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8">
        <v>9</v>
      </c>
      <c r="B1200" s="105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8">
        <v>10</v>
      </c>
      <c r="B1201" s="105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8">
        <v>11</v>
      </c>
      <c r="B1202" s="105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8">
        <v>12</v>
      </c>
      <c r="B1203" s="105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8">
        <v>13</v>
      </c>
      <c r="B1204" s="105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8">
        <v>14</v>
      </c>
      <c r="B1205" s="105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8">
        <v>15</v>
      </c>
      <c r="B1206" s="105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8">
        <v>16</v>
      </c>
      <c r="B1207" s="105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8">
        <v>17</v>
      </c>
      <c r="B1208" s="105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8">
        <v>18</v>
      </c>
      <c r="B1209" s="105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8">
        <v>19</v>
      </c>
      <c r="B1210" s="105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8">
        <v>20</v>
      </c>
      <c r="B1211" s="105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8">
        <v>21</v>
      </c>
      <c r="B1212" s="105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8">
        <v>22</v>
      </c>
      <c r="B1213" s="105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8">
        <v>23</v>
      </c>
      <c r="B1214" s="105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8">
        <v>24</v>
      </c>
      <c r="B1215" s="105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8">
        <v>25</v>
      </c>
      <c r="B1216" s="105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8">
        <v>26</v>
      </c>
      <c r="B1217" s="105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8">
        <v>27</v>
      </c>
      <c r="B1218" s="105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8">
        <v>28</v>
      </c>
      <c r="B1219" s="105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8">
        <v>29</v>
      </c>
      <c r="B1220" s="105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8">
        <v>30</v>
      </c>
      <c r="B1221" s="105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8">
        <v>1</v>
      </c>
      <c r="B1225" s="105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8">
        <v>2</v>
      </c>
      <c r="B1226" s="105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8">
        <v>3</v>
      </c>
      <c r="B1227" s="105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8">
        <v>4</v>
      </c>
      <c r="B1228" s="105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8">
        <v>5</v>
      </c>
      <c r="B1229" s="105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8">
        <v>6</v>
      </c>
      <c r="B1230" s="105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8">
        <v>7</v>
      </c>
      <c r="B1231" s="105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8">
        <v>8</v>
      </c>
      <c r="B1232" s="105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8">
        <v>9</v>
      </c>
      <c r="B1233" s="105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8">
        <v>10</v>
      </c>
      <c r="B1234" s="105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8">
        <v>11</v>
      </c>
      <c r="B1235" s="105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8">
        <v>12</v>
      </c>
      <c r="B1236" s="105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8">
        <v>13</v>
      </c>
      <c r="B1237" s="105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8">
        <v>14</v>
      </c>
      <c r="B1238" s="105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8">
        <v>15</v>
      </c>
      <c r="B1239" s="105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8">
        <v>16</v>
      </c>
      <c r="B1240" s="105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8">
        <v>17</v>
      </c>
      <c r="B1241" s="105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8">
        <v>18</v>
      </c>
      <c r="B1242" s="105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8">
        <v>19</v>
      </c>
      <c r="B1243" s="105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8">
        <v>20</v>
      </c>
      <c r="B1244" s="105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8">
        <v>21</v>
      </c>
      <c r="B1245" s="105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8">
        <v>22</v>
      </c>
      <c r="B1246" s="105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8">
        <v>23</v>
      </c>
      <c r="B1247" s="105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8">
        <v>24</v>
      </c>
      <c r="B1248" s="105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8">
        <v>25</v>
      </c>
      <c r="B1249" s="105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8">
        <v>26</v>
      </c>
      <c r="B1250" s="105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8">
        <v>27</v>
      </c>
      <c r="B1251" s="105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8">
        <v>28</v>
      </c>
      <c r="B1252" s="105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8">
        <v>29</v>
      </c>
      <c r="B1253" s="105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8">
        <v>30</v>
      </c>
      <c r="B1254" s="105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8">
        <v>1</v>
      </c>
      <c r="B1258" s="105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8">
        <v>2</v>
      </c>
      <c r="B1259" s="105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8">
        <v>3</v>
      </c>
      <c r="B1260" s="105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8">
        <v>4</v>
      </c>
      <c r="B1261" s="105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8">
        <v>5</v>
      </c>
      <c r="B1262" s="105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8">
        <v>6</v>
      </c>
      <c r="B1263" s="105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8">
        <v>7</v>
      </c>
      <c r="B1264" s="105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8">
        <v>8</v>
      </c>
      <c r="B1265" s="105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8">
        <v>9</v>
      </c>
      <c r="B1266" s="105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8">
        <v>10</v>
      </c>
      <c r="B1267" s="105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8">
        <v>11</v>
      </c>
      <c r="B1268" s="105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8">
        <v>12</v>
      </c>
      <c r="B1269" s="105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8">
        <v>13</v>
      </c>
      <c r="B1270" s="105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8">
        <v>14</v>
      </c>
      <c r="B1271" s="105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8">
        <v>15</v>
      </c>
      <c r="B1272" s="105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8">
        <v>16</v>
      </c>
      <c r="B1273" s="105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8">
        <v>17</v>
      </c>
      <c r="B1274" s="105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8">
        <v>18</v>
      </c>
      <c r="B1275" s="105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8">
        <v>19</v>
      </c>
      <c r="B1276" s="105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8">
        <v>20</v>
      </c>
      <c r="B1277" s="105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8">
        <v>21</v>
      </c>
      <c r="B1278" s="105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8">
        <v>22</v>
      </c>
      <c r="B1279" s="105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8">
        <v>23</v>
      </c>
      <c r="B1280" s="105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8">
        <v>24</v>
      </c>
      <c r="B1281" s="105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8">
        <v>25</v>
      </c>
      <c r="B1282" s="105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8">
        <v>26</v>
      </c>
      <c r="B1283" s="105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8">
        <v>27</v>
      </c>
      <c r="B1284" s="105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8">
        <v>28</v>
      </c>
      <c r="B1285" s="105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8">
        <v>29</v>
      </c>
      <c r="B1286" s="105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8">
        <v>30</v>
      </c>
      <c r="B1287" s="105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8">
        <v>1</v>
      </c>
      <c r="B1291" s="105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8">
        <v>2</v>
      </c>
      <c r="B1292" s="105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8">
        <v>3</v>
      </c>
      <c r="B1293" s="105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8">
        <v>4</v>
      </c>
      <c r="B1294" s="105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8">
        <v>5</v>
      </c>
      <c r="B1295" s="105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8">
        <v>6</v>
      </c>
      <c r="B1296" s="105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8">
        <v>7</v>
      </c>
      <c r="B1297" s="105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8">
        <v>8</v>
      </c>
      <c r="B1298" s="105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8">
        <v>9</v>
      </c>
      <c r="B1299" s="105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8">
        <v>10</v>
      </c>
      <c r="B1300" s="105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8">
        <v>11</v>
      </c>
      <c r="B1301" s="105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8">
        <v>12</v>
      </c>
      <c r="B1302" s="105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8">
        <v>13</v>
      </c>
      <c r="B1303" s="105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8">
        <v>14</v>
      </c>
      <c r="B1304" s="105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8">
        <v>15</v>
      </c>
      <c r="B1305" s="105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8">
        <v>16</v>
      </c>
      <c r="B1306" s="105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8">
        <v>17</v>
      </c>
      <c r="B1307" s="105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8">
        <v>18</v>
      </c>
      <c r="B1308" s="105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8">
        <v>19</v>
      </c>
      <c r="B1309" s="105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8">
        <v>20</v>
      </c>
      <c r="B1310" s="105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8">
        <v>21</v>
      </c>
      <c r="B1311" s="105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8">
        <v>22</v>
      </c>
      <c r="B1312" s="105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8">
        <v>23</v>
      </c>
      <c r="B1313" s="105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8">
        <v>24</v>
      </c>
      <c r="B1314" s="105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8">
        <v>25</v>
      </c>
      <c r="B1315" s="105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8">
        <v>26</v>
      </c>
      <c r="B1316" s="105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8">
        <v>27</v>
      </c>
      <c r="B1317" s="105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8">
        <v>28</v>
      </c>
      <c r="B1318" s="105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8">
        <v>29</v>
      </c>
      <c r="B1319" s="105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8">
        <v>30</v>
      </c>
      <c r="B1320" s="105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2018-08-23T13:38:11Z</cp:lastPrinted>
  <dcterms:created xsi:type="dcterms:W3CDTF">2012-03-13T00:50:25Z</dcterms:created>
  <dcterms:modified xsi:type="dcterms:W3CDTF">2018-09-11T09:49:56Z</dcterms:modified>
</cp:coreProperties>
</file>