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作業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616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c r="H739" i="3"/>
  <c r="AN739" i="3"/>
  <c r="AL739" i="3"/>
  <c r="AI739" i="3"/>
  <c r="AF739" i="3"/>
  <c r="AB739" i="3"/>
  <c r="W739" i="3"/>
  <c r="T739" i="3"/>
  <c r="P739" i="3"/>
  <c r="N739" i="3"/>
  <c r="K739" i="3"/>
  <c r="AR2" i="3"/>
  <c r="W21" i="3"/>
  <c r="AD21" i="3"/>
  <c r="P21" i="3"/>
  <c r="P29" i="3"/>
  <c r="P28" i="3"/>
  <c r="W29" i="3"/>
  <c r="W28"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c r="H3" i="4"/>
  <c r="C3" i="4"/>
  <c r="R2" i="4"/>
  <c r="S2" i="4"/>
  <c r="S3" i="4"/>
  <c r="S4" i="4"/>
  <c r="S5" i="4"/>
  <c r="S6" i="4"/>
  <c r="S7" i="4"/>
  <c r="S8" i="4"/>
  <c r="P10" i="4"/>
  <c r="G11" i="3"/>
  <c r="M2" i="4"/>
  <c r="N2" i="4"/>
  <c r="H2" i="4"/>
  <c r="I2" i="4"/>
  <c r="I3" i="4"/>
  <c r="I4" i="4"/>
  <c r="I5" i="4"/>
  <c r="I6" i="4"/>
  <c r="I7" i="4"/>
  <c r="I8" i="4"/>
  <c r="I9" i="4"/>
  <c r="I10" i="4"/>
  <c r="I11" i="4"/>
  <c r="I12" i="4"/>
  <c r="I13" i="4"/>
  <c r="C2" i="4"/>
  <c r="D2"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<sst xmlns="http://schemas.openxmlformats.org/spreadsheetml/2006/main" count="2979" uniqueCount="642">
  <si>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</si>
  <si>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</si>
  <si>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</si>
  <si>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</si>
  <si>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</si>
  <si>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</si>
  <si>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</si>
  <si>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</si>
  <si>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</si>
  <si>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</si>
  <si>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</si>
  <si>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</si>
  <si>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</si>
  <si>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</si>
  <si>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</si>
  <si>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</si>
  <si>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</si>
  <si>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</si>
  <si>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</si>
  <si>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</si>
  <si>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</si>
  <si>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</si>
  <si>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</si>
  <si>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</si>
  <si>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</si>
  <si>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</si>
  <si>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</si>
  <si>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</si>
  <si>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</si>
  <si>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</si>
  <si>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</si>
  <si>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</si>
  <si>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</si>
  <si>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</si>
  <si>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</si>
  <si>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</si>
  <si>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</si>
  <si>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</si>
  <si>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</si>
  <si>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</si>
  <si>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</si>
  <si>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</si>
  <si>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</si>
  <si>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</si>
  <si>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</si>
  <si>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</si>
  <si>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</si>
  <si>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</si>
  <si>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</si>
  <si>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</si>
  <si>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</si>
  <si>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</si>
  <si>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</si>
  <si>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</si>
  <si>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</si>
  <si>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</si>
  <si>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</si>
  <si>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</si>
  <si>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</si>
  <si>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</si>
  <si>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</si>
  <si>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</si>
  <si>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</si>
  <si>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</si>
  <si>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</si>
  <si>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</si>
  <si>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</si>
  <si>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</si>
  <si>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</si>
  <si>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</si>
  <si>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</si>
  <si>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</si>
  <si>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</si>
  <si>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</si>
  <si>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</si>
  <si>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</si>
  <si>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</si>
  <si>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</si>
  <si>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</si>
  <si>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</si>
  <si>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</si>
  <si>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</si>
  <si>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</si>
  <si>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</si>
  <si>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</si>
  <si>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</si>
  <si>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</si>
  <si>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</si>
  <si>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</si>
  <si>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</si>
  <si>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</si>
  <si>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</si>
  <si>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</si>
  <si>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</si>
  <si>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</si>
  <si>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</si>
  <si>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</si>
  <si>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</si>
  <si>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</si>
  <si>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</si>
  <si>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</si>
  <si>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</si>
  <si>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</si>
  <si>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</si>
  <si>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</si>
  <si>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</si>
  <si>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</si>
  <si>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</si>
  <si>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</si>
  <si>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</si>
  <si>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</si>
  <si>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</si>
  <si>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</si>
  <si>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</si>
  <si>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</si>
  <si>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</si>
  <si>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</si>
  <si>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</si>
  <si>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</si>
  <si>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</si>
  <si>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</si>
  <si>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</si>
  <si>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</si>
  <si>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</si>
  <si>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</si>
  <si>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</si>
  <si>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</si>
  <si>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</si>
  <si>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</si>
  <si>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</si>
  <si>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</si>
  <si>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</si>
  <si>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</si>
  <si>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</si>
  <si>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</si>
  <si>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</si>
  <si>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</si>
  <si>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</si>
  <si>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</si>
  <si>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</si>
  <si>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</si>
  <si>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</si>
  <si>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</si>
  <si>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</si>
  <si>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</si>
  <si>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</si>
  <si>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</si>
  <si>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</si>
  <si>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</si>
  <si>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</si>
  <si>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</si>
  <si>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</si>
  <si>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</si>
  <si>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</si>
  <si>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</si>
  <si>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</si>
  <si>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</si>
  <si>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</si>
  <si>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</si>
  <si>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</si>
  <si>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</si>
  <si>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</si>
  <si>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</si>
  <si>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</si>
  <si>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</si>
  <si>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</si>
  <si>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</si>
  <si>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</si>
  <si>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</si>
  <si>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</si>
  <si>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</si>
  <si>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</si>
  <si>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</si>
  <si>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</si>
  <si>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</si>
  <si>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</si>
  <si>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</si>
  <si>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</si>
  <si>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</si>
  <si>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</si>
  <si>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</si>
  <si>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</si>
  <si>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</si>
  <si>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</si>
  <si>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</si>
  <si>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</si>
  <si>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</si>
  <si>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</si>
  <si>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</si>
  <si>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</si>
  <si>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</si>
  <si>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</si>
  <si>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</si>
  <si>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</si>
  <si>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</si>
  <si>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</si>
  <si>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</si>
  <si>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</si>
  <si>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</si>
  <si>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</si>
  <si>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</si>
  <si>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</si>
  <si>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</si>
  <si>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</si>
  <si>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</si>
  <si>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</si>
  <si>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</si>
  <si>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</si>
  <si>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</si>
  <si>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</si>
  <si>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</si>
  <si>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</si>
  <si>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</si>
  <si>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</si>
  <si>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</si>
  <si>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</si>
  <si>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</si>
  <si>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</si>
  <si>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</si>
  <si>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</si>
  <si>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</si>
  <si>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</si>
  <si>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</si>
  <si>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</si>
  <si>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</si>
  <si>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</si>
  <si>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</si>
  <si>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</si>
  <si>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</si>
  <si>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</si>
  <si>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</si>
  <si>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</si>
  <si>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</si>
  <si>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</si>
  <si>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</si>
  <si>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</si>
  <si>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</si>
  <si>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</si>
  <si>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</si>
  <si>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</si>
  <si>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</si>
  <si>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</si>
  <si>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</si>
  <si>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</si>
  <si>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</si>
  <si>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</si>
  <si>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</si>
  <si>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</si>
  <si>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</si>
  <si>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</si>
  <si>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</si>
  <si>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</si>
  <si>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</si>
  <si>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</si>
  <si>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</si>
  <si>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</si>
  <si>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</si>
  <si>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</si>
  <si>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</si>
  <si>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</si>
  <si>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</si>
  <si>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</si>
  <si>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</si>
  <si>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</si>
  <si>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</si>
  <si>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</si>
  <si>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</si>
  <si>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</si>
  <si>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</si>
  <si>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</si>
  <si>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</si>
  <si>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</si>
  <si>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</si>
  <si>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</si>
  <si>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</si>
  <si>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</si>
  <si>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</si>
  <si>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</si>
  <si>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</si>
  <si>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</si>
  <si>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</si>
  <si>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</si>
  <si>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</si>
  <si>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</si>
  <si>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</si>
  <si>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</si>
  <si>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</si>
  <si>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</si>
  <si>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</si>
  <si>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</si>
  <si>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</si>
  <si>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</si>
  <si>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</si>
  <si>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</si>
  <si>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</si>
  <si>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</si>
  <si>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</si>
  <si>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</si>
  <si>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</si>
  <si>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</si>
  <si>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</si>
  <si>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</si>
  <si>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</si>
  <si>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</si>
  <si>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</si>
  <si>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</si>
  <si>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</si>
  <si>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</si>
  <si>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</si>
  <si>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</si>
  <si>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</si>
  <si>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</si>
  <si>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</si>
  <si>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</si>
  <si>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</si>
  <si>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</si>
  <si>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</si>
  <si>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</si>
  <si>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</si>
  <si>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</si>
  <si>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</si>
  <si>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</si>
  <si>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</si>
  <si>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</si>
  <si>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</si>
  <si>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</si>
  <si>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</si>
  <si>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</si>
  <si>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</si>
  <si>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</si>
  <si>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</si>
  <si>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</si>
  <si>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</si>
  <si>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</si>
  <si>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</si>
  <si>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</si>
  <si>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</si>
  <si>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</si>
  <si>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</si>
  <si>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</si>
  <si>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</si>
  <si>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</si>
  <si>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</si>
  <si>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</si>
  <si>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</si>
  <si>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</si>
  <si>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</si>
  <si>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</si>
  <si>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</si>
  <si>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</si>
  <si>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</si>
  <si>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</si>
  <si>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</si>
  <si>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</si>
  <si>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</si>
  <si>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</si>
  <si>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</si>
  <si>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</si>
  <si>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</si>
  <si>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</si>
  <si>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</si>
  <si>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</si>
  <si>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</si>
  <si>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</si>
  <si>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</si>
  <si>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</si>
  <si>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</si>
  <si>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</si>
  <si>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</si>
  <si>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</si>
  <si>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</si>
  <si>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</si>
  <si>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</si>
  <si>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</si>
  <si>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</si>
  <si>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</si>
  <si>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</si>
  <si>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</si>
  <si>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</si>
  <si>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</si>
  <si>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</si>
  <si>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</si>
  <si>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</si>
  <si>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</si>
  <si>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</si>
  <si>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</si>
  <si>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</si>
  <si>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</si>
  <si>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</si>
  <si>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</si>
  <si>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</si>
  <si>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</si>
  <si>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</si>
  <si>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</si>
  <si>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</si>
  <si>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</si>
  <si>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</si>
  <si>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</si>
  <si>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</si>
  <si>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</si>
  <si>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</si>
  <si>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</si>
  <si>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</si>
  <si>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</si>
  <si>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</si>
  <si>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</si>
  <si>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</si>
  <si>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</si>
  <si>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</si>
  <si>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</si>
  <si>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</si>
  <si>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</si>
  <si>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</si>
  <si>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</si>
  <si>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</si>
  <si>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</si>
  <si>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</si>
  <si>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</si>
  <si>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</si>
  <si>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</si>
  <si>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</si>
  <si>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</si>
  <si>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</si>
  <si>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</si>
  <si>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</si>
  <si>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</si>
  <si>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</si>
  <si>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</si>
  <si>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</si>
  <si>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</si>
  <si>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</si>
  <si>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</si>
  <si>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</si>
  <si>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</si>
  <si>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</si>
  <si>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</si>
  <si>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</si>
  <si>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</si>
  <si>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</si>
  <si>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</si>
  <si>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</si>
  <si>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</si>
  <si>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</si>
  <si>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</si>
  <si>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</si>
  <si>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</si>
  <si>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</si>
  <si>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</si>
  <si>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</si>
  <si>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</si>
  <si>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</si>
  <si>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</si>
  <si>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</si>
  <si>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</si>
  <si>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</si>
  <si>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</si>
  <si>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</si>
  <si>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</si>
  <si>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</si>
  <si>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</si>
  <si>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</si>
  <si>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</si>
  <si>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</si>
  <si>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</si>
  <si>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</si>
  <si>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</si>
  <si>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</si>
  <si>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</si>
  <si>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</si>
  <si>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</si>
  <si>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</si>
  <si>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</si>
  <si>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</si>
  <si>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</si>
  <si>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</si>
  <si>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</si>
  <si>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</si>
  <si>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</si>
  <si>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</si>
  <si>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</si>
  <si>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</si>
  <si>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</si>
  <si>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</si>
  <si>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</si>
  <si>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</si>
  <si>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</si>
  <si>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</si>
  <si>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</si>
  <si>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</si>
  <si>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</si>
  <si>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</si>
  <si>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</si>
  <si>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</si>
  <si>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</si>
  <si>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</si>
  <si>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</si>
  <si>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</si>
  <si>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</si>
  <si>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</si>
  <si>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</si>
  <si>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</si>
  <si>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</si>
  <si>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</si>
  <si>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</si>
  <si>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</si>
  <si>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</si>
  <si>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</si>
  <si>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</si>
  <si>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</si>
  <si>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</si>
  <si>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</si>
  <si>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</si>
  <si>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</si>
  <si>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</si>
  <si>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</si>
  <si>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</si>
  <si>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</si>
  <si>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</si>
  <si>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</si>
  <si>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</si>
  <si>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</si>
  <si>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</si>
  <si>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</si>
  <si>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</si>
  <si>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</si>
  <si>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</si>
  <si>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</si>
  <si>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</si>
  <si>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</si>
  <si>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</si>
  <si>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</si>
  <si>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</si>
  <si>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</si>
  <si>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</si>
  <si>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</si>
  <si>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</si>
  <si>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</si>
  <si>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</si>
  <si>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</si>
  <si>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</si>
  <si>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</si>
  <si>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</si>
  <si>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</si>
  <si>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</si>
  <si>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</si>
  <si>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</si>
  <si>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</si>
  <si>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</si>
  <si>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</si>
  <si>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</si>
  <si>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</si>
  <si>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</si>
  <si>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</si>
  <si>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</si>
  <si>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国立研究開発法人量子科学技術研究開発機構設備整備費補助</t>
    <rPh sb="25" eb="27">
      <t>ホジョ</t>
    </rPh>
    <phoneticPr fontId="5"/>
  </si>
  <si>
    <t>科学技術・学術政策局</t>
    <rPh sb="0" eb="2">
      <t>カガク</t>
    </rPh>
    <rPh sb="2" eb="4">
      <t>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</si>
  <si>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</si>
  <si>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シ</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</si>
  <si>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</si>
  <si>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国立研究開発法人量子科学技術研究開発機構の設備整備に必要な経費に係る補助金の交付を通じ、同機構法第16条に規定する業務を効率的かつ円滑に遂行する。</t>
    <rPh sb="21" eb="23">
      <t>セツビ</t>
    </rPh>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</si>
  <si>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補助率：定額)
※量子科学技術研究開発機構は、放射線医学総合研究所に日本原子力研究開発機構（原子力機構）の業務の一部を移管・統合し、平成28年4月1日に設立。
※本事業レビューシートのH27年度以前については、放射線医学総合研究所の設備整備に必要な経費を記載。
※平成27年度から平成28年度への繰越額は、原子力機構からの業務移管に伴い、承継したもの。</t>
    <rPh sb="85" eb="87">
      <t>テンケン</t>
    </rPh>
    <rPh sb="87" eb="89">
      <t>セイビ</t>
    </rPh>
    <rPh sb="90" eb="92">
      <t>コウシン</t>
    </rPh>
    <rPh sb="92" eb="93">
      <t>オヨ</t>
    </rPh>
    <rPh sb="123" eb="126">
      <t>ホジョリツ</t>
    </rPh>
    <rPh sb="127" eb="129">
      <t>テイガク</t>
    </rPh>
    <rPh sb="170" eb="173">
      <t>ゲンシリョク</t>
    </rPh>
    <rPh sb="173" eb="175">
      <t>キコウ</t>
    </rPh>
    <rPh sb="240" eb="242">
      <t>セツビ</t>
    </rPh>
    <rPh sb="242" eb="244">
      <t>セイビ</t>
    </rPh>
    <rPh sb="256" eb="258">
      <t>ヘイセイ</t>
    </rPh>
    <rPh sb="260" eb="262">
      <t>ネンド</t>
    </rPh>
    <rPh sb="264" eb="266">
      <t>ヘイセイ</t>
    </rPh>
    <rPh sb="268" eb="270">
      <t>ネンド</t>
    </rPh>
    <rPh sb="272" eb="274">
      <t>クリコシ</t>
    </rPh>
    <rPh sb="274" eb="275">
      <t>ガク</t>
    </rPh>
    <rPh sb="277" eb="280">
      <t>ゲンシリョク</t>
    </rPh>
    <rPh sb="280" eb="282">
      <t>キコウ</t>
    </rPh>
    <rPh sb="285" eb="287">
      <t>ギョウム</t>
    </rPh>
    <rPh sb="287" eb="289">
      <t>イカン</t>
    </rPh>
    <rPh sb="290" eb="291">
      <t>トモナ</t>
    </rPh>
    <rPh sb="293" eb="295">
      <t>ショウケイ</t>
    </rPh>
    <phoneticPr fontId="5"/>
  </si>
  <si>
    <t>-</t>
    <phoneticPr fontId="5"/>
  </si>
  <si>
    <t>-</t>
    <phoneticPr fontId="5"/>
  </si>
  <si>
    <t>-</t>
    <phoneticPr fontId="5"/>
  </si>
  <si>
    <t>261</t>
    <phoneticPr fontId="5"/>
  </si>
  <si>
    <t>-</t>
    <phoneticPr fontId="5"/>
  </si>
  <si>
    <t>研究基盤設備等の整備件数
※平成27年度までは放射線医学総合研究所のみ
※平成28年度からは原子力機構からの移管分を含む量子科学技術研究開発機構全体</t>
    <rPh sb="0" eb="2">
      <t>ケンキュウ</t>
    </rPh>
    <rPh sb="2" eb="4">
      <t>キバン</t>
    </rPh>
    <rPh sb="4" eb="6">
      <t>セツビ</t>
    </rPh>
    <rPh sb="6" eb="7">
      <t>ナド</t>
    </rPh>
    <phoneticPr fontId="5"/>
  </si>
  <si>
    <t>件</t>
    <rPh sb="0" eb="1">
      <t>ケン</t>
    </rPh>
    <phoneticPr fontId="5"/>
  </si>
  <si>
    <t>国立研究開発法人量子科学技術研究開発機構の事業を実施する上で必要な施設整備費補助金のため、単位当たりコストの算出は困難
※H27年度以前について、放射線医学総合研究所の単位当たりコストは同理由で算出困難。　　</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ジギョウ</t>
    </rPh>
    <rPh sb="24" eb="26">
      <t>ジッシ</t>
    </rPh>
    <rPh sb="28" eb="29">
      <t>ウエ</t>
    </rPh>
    <rPh sb="30" eb="32">
      <t>ヒツヨウ</t>
    </rPh>
    <rPh sb="33" eb="35">
      <t>シセツ</t>
    </rPh>
    <rPh sb="35" eb="38">
      <t>セイビヒ</t>
    </rPh>
    <rPh sb="38" eb="41">
      <t>ホジョキン</t>
    </rPh>
    <rPh sb="45" eb="47">
      <t>タンイ</t>
    </rPh>
    <rPh sb="47" eb="48">
      <t>ア</t>
    </rPh>
    <rPh sb="54" eb="56">
      <t>サンシュツ</t>
    </rPh>
    <rPh sb="57" eb="59">
      <t>コンナン</t>
    </rPh>
    <phoneticPr fontId="5"/>
  </si>
  <si>
    <t>文部科学大臣による業務実績の評価結果</t>
    <rPh sb="0" eb="2">
      <t>モンブ</t>
    </rPh>
    <rPh sb="2" eb="4">
      <t>カガク</t>
    </rPh>
    <rPh sb="4" eb="6">
      <t>ダイジン</t>
    </rPh>
    <rPh sb="9" eb="11">
      <t>ギョウム</t>
    </rPh>
    <rPh sb="11" eb="13">
      <t>ジッセキ</t>
    </rPh>
    <rPh sb="14" eb="16">
      <t>ヒョウカ</t>
    </rPh>
    <rPh sb="16" eb="18">
      <t>ケッカ</t>
    </rPh>
    <phoneticPr fontId="5"/>
  </si>
  <si>
    <t>9 未来社会に向けた価値創出の取組と経済・社会的課題への対応</t>
    <phoneticPr fontId="5"/>
  </si>
  <si>
    <t>9-2  環境・エネルギーに関する課題への対応</t>
    <phoneticPr fontId="5"/>
  </si>
  <si>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</si>
  <si>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</si>
  <si>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</si>
  <si>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</si>
  <si>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</si>
  <si>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量子科学技術に係る研究開発業務の特殊性・専門性から、一部業務については応札者数が僅少に留まる傾向にあるが、「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おり、引き続きこのような取組が継続されるよう文部科学省としても確認していく。</t>
    <rPh sb="0" eb="2">
      <t>リョウシ</t>
    </rPh>
    <rPh sb="2" eb="4">
      <t>カガク</t>
    </rPh>
    <rPh sb="4" eb="6">
      <t>ギジュツ</t>
    </rPh>
    <rPh sb="7" eb="8">
      <t>カカ</t>
    </rPh>
    <rPh sb="9" eb="13">
      <t>ケンキュウカイハツ</t>
    </rPh>
    <rPh sb="13" eb="15">
      <t>ギョウム</t>
    </rPh>
    <rPh sb="16" eb="19">
      <t>トクシュセイ</t>
    </rPh>
    <rPh sb="20" eb="23">
      <t>センモンセイ</t>
    </rPh>
    <rPh sb="26" eb="28">
      <t>イチブ</t>
    </rPh>
    <rPh sb="28" eb="30">
      <t>ギョウム</t>
    </rPh>
    <rPh sb="35" eb="37">
      <t>オウサツ</t>
    </rPh>
    <rPh sb="37" eb="38">
      <t>シャ</t>
    </rPh>
    <rPh sb="38" eb="39">
      <t>スウ</t>
    </rPh>
    <rPh sb="40" eb="42">
      <t>キンショウ</t>
    </rPh>
    <rPh sb="43" eb="44">
      <t>トド</t>
    </rPh>
    <rPh sb="46" eb="48">
      <t>ケイコウ</t>
    </rPh>
    <rPh sb="54" eb="60">
      <t>ドクリツギョウセイホウジン</t>
    </rPh>
    <rPh sb="60" eb="62">
      <t>カイカク</t>
    </rPh>
    <rPh sb="62" eb="63">
      <t>トウ</t>
    </rPh>
    <rPh sb="64" eb="65">
      <t>カン</t>
    </rPh>
    <rPh sb="67" eb="70">
      <t>キホンテキ</t>
    </rPh>
    <rPh sb="71" eb="73">
      <t>ホウシン</t>
    </rPh>
    <rPh sb="75" eb="77">
      <t>ヘイセイ</t>
    </rPh>
    <rPh sb="79" eb="80">
      <t>ネン</t>
    </rPh>
    <rPh sb="82" eb="83">
      <t>ガツ</t>
    </rPh>
    <rPh sb="85" eb="86">
      <t>ニチ</t>
    </rPh>
    <rPh sb="86" eb="88">
      <t>カクギ</t>
    </rPh>
    <rPh sb="88" eb="90">
      <t>ケッテイ</t>
    </rPh>
    <rPh sb="91" eb="92">
      <t>オヨ</t>
    </rPh>
    <rPh sb="94" eb="100">
      <t>ドクリツギョウセイホウジン</t>
    </rPh>
    <rPh sb="104" eb="106">
      <t>チョウタツ</t>
    </rPh>
    <rPh sb="106" eb="107">
      <t>トウ</t>
    </rPh>
    <rPh sb="107" eb="110">
      <t>ゴウリカ</t>
    </rPh>
    <rPh sb="111" eb="113">
      <t>トリクミ</t>
    </rPh>
    <rPh sb="114" eb="116">
      <t>スイシン</t>
    </rPh>
    <rPh sb="122" eb="124">
      <t>ヘイセイ</t>
    </rPh>
    <rPh sb="126" eb="127">
      <t>ネン</t>
    </rPh>
    <rPh sb="128" eb="129">
      <t>ガツ</t>
    </rPh>
    <rPh sb="131" eb="132">
      <t>ニチ</t>
    </rPh>
    <rPh sb="132" eb="134">
      <t>ソウム</t>
    </rPh>
    <rPh sb="134" eb="136">
      <t>ダイジン</t>
    </rPh>
    <rPh sb="136" eb="138">
      <t>ケッテイ</t>
    </rPh>
    <rPh sb="139" eb="140">
      <t>トウ</t>
    </rPh>
    <rPh sb="141" eb="142">
      <t>モト</t>
    </rPh>
    <rPh sb="157" eb="160">
      <t>コウセイセイ</t>
    </rPh>
    <rPh sb="161" eb="164">
      <t>トウメイセイ</t>
    </rPh>
    <rPh sb="165" eb="167">
      <t>カクホ</t>
    </rPh>
    <rPh sb="171" eb="174">
      <t>ジリツテキ</t>
    </rPh>
    <rPh sb="176" eb="179">
      <t>ケイゾクテキ</t>
    </rPh>
    <rPh sb="180" eb="182">
      <t>チョウタツ</t>
    </rPh>
    <rPh sb="183" eb="186">
      <t>ゴウリカ</t>
    </rPh>
    <rPh sb="187" eb="188">
      <t>ト</t>
    </rPh>
    <rPh sb="189" eb="190">
      <t>ク</t>
    </rPh>
    <rPh sb="192" eb="193">
      <t>イッ</t>
    </rPh>
    <rPh sb="193" eb="194">
      <t>シャ</t>
    </rPh>
    <rPh sb="194" eb="196">
      <t>オウサツ</t>
    </rPh>
    <rPh sb="197" eb="199">
      <t>オウボ</t>
    </rPh>
    <rPh sb="199" eb="201">
      <t>アンケン</t>
    </rPh>
    <rPh sb="202" eb="204">
      <t>サクゲン</t>
    </rPh>
    <rPh sb="205" eb="207">
      <t>ズイイ</t>
    </rPh>
    <rPh sb="207" eb="209">
      <t>ケイヤク</t>
    </rPh>
    <rPh sb="210" eb="212">
      <t>バアイ</t>
    </rPh>
    <rPh sb="213" eb="216">
      <t>トウメイセイ</t>
    </rPh>
    <rPh sb="234" eb="235">
      <t>ヒ</t>
    </rPh>
    <rPh sb="236" eb="237">
      <t>ツヅ</t>
    </rPh>
    <rPh sb="243" eb="245">
      <t>トリクミ</t>
    </rPh>
    <rPh sb="246" eb="248">
      <t>ケイゾク</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</si>
  <si>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</si>
  <si>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</si>
  <si>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</si>
  <si>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</si>
  <si>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</si>
  <si>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</si>
  <si>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</si>
  <si>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目的の設備は着実に整備されており、着実に実績を挙げている。</t>
    <rPh sb="0" eb="2">
      <t>モクテキ</t>
    </rPh>
    <rPh sb="3" eb="5">
      <t>セツビ</t>
    </rPh>
    <rPh sb="6" eb="8">
      <t>チャクジツ</t>
    </rPh>
    <rPh sb="9" eb="11">
      <t>セイビ</t>
    </rPh>
    <rPh sb="17" eb="19">
      <t>チャクジツ</t>
    </rPh>
    <rPh sb="20" eb="22">
      <t>ジッセキ</t>
    </rPh>
    <rPh sb="23" eb="24">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</si>
  <si>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</si>
  <si>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t>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</si>
  <si>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</si>
  <si>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</si>
  <si>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</si>
  <si>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</si>
  <si>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カカワ</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</si>
  <si>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補助金等交付</t>
  </si>
  <si>
    <t>-</t>
    <phoneticPr fontId="5"/>
  </si>
  <si>
    <t>設備整備費</t>
    <rPh sb="0" eb="2">
      <t>セツビ</t>
    </rPh>
    <rPh sb="2" eb="4">
      <t>セイビ</t>
    </rPh>
    <rPh sb="4" eb="5">
      <t>ヒ</t>
    </rPh>
    <phoneticPr fontId="5"/>
  </si>
  <si>
    <t>機構の業務の実施に必要な設備の整備</t>
    <rPh sb="0" eb="2">
      <t>キコウ</t>
    </rPh>
    <rPh sb="3" eb="5">
      <t>ギョウム</t>
    </rPh>
    <rPh sb="6" eb="8">
      <t>ジッシ</t>
    </rPh>
    <rPh sb="9" eb="11">
      <t>ヒツヨウ</t>
    </rPh>
    <rPh sb="12" eb="14">
      <t>セツビ</t>
    </rPh>
    <rPh sb="15" eb="17">
      <t>セイビ</t>
    </rPh>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</si>
  <si>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</si>
  <si>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一般競争契約
（最低価格）</t>
  </si>
  <si>
    <t>株式会社日立製作所</t>
  </si>
  <si>
    <t>ブースター電源用変圧器の点検整備</t>
  </si>
  <si>
    <t>日本アドバンストテクノロジー株式会社</t>
  </si>
  <si>
    <t>ＮＢＩ用大口径ゲート弁の整備</t>
  </si>
  <si>
    <t>ＥＣＨ伝送系架台整備</t>
  </si>
  <si>
    <t>計測共通設備監視系の整備</t>
  </si>
  <si>
    <t>電源設備間ネットワークの整備</t>
  </si>
  <si>
    <t>東芝エネルギーシステムズ株式会社</t>
  </si>
  <si>
    <t>TR1系統閉鎖配電盤の点検整備</t>
  </si>
  <si>
    <t>特別高圧閉鎖配電盤の点検整備</t>
  </si>
  <si>
    <t>N-NBI引出電源GTO冷却フィンの整備</t>
  </si>
  <si>
    <t>新高理化工業株式会社</t>
  </si>
  <si>
    <t>ガス循環設備供給配管の整備</t>
  </si>
  <si>
    <t>原子力エンジニアリング株式会社</t>
  </si>
  <si>
    <t>RF加熱装置冷却設備の整備</t>
  </si>
  <si>
    <t>日本電計株式会社</t>
  </si>
  <si>
    <t>グロー放電洗浄システム電源の整備</t>
  </si>
  <si>
    <t>RFデータ収集設備の整備</t>
  </si>
  <si>
    <t>真空容器内洗浄運転制御設備の整備</t>
  </si>
  <si>
    <t>日新電機株式会社</t>
  </si>
  <si>
    <t>特別高圧ガス遮断器の整備</t>
  </si>
  <si>
    <t>伯東株式会社</t>
  </si>
  <si>
    <t>RF真空排気設備の整備</t>
  </si>
  <si>
    <t>日立綜合防災株式会社</t>
    <phoneticPr fontId="5"/>
  </si>
  <si>
    <t>B.日立綜合防災株式会社</t>
    <phoneticPr fontId="5"/>
  </si>
  <si>
    <t>ハロン容器弁及び容器等更新</t>
    <phoneticPr fontId="5"/>
  </si>
  <si>
    <t>役務費</t>
    <rPh sb="0" eb="3">
      <t>エキムヒ</t>
    </rPh>
    <phoneticPr fontId="5"/>
  </si>
  <si>
    <t>日立綜合防災株式会社に対するハロン容器弁及び容器等更新作業の委託</t>
    <rPh sb="0" eb="2">
      <t>ヒタチ</t>
    </rPh>
    <rPh sb="2" eb="4">
      <t>ソウゴウ</t>
    </rPh>
    <rPh sb="4" eb="6">
      <t>ボウサイ</t>
    </rPh>
    <rPh sb="6" eb="10">
      <t>カブシキガイシャ</t>
    </rPh>
    <rPh sb="11" eb="12">
      <t>タイ</t>
    </rPh>
    <rPh sb="27" eb="29">
      <t>サギョウ</t>
    </rPh>
    <rPh sb="30" eb="32">
      <t>イタク</t>
    </rPh>
    <phoneticPr fontId="5"/>
  </si>
  <si>
    <t>独立行政法人通則法に基づく主務大臣による業務実績の評価結果が、全ての項目で標準以上の評価となることを目指す
※平成27年度までは放射線医学総合研究所のみ</t>
    <phoneticPr fontId="5"/>
  </si>
  <si>
    <t>科学技術基本計画の推進に向け、国として実施すべき取組であり、負担関係は妥当である。</t>
    <phoneticPr fontId="5"/>
  </si>
  <si>
    <t>東京電設サービス株式会社</t>
  </si>
  <si>
    <t>保護継電器の整備</t>
  </si>
  <si>
    <t>外部有識者による点検対象外</t>
    <phoneticPr fontId="5"/>
  </si>
  <si>
    <t>-</t>
    <phoneticPr fontId="5"/>
  </si>
  <si>
    <t>-</t>
    <phoneticPr fontId="5"/>
  </si>
  <si>
    <t>241、275</t>
    <phoneticPr fontId="5"/>
  </si>
  <si>
    <t>１．事業評価の観点：この事業は、国立研究開発法人量子科学技術研究開発機構が実施する研究開発等に必要な設備の整備を行うものであり、予算執行状況、契約・執行手続きの観点から検証を行った。
２．所見：当該事業については、概ね計画通りに予算執行されたものと考えられるが、積算単価の見直し、さらなる事業の効率化を図り、引き続きコスト削減に努めるべきである。また、業務の特殊性・専門性から一者応札となった契約が複数見受けられていることから、競争参加条件等の一層の見直しを図る等、契約の競争性、公平性、透明性を確保すべきである。</t>
    <phoneticPr fontId="5"/>
  </si>
  <si>
    <t>執行等改善</t>
  </si>
  <si>
    <t>一者応札については、引き続き、契約の競争性・公平性・透明性が低下しないよう情報公開に努め、外部有識者を含めた契約監視委員会の点検を受けるとともに、関係者への声掛けなどの活動を継続して行う。</t>
    <phoneticPr fontId="5"/>
  </si>
  <si>
    <t>-</t>
    <phoneticPr fontId="5"/>
  </si>
  <si>
    <t>標準評価（B評価）以上の評価を受けた項目の割合</t>
    <phoneticPr fontId="5"/>
  </si>
  <si>
    <t>第4期科学技術基本計画（平成23年8月19日 閣議決定）
第5期科学技術基本計画（平成28年1月22日 閣議決定）
防災基本計画（平成28年5月31日 中央防災会議決定）
エネルギー基本計画（平成30年7月3日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91" eb="93">
      <t>キホン</t>
    </rPh>
    <rPh sb="93" eb="95">
      <t>ケイカク</t>
    </rPh>
    <rPh sb="96" eb="98">
      <t>ヘイセイ</t>
    </rPh>
    <rPh sb="100" eb="101">
      <t>ネン</t>
    </rPh>
    <rPh sb="102" eb="103">
      <t>ガツ</t>
    </rPh>
    <rPh sb="104" eb="105">
      <t>ニチ</t>
    </rPh>
    <rPh sb="106" eb="108">
      <t>カクギ</t>
    </rPh>
    <rPh sb="108" eb="110">
      <t>ケッテイ</t>
    </rPh>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</si>
  <si>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経費であるため、国民や社会のニーズを反映したものである。</t>
    <rPh sb="90" eb="92">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</si>
</sst>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83345</xdr:colOff>
      <xdr:row>740</xdr:row>
      <xdr:rowOff>250032</xdr:rowOff>
    </xdr:from>
    <xdr:to>
      <xdr:col>49</xdr:col>
      <xdr:colOff>416825</xdr:colOff>
      <xdr:row>752</xdr:row>
      <xdr:rowOff>238125</xdr:rowOff>
    </xdr:to>
    <xdr:pic>
      <xdr:nvPicPr>
        <xdr:cNvPr id="3" name="図 2">
          <a:extLst>
            <a:ext uri="{FF2B5EF4-FFF2-40B4-BE49-F238E27FC236}">
              <a16:creationId xmlns:a16="http://schemas.microsoft.com/office/drawing/2014/main" id="{AEF942DC-492A-4189-ABE7-505544EF1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783" y="46005751"/>
          <a:ext cx="9036948" cy="4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56" zoomScale="80" zoomScaleNormal="75" zoomScaleSheetLayoutView="80"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247</v>
      </c>
      <c r="AT2" s="948"/>
      <c r="AU2" s="948"/>
      <c r="AV2" s="52" t="str">
        <f>IF(AW2="", "", "-")</f>
        <v/>
      </c>
      <c r="AW2" s="919"/>
      <c r="AX2" s="919"/>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15" t="s">
        <v>25</v>
      </c>
      <c r="B4" s="716"/>
      <c r="C4" s="716"/>
      <c r="D4" s="716"/>
      <c r="E4" s="716"/>
      <c r="F4" s="716"/>
      <c r="G4" s="693" t="s">
        <v>554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6" t="s">
        <v>71</v>
      </c>
      <c r="H5" s="847"/>
      <c r="I5" s="847"/>
      <c r="J5" s="847"/>
      <c r="K5" s="847"/>
      <c r="L5" s="847"/>
      <c r="M5" s="848" t="s">
        <v>66</v>
      </c>
      <c r="N5" s="849"/>
      <c r="O5" s="849"/>
      <c r="P5" s="849"/>
      <c r="Q5" s="849"/>
      <c r="R5" s="850"/>
      <c r="S5" s="851" t="s">
        <v>131</v>
      </c>
      <c r="T5" s="847"/>
      <c r="U5" s="847"/>
      <c r="V5" s="847"/>
      <c r="W5" s="847"/>
      <c r="X5" s="852"/>
      <c r="Y5" s="709" t="s">
        <v>3</v>
      </c>
      <c r="Z5" s="543"/>
      <c r="AA5" s="543"/>
      <c r="AB5" s="543"/>
      <c r="AC5" s="543"/>
      <c r="AD5" s="544"/>
      <c r="AE5" s="710" t="s">
        <v>556</v>
      </c>
      <c r="AF5" s="710"/>
      <c r="AG5" s="710"/>
      <c r="AH5" s="710"/>
      <c r="AI5" s="710"/>
      <c r="AJ5" s="710"/>
      <c r="AK5" s="710"/>
      <c r="AL5" s="710"/>
      <c r="AM5" s="710"/>
      <c r="AN5" s="710"/>
      <c r="AO5" s="710"/>
      <c r="AP5" s="711"/>
      <c r="AQ5" s="712" t="s">
        <v>557</v>
      </c>
      <c r="AR5" s="713"/>
      <c r="AS5" s="713"/>
      <c r="AT5" s="713"/>
      <c r="AU5" s="713"/>
      <c r="AV5" s="713"/>
      <c r="AW5" s="713"/>
      <c r="AX5" s="714"/>
    </row>
    <row r="6" spans="1:50" ht="39" customHeight="1" x14ac:dyDescent="0.15">
      <c r="A6" s="717" t="s">
        <v>4</v>
      </c>
      <c r="B6" s="718"/>
      <c r="C6" s="718"/>
      <c r="D6" s="718"/>
      <c r="E6" s="718"/>
      <c r="F6" s="71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5.5" customHeight="1" x14ac:dyDescent="0.15">
      <c r="A7" s="495" t="s">
        <v>22</v>
      </c>
      <c r="B7" s="496"/>
      <c r="C7" s="496"/>
      <c r="D7" s="496"/>
      <c r="E7" s="496"/>
      <c r="F7" s="497"/>
      <c r="G7" s="498" t="s">
        <v>558</v>
      </c>
      <c r="H7" s="499"/>
      <c r="I7" s="499"/>
      <c r="J7" s="499"/>
      <c r="K7" s="499"/>
      <c r="L7" s="499"/>
      <c r="M7" s="499"/>
      <c r="N7" s="499"/>
      <c r="O7" s="499"/>
      <c r="P7" s="499"/>
      <c r="Q7" s="499"/>
      <c r="R7" s="499"/>
      <c r="S7" s="499"/>
      <c r="T7" s="499"/>
      <c r="U7" s="499"/>
      <c r="V7" s="499"/>
      <c r="W7" s="499"/>
      <c r="X7" s="500"/>
      <c r="Y7" s="930" t="s">
        <v>547</v>
      </c>
      <c r="Z7" s="443"/>
      <c r="AA7" s="443"/>
      <c r="AB7" s="443"/>
      <c r="AC7" s="443"/>
      <c r="AD7" s="931"/>
      <c r="AE7" s="920" t="s">
        <v>640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389</v>
      </c>
      <c r="B8" s="496"/>
      <c r="C8" s="496"/>
      <c r="D8" s="496"/>
      <c r="E8" s="496"/>
      <c r="F8" s="497"/>
      <c r="G8" s="949" t="str">
        <f>入力規則等!A26</f>
        <v>医療分野の研究開発関連、科学技術・イノベーション</v>
      </c>
      <c r="H8" s="731"/>
      <c r="I8" s="731"/>
      <c r="J8" s="731"/>
      <c r="K8" s="731"/>
      <c r="L8" s="731"/>
      <c r="M8" s="731"/>
      <c r="N8" s="731"/>
      <c r="O8" s="731"/>
      <c r="P8" s="731"/>
      <c r="Q8" s="731"/>
      <c r="R8" s="731"/>
      <c r="S8" s="731"/>
      <c r="T8" s="731"/>
      <c r="U8" s="731"/>
      <c r="V8" s="731"/>
      <c r="W8" s="731"/>
      <c r="X8" s="950"/>
      <c r="Y8" s="853" t="s">
        <v>390</v>
      </c>
      <c r="Z8" s="854"/>
      <c r="AA8" s="854"/>
      <c r="AB8" s="854"/>
      <c r="AC8" s="854"/>
      <c r="AD8" s="855"/>
      <c r="AE8" s="730" t="str">
        <f>入力規則等!K13</f>
        <v>文教及び科学振興、エネルギー対策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6" t="s">
        <v>23</v>
      </c>
      <c r="B9" s="857"/>
      <c r="C9" s="857"/>
      <c r="D9" s="857"/>
      <c r="E9" s="857"/>
      <c r="F9" s="857"/>
      <c r="G9" s="858" t="s">
        <v>559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71" t="s">
        <v>30</v>
      </c>
      <c r="B10" s="672"/>
      <c r="C10" s="672"/>
      <c r="D10" s="672"/>
      <c r="E10" s="672"/>
      <c r="F10" s="672"/>
      <c r="G10" s="764" t="s">
        <v>560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1" t="s">
        <v>24</v>
      </c>
      <c r="B12" s="952"/>
      <c r="C12" s="952"/>
      <c r="D12" s="952"/>
      <c r="E12" s="952"/>
      <c r="F12" s="953"/>
      <c r="G12" s="770"/>
      <c r="H12" s="771"/>
      <c r="I12" s="771"/>
      <c r="J12" s="771"/>
      <c r="K12" s="771"/>
      <c r="L12" s="771"/>
      <c r="M12" s="771"/>
      <c r="N12" s="771"/>
      <c r="O12" s="771"/>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33"/>
    </row>
    <row r="13" spans="1:50" ht="21" customHeight="1" x14ac:dyDescent="0.15">
      <c r="A13" s="622"/>
      <c r="B13" s="623"/>
      <c r="C13" s="623"/>
      <c r="D13" s="623"/>
      <c r="E13" s="623"/>
      <c r="F13" s="624"/>
      <c r="G13" s="734" t="s">
        <v>6</v>
      </c>
      <c r="H13" s="735"/>
      <c r="I13" s="774" t="s">
        <v>7</v>
      </c>
      <c r="J13" s="775"/>
      <c r="K13" s="775"/>
      <c r="L13" s="775"/>
      <c r="M13" s="775"/>
      <c r="N13" s="775"/>
      <c r="O13" s="776"/>
      <c r="P13" s="668" t="s">
        <v>552</v>
      </c>
      <c r="Q13" s="669"/>
      <c r="R13" s="669"/>
      <c r="S13" s="669"/>
      <c r="T13" s="669"/>
      <c r="U13" s="669"/>
      <c r="V13" s="670"/>
      <c r="W13" s="668" t="s">
        <v>552</v>
      </c>
      <c r="X13" s="669"/>
      <c r="Y13" s="669"/>
      <c r="Z13" s="669"/>
      <c r="AA13" s="669"/>
      <c r="AB13" s="669"/>
      <c r="AC13" s="670"/>
      <c r="AD13" s="668" t="s">
        <v>552</v>
      </c>
      <c r="AE13" s="669"/>
      <c r="AF13" s="669"/>
      <c r="AG13" s="669"/>
      <c r="AH13" s="669"/>
      <c r="AI13" s="669"/>
      <c r="AJ13" s="670"/>
      <c r="AK13" s="668" t="s">
        <v>553</v>
      </c>
      <c r="AL13" s="669"/>
      <c r="AM13" s="669"/>
      <c r="AN13" s="669"/>
      <c r="AO13" s="669"/>
      <c r="AP13" s="669"/>
      <c r="AQ13" s="670"/>
      <c r="AR13" s="927" t="s">
        <v>632</v>
      </c>
      <c r="AS13" s="928"/>
      <c r="AT13" s="928"/>
      <c r="AU13" s="928"/>
      <c r="AV13" s="928"/>
      <c r="AW13" s="928"/>
      <c r="AX13" s="929"/>
    </row>
    <row r="14" spans="1:50" ht="21" customHeight="1" x14ac:dyDescent="0.15">
      <c r="A14" s="622"/>
      <c r="B14" s="623"/>
      <c r="C14" s="623"/>
      <c r="D14" s="623"/>
      <c r="E14" s="623"/>
      <c r="F14" s="624"/>
      <c r="G14" s="736"/>
      <c r="H14" s="737"/>
      <c r="I14" s="722" t="s">
        <v>8</v>
      </c>
      <c r="J14" s="772"/>
      <c r="K14" s="772"/>
      <c r="L14" s="772"/>
      <c r="M14" s="772"/>
      <c r="N14" s="772"/>
      <c r="O14" s="773"/>
      <c r="P14" s="668" t="s">
        <v>552</v>
      </c>
      <c r="Q14" s="669"/>
      <c r="R14" s="669"/>
      <c r="S14" s="669"/>
      <c r="T14" s="669"/>
      <c r="U14" s="669"/>
      <c r="V14" s="670"/>
      <c r="W14" s="668">
        <v>683.85699999999997</v>
      </c>
      <c r="X14" s="669"/>
      <c r="Y14" s="669"/>
      <c r="Z14" s="669"/>
      <c r="AA14" s="669"/>
      <c r="AB14" s="669"/>
      <c r="AC14" s="670"/>
      <c r="AD14" s="668">
        <v>458</v>
      </c>
      <c r="AE14" s="669"/>
      <c r="AF14" s="669"/>
      <c r="AG14" s="669"/>
      <c r="AH14" s="669"/>
      <c r="AI14" s="669"/>
      <c r="AJ14" s="670"/>
      <c r="AK14" s="668" t="s">
        <v>633</v>
      </c>
      <c r="AL14" s="669"/>
      <c r="AM14" s="669"/>
      <c r="AN14" s="669"/>
      <c r="AO14" s="669"/>
      <c r="AP14" s="669"/>
      <c r="AQ14" s="670"/>
      <c r="AR14" s="798"/>
      <c r="AS14" s="798"/>
      <c r="AT14" s="798"/>
      <c r="AU14" s="798"/>
      <c r="AV14" s="798"/>
      <c r="AW14" s="798"/>
      <c r="AX14" s="799"/>
    </row>
    <row r="15" spans="1:50" ht="21" customHeight="1" x14ac:dyDescent="0.15">
      <c r="A15" s="622"/>
      <c r="B15" s="623"/>
      <c r="C15" s="623"/>
      <c r="D15" s="623"/>
      <c r="E15" s="623"/>
      <c r="F15" s="624"/>
      <c r="G15" s="736"/>
      <c r="H15" s="737"/>
      <c r="I15" s="722" t="s">
        <v>51</v>
      </c>
      <c r="J15" s="723"/>
      <c r="K15" s="723"/>
      <c r="L15" s="723"/>
      <c r="M15" s="723"/>
      <c r="N15" s="723"/>
      <c r="O15" s="724"/>
      <c r="P15" s="668">
        <v>508</v>
      </c>
      <c r="Q15" s="669"/>
      <c r="R15" s="669"/>
      <c r="S15" s="669"/>
      <c r="T15" s="669"/>
      <c r="U15" s="669"/>
      <c r="V15" s="670"/>
      <c r="W15" s="668">
        <v>868.875</v>
      </c>
      <c r="X15" s="669"/>
      <c r="Y15" s="669"/>
      <c r="Z15" s="669"/>
      <c r="AA15" s="669"/>
      <c r="AB15" s="669"/>
      <c r="AC15" s="670"/>
      <c r="AD15" s="668">
        <v>556.26364000000001</v>
      </c>
      <c r="AE15" s="669"/>
      <c r="AF15" s="669"/>
      <c r="AG15" s="669"/>
      <c r="AH15" s="669"/>
      <c r="AI15" s="669"/>
      <c r="AJ15" s="670"/>
      <c r="AK15" s="668">
        <v>458</v>
      </c>
      <c r="AL15" s="669"/>
      <c r="AM15" s="669"/>
      <c r="AN15" s="669"/>
      <c r="AO15" s="669"/>
      <c r="AP15" s="669"/>
      <c r="AQ15" s="670"/>
      <c r="AR15" s="668" t="s">
        <v>638</v>
      </c>
      <c r="AS15" s="669"/>
      <c r="AT15" s="669"/>
      <c r="AU15" s="669"/>
      <c r="AV15" s="669"/>
      <c r="AW15" s="669"/>
      <c r="AX15" s="816"/>
    </row>
    <row r="16" spans="1:50" ht="21" customHeight="1" x14ac:dyDescent="0.15">
      <c r="A16" s="622"/>
      <c r="B16" s="623"/>
      <c r="C16" s="623"/>
      <c r="D16" s="623"/>
      <c r="E16" s="623"/>
      <c r="F16" s="624"/>
      <c r="G16" s="736"/>
      <c r="H16" s="737"/>
      <c r="I16" s="722" t="s">
        <v>52</v>
      </c>
      <c r="J16" s="723"/>
      <c r="K16" s="723"/>
      <c r="L16" s="723"/>
      <c r="M16" s="723"/>
      <c r="N16" s="723"/>
      <c r="O16" s="724"/>
      <c r="P16" s="668" t="s">
        <v>552</v>
      </c>
      <c r="Q16" s="669"/>
      <c r="R16" s="669"/>
      <c r="S16" s="669"/>
      <c r="T16" s="669"/>
      <c r="U16" s="669"/>
      <c r="V16" s="670"/>
      <c r="W16" s="668">
        <v>-556.26364000000001</v>
      </c>
      <c r="X16" s="669"/>
      <c r="Y16" s="669"/>
      <c r="Z16" s="669"/>
      <c r="AA16" s="669"/>
      <c r="AB16" s="669"/>
      <c r="AC16" s="670"/>
      <c r="AD16" s="668">
        <v>-458</v>
      </c>
      <c r="AE16" s="669"/>
      <c r="AF16" s="669"/>
      <c r="AG16" s="669"/>
      <c r="AH16" s="669"/>
      <c r="AI16" s="669"/>
      <c r="AJ16" s="670"/>
      <c r="AK16" s="668" t="s">
        <v>632</v>
      </c>
      <c r="AL16" s="669"/>
      <c r="AM16" s="669"/>
      <c r="AN16" s="669"/>
      <c r="AO16" s="669"/>
      <c r="AP16" s="669"/>
      <c r="AQ16" s="670"/>
      <c r="AR16" s="767"/>
      <c r="AS16" s="768"/>
      <c r="AT16" s="768"/>
      <c r="AU16" s="768"/>
      <c r="AV16" s="768"/>
      <c r="AW16" s="768"/>
      <c r="AX16" s="769"/>
    </row>
    <row r="17" spans="1:50" ht="24.75" customHeight="1" x14ac:dyDescent="0.15">
      <c r="A17" s="622"/>
      <c r="B17" s="623"/>
      <c r="C17" s="623"/>
      <c r="D17" s="623"/>
      <c r="E17" s="623"/>
      <c r="F17" s="624"/>
      <c r="G17" s="736"/>
      <c r="H17" s="737"/>
      <c r="I17" s="722" t="s">
        <v>50</v>
      </c>
      <c r="J17" s="772"/>
      <c r="K17" s="772"/>
      <c r="L17" s="772"/>
      <c r="M17" s="772"/>
      <c r="N17" s="772"/>
      <c r="O17" s="773"/>
      <c r="P17" s="668" t="s">
        <v>552</v>
      </c>
      <c r="Q17" s="669"/>
      <c r="R17" s="669"/>
      <c r="S17" s="669"/>
      <c r="T17" s="669"/>
      <c r="U17" s="669"/>
      <c r="V17" s="670"/>
      <c r="W17" s="668" t="s">
        <v>552</v>
      </c>
      <c r="X17" s="669"/>
      <c r="Y17" s="669"/>
      <c r="Z17" s="669"/>
      <c r="AA17" s="669"/>
      <c r="AB17" s="669"/>
      <c r="AC17" s="670"/>
      <c r="AD17" s="668" t="s">
        <v>552</v>
      </c>
      <c r="AE17" s="669"/>
      <c r="AF17" s="669"/>
      <c r="AG17" s="669"/>
      <c r="AH17" s="669"/>
      <c r="AI17" s="669"/>
      <c r="AJ17" s="670"/>
      <c r="AK17" s="668" t="s">
        <v>632</v>
      </c>
      <c r="AL17" s="669"/>
      <c r="AM17" s="669"/>
      <c r="AN17" s="669"/>
      <c r="AO17" s="669"/>
      <c r="AP17" s="669"/>
      <c r="AQ17" s="670"/>
      <c r="AR17" s="925"/>
      <c r="AS17" s="925"/>
      <c r="AT17" s="925"/>
      <c r="AU17" s="925"/>
      <c r="AV17" s="925"/>
      <c r="AW17" s="925"/>
      <c r="AX17" s="926"/>
    </row>
    <row r="18" spans="1:50" ht="24.75" customHeight="1" x14ac:dyDescent="0.15">
      <c r="A18" s="622"/>
      <c r="B18" s="623"/>
      <c r="C18" s="623"/>
      <c r="D18" s="623"/>
      <c r="E18" s="623"/>
      <c r="F18" s="624"/>
      <c r="G18" s="738"/>
      <c r="H18" s="739"/>
      <c r="I18" s="727" t="s">
        <v>20</v>
      </c>
      <c r="J18" s="728"/>
      <c r="K18" s="728"/>
      <c r="L18" s="728"/>
      <c r="M18" s="728"/>
      <c r="N18" s="728"/>
      <c r="O18" s="729"/>
      <c r="P18" s="887">
        <f>SUM(P13:V17)</f>
        <v>508</v>
      </c>
      <c r="Q18" s="888"/>
      <c r="R18" s="888"/>
      <c r="S18" s="888"/>
      <c r="T18" s="888"/>
      <c r="U18" s="888"/>
      <c r="V18" s="889"/>
      <c r="W18" s="887">
        <f>SUM(W13:AC17)</f>
        <v>996.46835999999996</v>
      </c>
      <c r="X18" s="888"/>
      <c r="Y18" s="888"/>
      <c r="Z18" s="888"/>
      <c r="AA18" s="888"/>
      <c r="AB18" s="888"/>
      <c r="AC18" s="889"/>
      <c r="AD18" s="887">
        <f>SUM(AD13:AJ17)</f>
        <v>556.26364000000001</v>
      </c>
      <c r="AE18" s="888"/>
      <c r="AF18" s="888"/>
      <c r="AG18" s="888"/>
      <c r="AH18" s="888"/>
      <c r="AI18" s="888"/>
      <c r="AJ18" s="889"/>
      <c r="AK18" s="887">
        <f>SUM(AK13:AQ17)</f>
        <v>458</v>
      </c>
      <c r="AL18" s="888"/>
      <c r="AM18" s="888"/>
      <c r="AN18" s="888"/>
      <c r="AO18" s="888"/>
      <c r="AP18" s="888"/>
      <c r="AQ18" s="889"/>
      <c r="AR18" s="887">
        <f>SUM(AR13:AX17)</f>
        <v>0</v>
      </c>
      <c r="AS18" s="888"/>
      <c r="AT18" s="888"/>
      <c r="AU18" s="888"/>
      <c r="AV18" s="888"/>
      <c r="AW18" s="888"/>
      <c r="AX18" s="890"/>
    </row>
    <row r="19" spans="1:50" ht="24.75" customHeight="1" x14ac:dyDescent="0.15">
      <c r="A19" s="622"/>
      <c r="B19" s="623"/>
      <c r="C19" s="623"/>
      <c r="D19" s="623"/>
      <c r="E19" s="623"/>
      <c r="F19" s="624"/>
      <c r="G19" s="885" t="s">
        <v>9</v>
      </c>
      <c r="H19" s="886"/>
      <c r="I19" s="886"/>
      <c r="J19" s="886"/>
      <c r="K19" s="886"/>
      <c r="L19" s="886"/>
      <c r="M19" s="886"/>
      <c r="N19" s="886"/>
      <c r="O19" s="886"/>
      <c r="P19" s="668">
        <v>508</v>
      </c>
      <c r="Q19" s="669"/>
      <c r="R19" s="669"/>
      <c r="S19" s="669"/>
      <c r="T19" s="669"/>
      <c r="U19" s="669"/>
      <c r="V19" s="670"/>
      <c r="W19" s="668">
        <v>969.11856</v>
      </c>
      <c r="X19" s="669"/>
      <c r="Y19" s="669"/>
      <c r="Z19" s="669"/>
      <c r="AA19" s="669"/>
      <c r="AB19" s="669"/>
      <c r="AC19" s="670"/>
      <c r="AD19" s="668">
        <v>548</v>
      </c>
      <c r="AE19" s="669"/>
      <c r="AF19" s="669"/>
      <c r="AG19" s="669"/>
      <c r="AH19" s="669"/>
      <c r="AI19" s="669"/>
      <c r="AJ19" s="670"/>
      <c r="AK19" s="326"/>
      <c r="AL19" s="326"/>
      <c r="AM19" s="326"/>
      <c r="AN19" s="326"/>
      <c r="AO19" s="326"/>
      <c r="AP19" s="326"/>
      <c r="AQ19" s="326"/>
      <c r="AR19" s="326"/>
      <c r="AS19" s="326"/>
      <c r="AT19" s="326"/>
      <c r="AU19" s="326"/>
      <c r="AV19" s="326"/>
      <c r="AW19" s="326"/>
      <c r="AX19" s="328"/>
    </row>
    <row r="20" spans="1:50" ht="24.75" customHeight="1" x14ac:dyDescent="0.15">
      <c r="A20" s="622"/>
      <c r="B20" s="623"/>
      <c r="C20" s="623"/>
      <c r="D20" s="623"/>
      <c r="E20" s="623"/>
      <c r="F20" s="624"/>
      <c r="G20" s="885" t="s">
        <v>10</v>
      </c>
      <c r="H20" s="886"/>
      <c r="I20" s="886"/>
      <c r="J20" s="886"/>
      <c r="K20" s="886"/>
      <c r="L20" s="886"/>
      <c r="M20" s="886"/>
      <c r="N20" s="886"/>
      <c r="O20" s="886"/>
      <c r="P20" s="311">
        <f>IF(P18=0, "-", SUM(P19)/P18)</f>
        <v>1</v>
      </c>
      <c r="Q20" s="311"/>
      <c r="R20" s="311"/>
      <c r="S20" s="311"/>
      <c r="T20" s="311"/>
      <c r="U20" s="311"/>
      <c r="V20" s="311"/>
      <c r="W20" s="311">
        <f t="shared" ref="W20" si="0">IF(W18=0, "-", SUM(W19)/W18)</f>
        <v>0.97255326802348252</v>
      </c>
      <c r="X20" s="311"/>
      <c r="Y20" s="311"/>
      <c r="Z20" s="311"/>
      <c r="AA20" s="311"/>
      <c r="AB20" s="311"/>
      <c r="AC20" s="311"/>
      <c r="AD20" s="311">
        <f t="shared" ref="AD20" si="1">IF(AD18=0, "-", SUM(AD19)/AD18)</f>
        <v>0.98514438225730516</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6"/>
      <c r="B21" s="857"/>
      <c r="C21" s="857"/>
      <c r="D21" s="857"/>
      <c r="E21" s="857"/>
      <c r="F21" s="95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1.4171362726417951</v>
      </c>
      <c r="X21" s="311"/>
      <c r="Y21" s="311"/>
      <c r="Z21" s="311"/>
      <c r="AA21" s="311"/>
      <c r="AB21" s="311"/>
      <c r="AC21" s="311"/>
      <c r="AD21" s="311">
        <f t="shared" ref="AD21" si="3">IF(AD19=0, "-", SUM(AD19)/SUM(AD13,AD14))</f>
        <v>1.1965065502183405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2" t="s">
        <v>539</v>
      </c>
      <c r="B22" s="973"/>
      <c r="C22" s="973"/>
      <c r="D22" s="973"/>
      <c r="E22" s="973"/>
      <c r="F22" s="974"/>
      <c r="G22" s="959" t="s">
        <v>474</v>
      </c>
      <c r="H22" s="215"/>
      <c r="I22" s="215"/>
      <c r="J22" s="215"/>
      <c r="K22" s="215"/>
      <c r="L22" s="215"/>
      <c r="M22" s="215"/>
      <c r="N22" s="215"/>
      <c r="O22" s="216"/>
      <c r="P22" s="944" t="s">
        <v>537</v>
      </c>
      <c r="Q22" s="215"/>
      <c r="R22" s="215"/>
      <c r="S22" s="215"/>
      <c r="T22" s="215"/>
      <c r="U22" s="215"/>
      <c r="V22" s="216"/>
      <c r="W22" s="944" t="s">
        <v>538</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hidden="1" customHeight="1" x14ac:dyDescent="0.15">
      <c r="A23" s="975"/>
      <c r="B23" s="976"/>
      <c r="C23" s="976"/>
      <c r="D23" s="976"/>
      <c r="E23" s="976"/>
      <c r="F23" s="977"/>
      <c r="G23" s="960"/>
      <c r="H23" s="961"/>
      <c r="I23" s="961"/>
      <c r="J23" s="961"/>
      <c r="K23" s="961"/>
      <c r="L23" s="961"/>
      <c r="M23" s="961"/>
      <c r="N23" s="961"/>
      <c r="O23" s="962"/>
      <c r="P23" s="927"/>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8"/>
      <c r="Q24" s="669"/>
      <c r="R24" s="669"/>
      <c r="S24" s="669"/>
      <c r="T24" s="669"/>
      <c r="U24" s="669"/>
      <c r="V24" s="670"/>
      <c r="W24" s="668"/>
      <c r="X24" s="669"/>
      <c r="Y24" s="669"/>
      <c r="Z24" s="669"/>
      <c r="AA24" s="669"/>
      <c r="AB24" s="669"/>
      <c r="AC24" s="67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8"/>
      <c r="Q25" s="669"/>
      <c r="R25" s="669"/>
      <c r="S25" s="669"/>
      <c r="T25" s="669"/>
      <c r="U25" s="669"/>
      <c r="V25" s="670"/>
      <c r="W25" s="668"/>
      <c r="X25" s="669"/>
      <c r="Y25" s="669"/>
      <c r="Z25" s="669"/>
      <c r="AA25" s="669"/>
      <c r="AB25" s="669"/>
      <c r="AC25" s="67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8"/>
      <c r="Q26" s="669"/>
      <c r="R26" s="669"/>
      <c r="S26" s="669"/>
      <c r="T26" s="669"/>
      <c r="U26" s="669"/>
      <c r="V26" s="670"/>
      <c r="W26" s="668"/>
      <c r="X26" s="669"/>
      <c r="Y26" s="669"/>
      <c r="Z26" s="669"/>
      <c r="AA26" s="669"/>
      <c r="AB26" s="669"/>
      <c r="AC26" s="67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8"/>
      <c r="Q27" s="669"/>
      <c r="R27" s="669"/>
      <c r="S27" s="669"/>
      <c r="T27" s="669"/>
      <c r="U27" s="669"/>
      <c r="V27" s="670"/>
      <c r="W27" s="668"/>
      <c r="X27" s="669"/>
      <c r="Y27" s="669"/>
      <c r="Z27" s="669"/>
      <c r="AA27" s="669"/>
      <c r="AB27" s="669"/>
      <c r="AC27" s="67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478</v>
      </c>
      <c r="H28" s="967"/>
      <c r="I28" s="967"/>
      <c r="J28" s="967"/>
      <c r="K28" s="967"/>
      <c r="L28" s="967"/>
      <c r="M28" s="967"/>
      <c r="N28" s="967"/>
      <c r="O28" s="968"/>
      <c r="P28" s="887" t="e">
        <f>P29-SUM(P23:P27)</f>
        <v>#VALUE!</v>
      </c>
      <c r="Q28" s="888"/>
      <c r="R28" s="888"/>
      <c r="S28" s="888"/>
      <c r="T28" s="888"/>
      <c r="U28" s="888"/>
      <c r="V28" s="889"/>
      <c r="W28" s="887" t="e">
        <f>W29-SUM(W23:W27)</f>
        <v>#VALUE!</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t="str">
        <f>AK13</f>
        <v>-</v>
      </c>
      <c r="Q29" s="942"/>
      <c r="R29" s="942"/>
      <c r="S29" s="942"/>
      <c r="T29" s="942"/>
      <c r="U29" s="942"/>
      <c r="V29" s="943"/>
      <c r="W29" s="941" t="str">
        <f>AR13</f>
        <v>-</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8" t="s">
        <v>491</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11</v>
      </c>
      <c r="AC30" s="866"/>
      <c r="AD30" s="867"/>
      <c r="AE30" s="865" t="s">
        <v>357</v>
      </c>
      <c r="AF30" s="866"/>
      <c r="AG30" s="866"/>
      <c r="AH30" s="867"/>
      <c r="AI30" s="865" t="s">
        <v>363</v>
      </c>
      <c r="AJ30" s="866"/>
      <c r="AK30" s="866"/>
      <c r="AL30" s="867"/>
      <c r="AM30" s="923" t="s">
        <v>472</v>
      </c>
      <c r="AN30" s="923"/>
      <c r="AO30" s="923"/>
      <c r="AP30" s="865"/>
      <c r="AQ30" s="777" t="s">
        <v>355</v>
      </c>
      <c r="AR30" s="778"/>
      <c r="AS30" s="778"/>
      <c r="AT30" s="779"/>
      <c r="AU30" s="784" t="s">
        <v>253</v>
      </c>
      <c r="AV30" s="784"/>
      <c r="AW30" s="784"/>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5">
        <v>34</v>
      </c>
      <c r="AR31" s="193"/>
      <c r="AS31" s="126" t="s">
        <v>356</v>
      </c>
      <c r="AT31" s="127"/>
      <c r="AU31" s="192" t="s">
        <v>565</v>
      </c>
      <c r="AV31" s="192"/>
      <c r="AW31" s="398" t="s">
        <v>300</v>
      </c>
      <c r="AX31" s="399"/>
    </row>
    <row r="32" spans="1:50" ht="33" customHeight="1" x14ac:dyDescent="0.15">
      <c r="A32" s="403"/>
      <c r="B32" s="401"/>
      <c r="C32" s="401"/>
      <c r="D32" s="401"/>
      <c r="E32" s="401"/>
      <c r="F32" s="402"/>
      <c r="G32" s="564" t="s">
        <v>627</v>
      </c>
      <c r="H32" s="565"/>
      <c r="I32" s="565"/>
      <c r="J32" s="565"/>
      <c r="K32" s="565"/>
      <c r="L32" s="565"/>
      <c r="M32" s="565"/>
      <c r="N32" s="565"/>
      <c r="O32" s="566"/>
      <c r="P32" s="98" t="s">
        <v>639</v>
      </c>
      <c r="Q32" s="98"/>
      <c r="R32" s="98"/>
      <c r="S32" s="98"/>
      <c r="T32" s="98"/>
      <c r="U32" s="98"/>
      <c r="V32" s="98"/>
      <c r="W32" s="98"/>
      <c r="X32" s="99"/>
      <c r="Y32" s="471" t="s">
        <v>12</v>
      </c>
      <c r="Z32" s="531"/>
      <c r="AA32" s="532"/>
      <c r="AB32" s="461" t="s">
        <v>14</v>
      </c>
      <c r="AC32" s="461"/>
      <c r="AD32" s="461"/>
      <c r="AE32" s="211">
        <v>100</v>
      </c>
      <c r="AF32" s="212"/>
      <c r="AG32" s="212"/>
      <c r="AH32" s="212"/>
      <c r="AI32" s="211">
        <v>100</v>
      </c>
      <c r="AJ32" s="212"/>
      <c r="AK32" s="212"/>
      <c r="AL32" s="212"/>
      <c r="AM32" s="211">
        <v>100</v>
      </c>
      <c r="AN32" s="212"/>
      <c r="AO32" s="212"/>
      <c r="AP32" s="212"/>
      <c r="AQ32" s="336" t="s">
        <v>565</v>
      </c>
      <c r="AR32" s="200"/>
      <c r="AS32" s="200"/>
      <c r="AT32" s="337"/>
      <c r="AU32" s="212" t="s">
        <v>565</v>
      </c>
      <c r="AV32" s="212"/>
      <c r="AW32" s="212"/>
      <c r="AX32" s="214"/>
    </row>
    <row r="33" spans="1:50" ht="33"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14</v>
      </c>
      <c r="AC33" s="523"/>
      <c r="AD33" s="523"/>
      <c r="AE33" s="211">
        <v>100</v>
      </c>
      <c r="AF33" s="212"/>
      <c r="AG33" s="212"/>
      <c r="AH33" s="212"/>
      <c r="AI33" s="211">
        <v>100</v>
      </c>
      <c r="AJ33" s="212"/>
      <c r="AK33" s="212"/>
      <c r="AL33" s="212"/>
      <c r="AM33" s="211">
        <v>100</v>
      </c>
      <c r="AN33" s="212"/>
      <c r="AO33" s="212"/>
      <c r="AP33" s="212"/>
      <c r="AQ33" s="336">
        <v>100</v>
      </c>
      <c r="AR33" s="200"/>
      <c r="AS33" s="200"/>
      <c r="AT33" s="337"/>
      <c r="AU33" s="212" t="s">
        <v>565</v>
      </c>
      <c r="AV33" s="212"/>
      <c r="AW33" s="212"/>
      <c r="AX33" s="214"/>
    </row>
    <row r="34" spans="1:50" ht="33"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100</v>
      </c>
      <c r="AF34" s="212"/>
      <c r="AG34" s="212"/>
      <c r="AH34" s="212"/>
      <c r="AI34" s="211">
        <f>AI32/AI33*100</f>
        <v>100</v>
      </c>
      <c r="AJ34" s="212"/>
      <c r="AK34" s="212"/>
      <c r="AL34" s="212"/>
      <c r="AM34" s="211">
        <v>100</v>
      </c>
      <c r="AN34" s="212"/>
      <c r="AO34" s="212"/>
      <c r="AP34" s="212"/>
      <c r="AQ34" s="336" t="s">
        <v>565</v>
      </c>
      <c r="AR34" s="200"/>
      <c r="AS34" s="200"/>
      <c r="AT34" s="337"/>
      <c r="AU34" s="212" t="s">
        <v>565</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9" t="s">
        <v>14</v>
      </c>
      <c r="AC55" s="599"/>
      <c r="AD55" s="59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09"/>
      <c r="B75" s="510"/>
      <c r="C75" s="510"/>
      <c r="D75" s="510"/>
      <c r="E75" s="510"/>
      <c r="F75" s="511"/>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9"/>
      <c r="B76" s="510"/>
      <c r="C76" s="510"/>
      <c r="D76" s="510"/>
      <c r="E76" s="510"/>
      <c r="F76" s="511"/>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9"/>
      <c r="B77" s="510"/>
      <c r="C77" s="510"/>
      <c r="D77" s="510"/>
      <c r="E77" s="510"/>
      <c r="F77" s="511"/>
      <c r="G77" s="619"/>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9"/>
      <c r="AF77" s="900"/>
      <c r="AG77" s="900"/>
      <c r="AH77" s="900"/>
      <c r="AI77" s="899"/>
      <c r="AJ77" s="900"/>
      <c r="AK77" s="900"/>
      <c r="AL77" s="900"/>
      <c r="AM77" s="899"/>
      <c r="AN77" s="900"/>
      <c r="AO77" s="900"/>
      <c r="AP77" s="900"/>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5"/>
    </row>
    <row r="80" spans="1:50" ht="18.75" hidden="1" customHeight="1" x14ac:dyDescent="0.15">
      <c r="A80" s="871"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7"/>
      <c r="H82" s="687"/>
      <c r="I82" s="687"/>
      <c r="J82" s="687"/>
      <c r="K82" s="687"/>
      <c r="L82" s="687"/>
      <c r="M82" s="687"/>
      <c r="N82" s="687"/>
      <c r="O82" s="687"/>
      <c r="P82" s="687"/>
      <c r="Q82" s="687"/>
      <c r="R82" s="687"/>
      <c r="S82" s="687"/>
      <c r="T82" s="687"/>
      <c r="U82" s="687"/>
      <c r="V82" s="687"/>
      <c r="W82" s="687"/>
      <c r="X82" s="687"/>
      <c r="Y82" s="687"/>
      <c r="Z82" s="687"/>
      <c r="AA82" s="688"/>
      <c r="AB82" s="8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row>
    <row r="83" spans="1:60" ht="22.5" hidden="1" customHeight="1" x14ac:dyDescent="0.15">
      <c r="A83" s="872"/>
      <c r="B83" s="527"/>
      <c r="C83" s="428"/>
      <c r="D83" s="428"/>
      <c r="E83" s="428"/>
      <c r="F83" s="429"/>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row>
    <row r="84" spans="1:60" ht="19.5" hidden="1" customHeight="1" x14ac:dyDescent="0.15">
      <c r="A84" s="872"/>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8"/>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2"/>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2"/>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9" t="s">
        <v>14</v>
      </c>
      <c r="AC89" s="599"/>
      <c r="AD89" s="599"/>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72"/>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2"/>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2"/>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9" t="s">
        <v>14</v>
      </c>
      <c r="AC94" s="599"/>
      <c r="AD94" s="599"/>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72"/>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2"/>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540</v>
      </c>
      <c r="AV100" s="314"/>
      <c r="AW100" s="314"/>
      <c r="AX100" s="316"/>
    </row>
    <row r="101" spans="1:60" ht="30" customHeight="1" x14ac:dyDescent="0.15">
      <c r="A101" s="422"/>
      <c r="B101" s="423"/>
      <c r="C101" s="423"/>
      <c r="D101" s="423"/>
      <c r="E101" s="423"/>
      <c r="F101" s="424"/>
      <c r="G101" s="98" t="s">
        <v>566</v>
      </c>
      <c r="H101" s="98"/>
      <c r="I101" s="98"/>
      <c r="J101" s="98"/>
      <c r="K101" s="98"/>
      <c r="L101" s="98"/>
      <c r="M101" s="98"/>
      <c r="N101" s="98"/>
      <c r="O101" s="98"/>
      <c r="P101" s="98"/>
      <c r="Q101" s="98"/>
      <c r="R101" s="98"/>
      <c r="S101" s="98"/>
      <c r="T101" s="98"/>
      <c r="U101" s="98"/>
      <c r="V101" s="98"/>
      <c r="W101" s="98"/>
      <c r="X101" s="99"/>
      <c r="Y101" s="542" t="s">
        <v>55</v>
      </c>
      <c r="Z101" s="543"/>
      <c r="AA101" s="544"/>
      <c r="AB101" s="461" t="s">
        <v>567</v>
      </c>
      <c r="AC101" s="461"/>
      <c r="AD101" s="461"/>
      <c r="AE101" s="418">
        <v>27</v>
      </c>
      <c r="AF101" s="418"/>
      <c r="AG101" s="418"/>
      <c r="AH101" s="418"/>
      <c r="AI101" s="418">
        <v>3</v>
      </c>
      <c r="AJ101" s="418"/>
      <c r="AK101" s="418"/>
      <c r="AL101" s="418"/>
      <c r="AM101" s="211">
        <v>2</v>
      </c>
      <c r="AN101" s="212"/>
      <c r="AO101" s="212"/>
      <c r="AP101" s="213"/>
      <c r="AQ101" s="211" t="s">
        <v>574</v>
      </c>
      <c r="AR101" s="212"/>
      <c r="AS101" s="212"/>
      <c r="AT101" s="213"/>
      <c r="AU101" s="211" t="s">
        <v>574</v>
      </c>
      <c r="AV101" s="212"/>
      <c r="AW101" s="212"/>
      <c r="AX101" s="213"/>
    </row>
    <row r="102" spans="1:60" ht="30"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567</v>
      </c>
      <c r="AC102" s="461"/>
      <c r="AD102" s="461"/>
      <c r="AE102" s="418">
        <v>27</v>
      </c>
      <c r="AF102" s="418"/>
      <c r="AG102" s="418"/>
      <c r="AH102" s="418"/>
      <c r="AI102" s="418">
        <v>3</v>
      </c>
      <c r="AJ102" s="418"/>
      <c r="AK102" s="418"/>
      <c r="AL102" s="418"/>
      <c r="AM102" s="418">
        <v>2</v>
      </c>
      <c r="AN102" s="418"/>
      <c r="AO102" s="418"/>
      <c r="AP102" s="418"/>
      <c r="AQ102" s="266">
        <v>1</v>
      </c>
      <c r="AR102" s="267"/>
      <c r="AS102" s="267"/>
      <c r="AT102" s="312"/>
      <c r="AU102" s="266">
        <v>0</v>
      </c>
      <c r="AV102" s="267"/>
      <c r="AW102" s="267"/>
      <c r="AX102" s="312"/>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540</v>
      </c>
      <c r="AV103" s="278"/>
      <c r="AW103" s="278"/>
      <c r="AX103" s="279"/>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540</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540</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540</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6" t="s">
        <v>541</v>
      </c>
      <c r="AR115" s="597"/>
      <c r="AS115" s="597"/>
      <c r="AT115" s="597"/>
      <c r="AU115" s="597"/>
      <c r="AV115" s="597"/>
      <c r="AW115" s="597"/>
      <c r="AX115" s="598"/>
    </row>
    <row r="116" spans="1:50" ht="27" customHeight="1" x14ac:dyDescent="0.15">
      <c r="A116" s="439"/>
      <c r="B116" s="440"/>
      <c r="C116" s="440"/>
      <c r="D116" s="440"/>
      <c r="E116" s="440"/>
      <c r="F116" s="441"/>
      <c r="G116" s="393" t="s">
        <v>568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565</v>
      </c>
      <c r="AC116" s="463"/>
      <c r="AD116" s="464"/>
      <c r="AE116" s="418" t="s">
        <v>565</v>
      </c>
      <c r="AF116" s="418"/>
      <c r="AG116" s="418"/>
      <c r="AH116" s="418"/>
      <c r="AI116" s="418" t="s">
        <v>565</v>
      </c>
      <c r="AJ116" s="418"/>
      <c r="AK116" s="418"/>
      <c r="AL116" s="418"/>
      <c r="AM116" s="418" t="s">
        <v>565</v>
      </c>
      <c r="AN116" s="418"/>
      <c r="AO116" s="418"/>
      <c r="AP116" s="418"/>
      <c r="AQ116" s="211" t="s">
        <v>565</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502</v>
      </c>
      <c r="AC117" s="473"/>
      <c r="AD117" s="474"/>
      <c r="AE117" s="551" t="s">
        <v>565</v>
      </c>
      <c r="AF117" s="551"/>
      <c r="AG117" s="551"/>
      <c r="AH117" s="551"/>
      <c r="AI117" s="551" t="s">
        <v>565</v>
      </c>
      <c r="AJ117" s="551"/>
      <c r="AK117" s="551"/>
      <c r="AL117" s="551"/>
      <c r="AM117" s="551" t="s">
        <v>565</v>
      </c>
      <c r="AN117" s="551"/>
      <c r="AO117" s="551"/>
      <c r="AP117" s="551"/>
      <c r="AQ117" s="551" t="s">
        <v>565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6" t="s">
        <v>541</v>
      </c>
      <c r="AR118" s="597"/>
      <c r="AS118" s="597"/>
      <c r="AT118" s="597"/>
      <c r="AU118" s="597"/>
      <c r="AV118" s="597"/>
      <c r="AW118" s="597"/>
      <c r="AX118" s="598"/>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6" t="s">
        <v>541</v>
      </c>
      <c r="AR121" s="597"/>
      <c r="AS121" s="597"/>
      <c r="AT121" s="597"/>
      <c r="AU121" s="597"/>
      <c r="AV121" s="597"/>
      <c r="AW121" s="597"/>
      <c r="AX121" s="598"/>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6" t="s">
        <v>541</v>
      </c>
      <c r="AR124" s="597"/>
      <c r="AS124" s="597"/>
      <c r="AT124" s="597"/>
      <c r="AU124" s="597"/>
      <c r="AV124" s="597"/>
      <c r="AW124" s="597"/>
      <c r="AX124" s="598"/>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7"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5" t="s">
        <v>357</v>
      </c>
      <c r="AF127" s="416"/>
      <c r="AG127" s="416"/>
      <c r="AH127" s="417"/>
      <c r="AI127" s="415" t="s">
        <v>363</v>
      </c>
      <c r="AJ127" s="416"/>
      <c r="AK127" s="416"/>
      <c r="AL127" s="417"/>
      <c r="AM127" s="415" t="s">
        <v>472</v>
      </c>
      <c r="AN127" s="416"/>
      <c r="AO127" s="416"/>
      <c r="AP127" s="417"/>
      <c r="AQ127" s="596" t="s">
        <v>541</v>
      </c>
      <c r="AR127" s="597"/>
      <c r="AS127" s="597"/>
      <c r="AT127" s="597"/>
      <c r="AU127" s="597"/>
      <c r="AV127" s="597"/>
      <c r="AW127" s="597"/>
      <c r="AX127" s="598"/>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565</v>
      </c>
      <c r="AF134" s="200"/>
      <c r="AG134" s="200"/>
      <c r="AH134" s="200"/>
      <c r="AI134" s="199" t="s">
        <v>565</v>
      </c>
      <c r="AJ134" s="200"/>
      <c r="AK134" s="200"/>
      <c r="AL134" s="200"/>
      <c r="AM134" s="199" t="s">
        <v>565</v>
      </c>
      <c r="AN134" s="200"/>
      <c r="AO134" s="200"/>
      <c r="AP134" s="200"/>
      <c r="AQ134" s="199" t="s">
        <v>565</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565</v>
      </c>
      <c r="AF135" s="200"/>
      <c r="AG135" s="200"/>
      <c r="AH135" s="200"/>
      <c r="AI135" s="199" t="s">
        <v>565</v>
      </c>
      <c r="AJ135" s="200"/>
      <c r="AK135" s="200"/>
      <c r="AL135" s="200"/>
      <c r="AM135" s="199" t="s">
        <v>565</v>
      </c>
      <c r="AN135" s="200"/>
      <c r="AO135" s="200"/>
      <c r="AP135" s="200"/>
      <c r="AQ135" s="199" t="s">
        <v>565</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573</v>
      </c>
      <c r="H154" s="98"/>
      <c r="I154" s="98"/>
      <c r="J154" s="98"/>
      <c r="K154" s="98"/>
      <c r="L154" s="98"/>
      <c r="M154" s="98"/>
      <c r="N154" s="98"/>
      <c r="O154" s="98"/>
      <c r="P154" s="99"/>
      <c r="Q154" s="118" t="s">
        <v>573</v>
      </c>
      <c r="R154" s="98"/>
      <c r="S154" s="98"/>
      <c r="T154" s="98"/>
      <c r="U154" s="98"/>
      <c r="V154" s="98"/>
      <c r="W154" s="98"/>
      <c r="X154" s="98"/>
      <c r="Y154" s="98"/>
      <c r="Z154" s="98"/>
      <c r="AA154" s="286"/>
      <c r="AB154" s="134" t="s">
        <v>573</v>
      </c>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7" t="s">
        <v>384</v>
      </c>
      <c r="H430" s="116"/>
      <c r="I430" s="116"/>
      <c r="J430" s="908" t="s">
        <v>573</v>
      </c>
      <c r="K430" s="909"/>
      <c r="L430" s="909"/>
      <c r="M430" s="909"/>
      <c r="N430" s="909"/>
      <c r="O430" s="909"/>
      <c r="P430" s="909"/>
      <c r="Q430" s="909"/>
      <c r="R430" s="909"/>
      <c r="S430" s="909"/>
      <c r="T430" s="910"/>
      <c r="U430" s="591" t="s">
        <v>573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95" t="s">
        <v>573</v>
      </c>
      <c r="AR432" s="193"/>
      <c r="AS432" s="126" t="s">
        <v>356</v>
      </c>
      <c r="AT432" s="127"/>
      <c r="AU432" s="193" t="s">
        <v>573</v>
      </c>
      <c r="AV432" s="193"/>
      <c r="AW432" s="126" t="s">
        <v>300</v>
      </c>
      <c r="AX432" s="188"/>
    </row>
    <row r="433" spans="1:50" ht="23.25" customHeight="1" x14ac:dyDescent="0.15">
      <c r="A433" s="182"/>
      <c r="B433" s="179"/>
      <c r="C433" s="173"/>
      <c r="D433" s="179"/>
      <c r="E433" s="338"/>
      <c r="F433" s="339"/>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6" t="s">
        <v>466</v>
      </c>
      <c r="AF433" s="200"/>
      <c r="AG433" s="200"/>
      <c r="AH433" s="200"/>
      <c r="AI433" s="336" t="s">
        <v>466</v>
      </c>
      <c r="AJ433" s="200"/>
      <c r="AK433" s="200"/>
      <c r="AL433" s="200"/>
      <c r="AM433" s="336" t="s">
        <v>466</v>
      </c>
      <c r="AN433" s="200"/>
      <c r="AO433" s="200"/>
      <c r="AP433" s="337"/>
      <c r="AQ433" s="336" t="s">
        <v>466</v>
      </c>
      <c r="AR433" s="200"/>
      <c r="AS433" s="200"/>
      <c r="AT433" s="337"/>
      <c r="AU433" s="200" t="s">
        <v>466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6" t="s">
        <v>466</v>
      </c>
      <c r="AF434" s="200"/>
      <c r="AG434" s="200"/>
      <c r="AH434" s="200"/>
      <c r="AI434" s="336" t="s">
        <v>466</v>
      </c>
      <c r="AJ434" s="200"/>
      <c r="AK434" s="200"/>
      <c r="AL434" s="200"/>
      <c r="AM434" s="336" t="s">
        <v>466</v>
      </c>
      <c r="AN434" s="200"/>
      <c r="AO434" s="200"/>
      <c r="AP434" s="337"/>
      <c r="AQ434" s="336" t="s">
        <v>466</v>
      </c>
      <c r="AR434" s="200"/>
      <c r="AS434" s="200"/>
      <c r="AT434" s="337"/>
      <c r="AU434" s="200" t="s">
        <v>466</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t="s">
        <v>466</v>
      </c>
      <c r="AF435" s="200"/>
      <c r="AG435" s="200"/>
      <c r="AH435" s="200"/>
      <c r="AI435" s="336" t="s">
        <v>466</v>
      </c>
      <c r="AJ435" s="200"/>
      <c r="AK435" s="200"/>
      <c r="AL435" s="200"/>
      <c r="AM435" s="336" t="s">
        <v>466</v>
      </c>
      <c r="AN435" s="200"/>
      <c r="AO435" s="200"/>
      <c r="AP435" s="337"/>
      <c r="AQ435" s="336" t="s">
        <v>466</v>
      </c>
      <c r="AR435" s="200"/>
      <c r="AS435" s="200"/>
      <c r="AT435" s="337"/>
      <c r="AU435" s="200" t="s">
        <v>466</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95" t="s">
        <v>573</v>
      </c>
      <c r="AR457" s="193"/>
      <c r="AS457" s="126" t="s">
        <v>356</v>
      </c>
      <c r="AT457" s="127"/>
      <c r="AU457" s="193" t="s">
        <v>573</v>
      </c>
      <c r="AV457" s="193"/>
      <c r="AW457" s="126" t="s">
        <v>300</v>
      </c>
      <c r="AX457" s="188"/>
    </row>
    <row r="458" spans="1:50" ht="23.25" customHeight="1" x14ac:dyDescent="0.15">
      <c r="A458" s="182"/>
      <c r="B458" s="179"/>
      <c r="C458" s="173"/>
      <c r="D458" s="179"/>
      <c r="E458" s="338"/>
      <c r="F458" s="339"/>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6" t="s">
        <v>466</v>
      </c>
      <c r="AF458" s="200"/>
      <c r="AG458" s="200"/>
      <c r="AH458" s="200"/>
      <c r="AI458" s="336" t="s">
        <v>466</v>
      </c>
      <c r="AJ458" s="200"/>
      <c r="AK458" s="200"/>
      <c r="AL458" s="200"/>
      <c r="AM458" s="336" t="s">
        <v>466</v>
      </c>
      <c r="AN458" s="200"/>
      <c r="AO458" s="200"/>
      <c r="AP458" s="337"/>
      <c r="AQ458" s="336" t="s">
        <v>466</v>
      </c>
      <c r="AR458" s="200"/>
      <c r="AS458" s="200"/>
      <c r="AT458" s="337"/>
      <c r="AU458" s="200" t="s">
        <v>466</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6" t="s">
        <v>466</v>
      </c>
      <c r="AF459" s="200"/>
      <c r="AG459" s="200"/>
      <c r="AH459" s="200"/>
      <c r="AI459" s="336" t="s">
        <v>466</v>
      </c>
      <c r="AJ459" s="200"/>
      <c r="AK459" s="200"/>
      <c r="AL459" s="200"/>
      <c r="AM459" s="336" t="s">
        <v>466</v>
      </c>
      <c r="AN459" s="200"/>
      <c r="AO459" s="200"/>
      <c r="AP459" s="337"/>
      <c r="AQ459" s="336" t="s">
        <v>466</v>
      </c>
      <c r="AR459" s="200"/>
      <c r="AS459" s="200"/>
      <c r="AT459" s="337"/>
      <c r="AU459" s="200" t="s">
        <v>466</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t="s">
        <v>466</v>
      </c>
      <c r="AF460" s="200"/>
      <c r="AG460" s="200"/>
      <c r="AH460" s="200"/>
      <c r="AI460" s="336" t="s">
        <v>466</v>
      </c>
      <c r="AJ460" s="200"/>
      <c r="AK460" s="200"/>
      <c r="AL460" s="200"/>
      <c r="AM460" s="336" t="s">
        <v>466</v>
      </c>
      <c r="AN460" s="200"/>
      <c r="AO460" s="200"/>
      <c r="AP460" s="337"/>
      <c r="AQ460" s="336" t="s">
        <v>466</v>
      </c>
      <c r="AR460" s="200"/>
      <c r="AS460" s="200"/>
      <c r="AT460" s="337"/>
      <c r="AU460" s="200" t="s">
        <v>466</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2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35.2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88.5" customHeight="1" x14ac:dyDescent="0.15">
      <c r="A702" s="879" t="s">
        <v>259</v>
      </c>
      <c r="B702" s="88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550</v>
      </c>
      <c r="AE702" s="342"/>
      <c r="AF702" s="343"/>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81"/>
      <c r="B703" s="882"/>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1" t="s">
        <v>550</v>
      </c>
      <c r="AE703" s="322"/>
      <c r="AF703" s="323"/>
      <c r="AG703" s="94" t="s">
        <v>575</v>
      </c>
      <c r="AH703" s="324"/>
      <c r="AI703" s="324"/>
      <c r="AJ703" s="324"/>
      <c r="AK703" s="324"/>
      <c r="AL703" s="324"/>
      <c r="AM703" s="324"/>
      <c r="AN703" s="324"/>
      <c r="AO703" s="324"/>
      <c r="AP703" s="324"/>
      <c r="AQ703" s="324"/>
      <c r="AR703" s="324"/>
      <c r="AS703" s="324"/>
      <c r="AT703" s="324"/>
      <c r="AU703" s="324"/>
      <c r="AV703" s="324"/>
      <c r="AW703" s="324"/>
      <c r="AX703" s="325"/>
    </row>
    <row r="704" spans="1:50" ht="52.5" customHeight="1" x14ac:dyDescent="0.15">
      <c r="A704" s="883"/>
      <c r="B704" s="884"/>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59" t="s">
        <v>550</v>
      </c>
      <c r="AE704" s="660"/>
      <c r="AF704" s="661"/>
      <c r="AG704" s="614" t="s">
        <v>576</v>
      </c>
      <c r="AH704" s="615"/>
      <c r="AI704" s="615"/>
      <c r="AJ704" s="615"/>
      <c r="AK704" s="615"/>
      <c r="AL704" s="615"/>
      <c r="AM704" s="615"/>
      <c r="AN704" s="615"/>
      <c r="AO704" s="615"/>
      <c r="AP704" s="615"/>
      <c r="AQ704" s="615"/>
      <c r="AR704" s="615"/>
      <c r="AS704" s="615"/>
      <c r="AT704" s="615"/>
      <c r="AU704" s="615"/>
      <c r="AV704" s="615"/>
      <c r="AW704" s="615"/>
      <c r="AX704" s="616"/>
    </row>
    <row r="705" spans="1:50" ht="48.75" customHeight="1" x14ac:dyDescent="0.15">
      <c r="A705" s="646" t="s">
        <v>39</v>
      </c>
      <c r="B705" s="647"/>
      <c r="C705" s="828" t="s">
        <v>41</v>
      </c>
      <c r="D705" s="829"/>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0"/>
      <c r="AD705" s="725" t="s">
        <v>550</v>
      </c>
      <c r="AE705" s="726"/>
      <c r="AF705" s="726"/>
      <c r="AG705" s="118" t="s">
        <v>577</v>
      </c>
      <c r="AH705" s="98"/>
      <c r="AI705" s="98"/>
      <c r="AJ705" s="98"/>
      <c r="AK705" s="98"/>
      <c r="AL705" s="98"/>
      <c r="AM705" s="98"/>
      <c r="AN705" s="98"/>
      <c r="AO705" s="98"/>
      <c r="AP705" s="98"/>
      <c r="AQ705" s="98"/>
      <c r="AR705" s="98"/>
      <c r="AS705" s="98"/>
      <c r="AT705" s="98"/>
      <c r="AU705" s="98"/>
      <c r="AV705" s="98"/>
      <c r="AW705" s="98"/>
      <c r="AX705" s="119"/>
    </row>
    <row r="706" spans="1:50" ht="48.75" customHeight="1" x14ac:dyDescent="0.15">
      <c r="A706" s="648"/>
      <c r="B706" s="649"/>
      <c r="C706" s="804"/>
      <c r="D706" s="805"/>
      <c r="E706" s="741" t="s">
        <v>528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593" t="s">
        <v>578</v>
      </c>
      <c r="AE706" s="594"/>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48.75" customHeight="1" x14ac:dyDescent="0.15">
      <c r="A707" s="648"/>
      <c r="B707" s="649"/>
      <c r="C707" s="806"/>
      <c r="D707" s="807"/>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2" t="s">
        <v>578</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35.25"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550</v>
      </c>
      <c r="AE708" s="610"/>
      <c r="AF708" s="610"/>
      <c r="AG708" s="752" t="s">
        <v>628</v>
      </c>
      <c r="AH708" s="877"/>
      <c r="AI708" s="877"/>
      <c r="AJ708" s="877"/>
      <c r="AK708" s="877"/>
      <c r="AL708" s="877"/>
      <c r="AM708" s="877"/>
      <c r="AN708" s="877"/>
      <c r="AO708" s="877"/>
      <c r="AP708" s="877"/>
      <c r="AQ708" s="877"/>
      <c r="AR708" s="877"/>
      <c r="AS708" s="877"/>
      <c r="AT708" s="877"/>
      <c r="AU708" s="877"/>
      <c r="AV708" s="877"/>
      <c r="AW708" s="877"/>
      <c r="AX708" s="878"/>
    </row>
    <row r="709" spans="1:50" ht="35.25" customHeight="1" x14ac:dyDescent="0.15">
      <c r="A709" s="648"/>
      <c r="B709" s="65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593" t="s">
        <v>579</v>
      </c>
      <c r="AE709" s="594"/>
      <c r="AF709" s="594"/>
      <c r="AG709" s="94" t="s">
        <v>587</v>
      </c>
      <c r="AH709" s="95"/>
      <c r="AI709" s="95"/>
      <c r="AJ709" s="95"/>
      <c r="AK709" s="95"/>
      <c r="AL709" s="95"/>
      <c r="AM709" s="95"/>
      <c r="AN709" s="95"/>
      <c r="AO709" s="95"/>
      <c r="AP709" s="95"/>
      <c r="AQ709" s="95"/>
      <c r="AR709" s="95"/>
      <c r="AS709" s="95"/>
      <c r="AT709" s="95"/>
      <c r="AU709" s="95"/>
      <c r="AV709" s="95"/>
      <c r="AW709" s="95"/>
      <c r="AX709" s="96"/>
    </row>
    <row r="710" spans="1:50" ht="35.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550</v>
      </c>
      <c r="AE710" s="322"/>
      <c r="AF710" s="323"/>
      <c r="AG710" s="94" t="s">
        <v>580</v>
      </c>
      <c r="AH710" s="324"/>
      <c r="AI710" s="324"/>
      <c r="AJ710" s="324"/>
      <c r="AK710" s="324"/>
      <c r="AL710" s="324"/>
      <c r="AM710" s="324"/>
      <c r="AN710" s="324"/>
      <c r="AO710" s="324"/>
      <c r="AP710" s="324"/>
      <c r="AQ710" s="324"/>
      <c r="AR710" s="324"/>
      <c r="AS710" s="324"/>
      <c r="AT710" s="324"/>
      <c r="AU710" s="324"/>
      <c r="AV710" s="324"/>
      <c r="AW710" s="324"/>
      <c r="AX710" s="325"/>
    </row>
    <row r="711" spans="1:50" ht="35.2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1" t="s">
        <v>550</v>
      </c>
      <c r="AE711" s="322"/>
      <c r="AF711" s="323"/>
      <c r="AG711" s="94" t="s">
        <v>581</v>
      </c>
      <c r="AH711" s="324"/>
      <c r="AI711" s="324"/>
      <c r="AJ711" s="324"/>
      <c r="AK711" s="324"/>
      <c r="AL711" s="324"/>
      <c r="AM711" s="324"/>
      <c r="AN711" s="324"/>
      <c r="AO711" s="324"/>
      <c r="AP711" s="324"/>
      <c r="AQ711" s="324"/>
      <c r="AR711" s="324"/>
      <c r="AS711" s="324"/>
      <c r="AT711" s="324"/>
      <c r="AU711" s="324"/>
      <c r="AV711" s="324"/>
      <c r="AW711" s="324"/>
      <c r="AX711" s="325"/>
    </row>
    <row r="712" spans="1:50" ht="35.25" customHeight="1" x14ac:dyDescent="0.15">
      <c r="A712" s="648"/>
      <c r="B712" s="650"/>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2" t="s">
        <v>579</v>
      </c>
      <c r="AE712" s="793"/>
      <c r="AF712" s="793"/>
      <c r="AG712" s="817" t="s">
        <v>587</v>
      </c>
      <c r="AH712" s="818"/>
      <c r="AI712" s="818"/>
      <c r="AJ712" s="818"/>
      <c r="AK712" s="818"/>
      <c r="AL712" s="818"/>
      <c r="AM712" s="818"/>
      <c r="AN712" s="818"/>
      <c r="AO712" s="818"/>
      <c r="AP712" s="818"/>
      <c r="AQ712" s="818"/>
      <c r="AR712" s="818"/>
      <c r="AS712" s="818"/>
      <c r="AT712" s="818"/>
      <c r="AU712" s="818"/>
      <c r="AV712" s="818"/>
      <c r="AW712" s="818"/>
      <c r="AX712" s="819"/>
    </row>
    <row r="713" spans="1:50" ht="35.25" customHeight="1" x14ac:dyDescent="0.15">
      <c r="A713" s="648"/>
      <c r="B713" s="650"/>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593" t="s">
        <v>579</v>
      </c>
      <c r="AE713" s="594"/>
      <c r="AF713" s="674"/>
      <c r="AG713" s="94" t="s">
        <v>561</v>
      </c>
      <c r="AH713" s="95"/>
      <c r="AI713" s="95"/>
      <c r="AJ713" s="95"/>
      <c r="AK713" s="95"/>
      <c r="AL713" s="95"/>
      <c r="AM713" s="95"/>
      <c r="AN713" s="95"/>
      <c r="AO713" s="95"/>
      <c r="AP713" s="95"/>
      <c r="AQ713" s="95"/>
      <c r="AR713" s="95"/>
      <c r="AS713" s="95"/>
      <c r="AT713" s="95"/>
      <c r="AU713" s="95"/>
      <c r="AV713" s="95"/>
      <c r="AW713" s="95"/>
      <c r="AX713" s="96"/>
    </row>
    <row r="714" spans="1:50" ht="63"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9" t="s">
        <v>550</v>
      </c>
      <c r="AE714" s="660"/>
      <c r="AF714" s="661"/>
      <c r="AG714" s="614" t="s">
        <v>582</v>
      </c>
      <c r="AH714" s="747"/>
      <c r="AI714" s="747"/>
      <c r="AJ714" s="747"/>
      <c r="AK714" s="747"/>
      <c r="AL714" s="747"/>
      <c r="AM714" s="747"/>
      <c r="AN714" s="747"/>
      <c r="AO714" s="747"/>
      <c r="AP714" s="747"/>
      <c r="AQ714" s="747"/>
      <c r="AR714" s="747"/>
      <c r="AS714" s="747"/>
      <c r="AT714" s="747"/>
      <c r="AU714" s="747"/>
      <c r="AV714" s="747"/>
      <c r="AW714" s="747"/>
      <c r="AX714" s="748"/>
    </row>
    <row r="715" spans="1:50" ht="35.25" customHeight="1" x14ac:dyDescent="0.15">
      <c r="A715" s="646"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65" t="s">
        <v>550</v>
      </c>
      <c r="AE715" s="666"/>
      <c r="AF715" s="667"/>
      <c r="AG715" s="752" t="s">
        <v>583</v>
      </c>
      <c r="AH715" s="753"/>
      <c r="AI715" s="753"/>
      <c r="AJ715" s="753"/>
      <c r="AK715" s="753"/>
      <c r="AL715" s="753"/>
      <c r="AM715" s="753"/>
      <c r="AN715" s="753"/>
      <c r="AO715" s="753"/>
      <c r="AP715" s="753"/>
      <c r="AQ715" s="753"/>
      <c r="AR715" s="753"/>
      <c r="AS715" s="753"/>
      <c r="AT715" s="753"/>
      <c r="AU715" s="753"/>
      <c r="AV715" s="753"/>
      <c r="AW715" s="753"/>
      <c r="AX715" s="754"/>
    </row>
    <row r="716" spans="1:50" ht="60.75" customHeight="1" x14ac:dyDescent="0.15">
      <c r="A716" s="648"/>
      <c r="B716" s="650"/>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321" t="s">
        <v>550</v>
      </c>
      <c r="AE716" s="322"/>
      <c r="AF716" s="323"/>
      <c r="AG716" s="94" t="s">
        <v>584</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48"/>
      <c r="B717" s="650"/>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550</v>
      </c>
      <c r="AE717" s="322"/>
      <c r="AF717" s="323"/>
      <c r="AG717" s="94" t="s">
        <v>585</v>
      </c>
      <c r="AH717" s="324"/>
      <c r="AI717" s="324"/>
      <c r="AJ717" s="324"/>
      <c r="AK717" s="324"/>
      <c r="AL717" s="324"/>
      <c r="AM717" s="324"/>
      <c r="AN717" s="324"/>
      <c r="AO717" s="324"/>
      <c r="AP717" s="324"/>
      <c r="AQ717" s="324"/>
      <c r="AR717" s="324"/>
      <c r="AS717" s="324"/>
      <c r="AT717" s="324"/>
      <c r="AU717" s="324"/>
      <c r="AV717" s="324"/>
      <c r="AW717" s="324"/>
      <c r="AX717" s="325"/>
    </row>
    <row r="718" spans="1:50" ht="73.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9" t="s">
        <v>550</v>
      </c>
      <c r="AE718" s="660"/>
      <c r="AF718" s="661"/>
      <c r="AG718" s="614" t="s">
        <v>586</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86" t="s">
        <v>58</v>
      </c>
      <c r="B719" s="787"/>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t="s">
        <v>579</v>
      </c>
      <c r="AE719" s="610"/>
      <c r="AF719" s="610"/>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2"/>
      <c r="C726" s="822" t="s">
        <v>53</v>
      </c>
      <c r="D726" s="844"/>
      <c r="E726" s="844"/>
      <c r="F726" s="845"/>
      <c r="G726" s="577" t="s">
        <v>589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3"/>
      <c r="B727" s="814"/>
      <c r="C727" s="758" t="s">
        <v>57</v>
      </c>
      <c r="D727" s="759"/>
      <c r="E727" s="759"/>
      <c r="F727" s="760"/>
      <c r="G727" s="575" t="s">
        <v>590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0" t="s">
        <v>631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97.5" customHeight="1" thickBot="1" x14ac:dyDescent="0.2">
      <c r="A731" s="809" t="s">
        <v>256</v>
      </c>
      <c r="B731" s="810"/>
      <c r="C731" s="810"/>
      <c r="D731" s="810"/>
      <c r="E731" s="811"/>
      <c r="F731" s="740" t="s">
        <v>635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4" t="s">
        <v>636</v>
      </c>
      <c r="B733" s="685"/>
      <c r="C733" s="685"/>
      <c r="D733" s="685"/>
      <c r="E733" s="686"/>
      <c r="F733" s="643" t="s">
        <v>637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431</v>
      </c>
      <c r="B737" s="203"/>
      <c r="C737" s="203"/>
      <c r="D737" s="204"/>
      <c r="E737" s="996" t="s">
        <v>561</v>
      </c>
      <c r="F737" s="996"/>
      <c r="G737" s="996"/>
      <c r="H737" s="996"/>
      <c r="I737" s="996"/>
      <c r="J737" s="996"/>
      <c r="K737" s="996"/>
      <c r="L737" s="996"/>
      <c r="M737" s="996"/>
      <c r="N737" s="362" t="s">
        <v>358</v>
      </c>
      <c r="O737" s="362"/>
      <c r="P737" s="362"/>
      <c r="Q737" s="362"/>
      <c r="R737" s="996" t="s">
        <v>562</v>
      </c>
      <c r="S737" s="996"/>
      <c r="T737" s="996"/>
      <c r="U737" s="996"/>
      <c r="V737" s="996"/>
      <c r="W737" s="996"/>
      <c r="X737" s="996"/>
      <c r="Y737" s="996"/>
      <c r="Z737" s="996"/>
      <c r="AA737" s="362" t="s">
        <v>359</v>
      </c>
      <c r="AB737" s="362"/>
      <c r="AC737" s="362"/>
      <c r="AD737" s="362"/>
      <c r="AE737" s="996" t="s">
        <v>562</v>
      </c>
      <c r="AF737" s="996"/>
      <c r="AG737" s="996"/>
      <c r="AH737" s="996"/>
      <c r="AI737" s="996"/>
      <c r="AJ737" s="996"/>
      <c r="AK737" s="996"/>
      <c r="AL737" s="996"/>
      <c r="AM737" s="996"/>
      <c r="AN737" s="362" t="s">
        <v>360</v>
      </c>
      <c r="AO737" s="362"/>
      <c r="AP737" s="362"/>
      <c r="AQ737" s="362"/>
      <c r="AR737" s="997" t="s">
        <v>553</v>
      </c>
      <c r="AS737" s="998"/>
      <c r="AT737" s="998"/>
      <c r="AU737" s="998"/>
      <c r="AV737" s="998"/>
      <c r="AW737" s="998"/>
      <c r="AX737" s="999"/>
      <c r="AY737" s="89"/>
      <c r="AZ737" s="89"/>
    </row>
    <row r="738" spans="1:52" ht="24.75" customHeight="1" x14ac:dyDescent="0.15">
      <c r="A738" s="1000" t="s">
        <v>361</v>
      </c>
      <c r="B738" s="203"/>
      <c r="C738" s="203"/>
      <c r="D738" s="204"/>
      <c r="E738" s="996" t="s">
        <v>563</v>
      </c>
      <c r="F738" s="996"/>
      <c r="G738" s="996"/>
      <c r="H738" s="996"/>
      <c r="I738" s="996"/>
      <c r="J738" s="996"/>
      <c r="K738" s="996"/>
      <c r="L738" s="996"/>
      <c r="M738" s="996"/>
      <c r="N738" s="362" t="s">
        <v>362</v>
      </c>
      <c r="O738" s="362"/>
      <c r="P738" s="362"/>
      <c r="Q738" s="362"/>
      <c r="R738" s="996" t="s">
        <v>564</v>
      </c>
      <c r="S738" s="996"/>
      <c r="T738" s="996"/>
      <c r="U738" s="996"/>
      <c r="V738" s="996"/>
      <c r="W738" s="996"/>
      <c r="X738" s="996"/>
      <c r="Y738" s="996"/>
      <c r="Z738" s="996"/>
      <c r="AA738" s="362" t="s">
        <v>482</v>
      </c>
      <c r="AB738" s="362"/>
      <c r="AC738" s="362"/>
      <c r="AD738" s="362"/>
      <c r="AE738" s="996" t="s">
        <v>634</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549</v>
      </c>
      <c r="F739" s="1008"/>
      <c r="G739" s="1008"/>
      <c r="H739" s="91" t="str">
        <f>IF(E739="", "", "(")</f>
        <v>(</v>
      </c>
      <c r="I739" s="991"/>
      <c r="J739" s="991"/>
      <c r="K739" s="91" t="str">
        <f>IF(OR(I739="　", I739=""), "", "-")</f>
        <v/>
      </c>
      <c r="L739" s="992">
        <v>250</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2" t="s">
        <v>531</v>
      </c>
      <c r="B740" s="623"/>
      <c r="C740" s="623"/>
      <c r="D740" s="623"/>
      <c r="E740" s="623"/>
      <c r="F740" s="62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0" t="s">
        <v>597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3"/>
    </row>
    <row r="780" spans="1:50" ht="24.75" customHeight="1" x14ac:dyDescent="0.15">
      <c r="A780" s="637"/>
      <c r="B780" s="638"/>
      <c r="C780" s="638"/>
      <c r="D780" s="638"/>
      <c r="E780" s="638"/>
      <c r="F780" s="639"/>
      <c r="G780" s="822"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08"/>
      <c r="AC780" s="822"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24.75" customHeight="1" x14ac:dyDescent="0.15">
      <c r="A781" s="637"/>
      <c r="B781" s="638"/>
      <c r="C781" s="638"/>
      <c r="D781" s="638"/>
      <c r="E781" s="638"/>
      <c r="F781" s="639"/>
      <c r="G781" s="681" t="s">
        <v>595</v>
      </c>
      <c r="H781" s="682"/>
      <c r="I781" s="682"/>
      <c r="J781" s="682"/>
      <c r="K781" s="683"/>
      <c r="L781" s="675" t="s">
        <v>596</v>
      </c>
      <c r="M781" s="676"/>
      <c r="N781" s="676"/>
      <c r="O781" s="676"/>
      <c r="P781" s="676"/>
      <c r="Q781" s="676"/>
      <c r="R781" s="676"/>
      <c r="S781" s="676"/>
      <c r="T781" s="676"/>
      <c r="U781" s="676"/>
      <c r="V781" s="676"/>
      <c r="W781" s="676"/>
      <c r="X781" s="677"/>
      <c r="Y781" s="388">
        <v>548</v>
      </c>
      <c r="Z781" s="389"/>
      <c r="AA781" s="389"/>
      <c r="AB781" s="815"/>
      <c r="AC781" s="681" t="s">
        <v>625</v>
      </c>
      <c r="AD781" s="682"/>
      <c r="AE781" s="682"/>
      <c r="AF781" s="682"/>
      <c r="AG781" s="683"/>
      <c r="AH781" s="675" t="s">
        <v>626</v>
      </c>
      <c r="AI781" s="676"/>
      <c r="AJ781" s="676"/>
      <c r="AK781" s="676"/>
      <c r="AL781" s="676"/>
      <c r="AM781" s="676"/>
      <c r="AN781" s="676"/>
      <c r="AO781" s="676"/>
      <c r="AP781" s="676"/>
      <c r="AQ781" s="676"/>
      <c r="AR781" s="676"/>
      <c r="AS781" s="676"/>
      <c r="AT781" s="677"/>
      <c r="AU781" s="388">
        <v>128.5</v>
      </c>
      <c r="AV781" s="389"/>
      <c r="AW781" s="389"/>
      <c r="AX781" s="390"/>
    </row>
    <row r="782" spans="1:50" ht="24.75" customHeight="1" x14ac:dyDescent="0.15">
      <c r="A782" s="637"/>
      <c r="B782" s="638"/>
      <c r="C782" s="638"/>
      <c r="D782" s="638"/>
      <c r="E782" s="638"/>
      <c r="F782" s="639"/>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20"/>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548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128.5</v>
      </c>
      <c r="AV791" s="839"/>
      <c r="AW791" s="839"/>
      <c r="AX791" s="841"/>
    </row>
    <row r="792" spans="1:50" ht="24.75" hidden="1" customHeight="1" x14ac:dyDescent="0.15">
      <c r="A792" s="637"/>
      <c r="B792" s="638"/>
      <c r="C792" s="638"/>
      <c r="D792" s="638"/>
      <c r="E792" s="638"/>
      <c r="F792" s="639"/>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3"/>
    </row>
    <row r="793" spans="1:50" ht="24.75" hidden="1" customHeight="1" x14ac:dyDescent="0.15">
      <c r="A793" s="637"/>
      <c r="B793" s="638"/>
      <c r="C793" s="638"/>
      <c r="D793" s="638"/>
      <c r="E793" s="638"/>
      <c r="F793" s="639"/>
      <c r="G793" s="822"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08"/>
      <c r="AC793" s="822"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hidden="1" customHeight="1" x14ac:dyDescent="0.15">
      <c r="A794" s="637"/>
      <c r="B794" s="638"/>
      <c r="C794" s="638"/>
      <c r="D794" s="638"/>
      <c r="E794" s="638"/>
      <c r="F794" s="639"/>
      <c r="G794" s="681"/>
      <c r="H794" s="682"/>
      <c r="I794" s="682"/>
      <c r="J794" s="682"/>
      <c r="K794" s="683"/>
      <c r="L794" s="675"/>
      <c r="M794" s="676"/>
      <c r="N794" s="676"/>
      <c r="O794" s="676"/>
      <c r="P794" s="676"/>
      <c r="Q794" s="676"/>
      <c r="R794" s="676"/>
      <c r="S794" s="676"/>
      <c r="T794" s="676"/>
      <c r="U794" s="676"/>
      <c r="V794" s="676"/>
      <c r="W794" s="676"/>
      <c r="X794" s="677"/>
      <c r="Y794" s="388"/>
      <c r="Z794" s="389"/>
      <c r="AA794" s="389"/>
      <c r="AB794" s="815"/>
      <c r="AC794" s="681"/>
      <c r="AD794" s="682"/>
      <c r="AE794" s="682"/>
      <c r="AF794" s="682"/>
      <c r="AG794" s="683"/>
      <c r="AH794" s="675"/>
      <c r="AI794" s="676"/>
      <c r="AJ794" s="676"/>
      <c r="AK794" s="676"/>
      <c r="AL794" s="676"/>
      <c r="AM794" s="676"/>
      <c r="AN794" s="676"/>
      <c r="AO794" s="676"/>
      <c r="AP794" s="676"/>
      <c r="AQ794" s="676"/>
      <c r="AR794" s="676"/>
      <c r="AS794" s="676"/>
      <c r="AT794" s="677"/>
      <c r="AU794" s="388"/>
      <c r="AV794" s="389"/>
      <c r="AW794" s="389"/>
      <c r="AX794" s="390"/>
    </row>
    <row r="795" spans="1:50" ht="24.75" hidden="1" customHeight="1" x14ac:dyDescent="0.15">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20"/>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7"/>
      <c r="B805" s="638"/>
      <c r="C805" s="638"/>
      <c r="D805" s="638"/>
      <c r="E805" s="638"/>
      <c r="F805" s="639"/>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3"/>
    </row>
    <row r="806" spans="1:50" ht="24.75" hidden="1" customHeight="1" x14ac:dyDescent="0.15">
      <c r="A806" s="637"/>
      <c r="B806" s="638"/>
      <c r="C806" s="638"/>
      <c r="D806" s="638"/>
      <c r="E806" s="638"/>
      <c r="F806" s="639"/>
      <c r="G806" s="822"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08"/>
      <c r="AC806" s="822"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hidden="1" customHeight="1" x14ac:dyDescent="0.15">
      <c r="A807" s="637"/>
      <c r="B807" s="638"/>
      <c r="C807" s="638"/>
      <c r="D807" s="638"/>
      <c r="E807" s="638"/>
      <c r="F807" s="639"/>
      <c r="G807" s="681"/>
      <c r="H807" s="682"/>
      <c r="I807" s="682"/>
      <c r="J807" s="682"/>
      <c r="K807" s="683"/>
      <c r="L807" s="675"/>
      <c r="M807" s="676"/>
      <c r="N807" s="676"/>
      <c r="O807" s="676"/>
      <c r="P807" s="676"/>
      <c r="Q807" s="676"/>
      <c r="R807" s="676"/>
      <c r="S807" s="676"/>
      <c r="T807" s="676"/>
      <c r="U807" s="676"/>
      <c r="V807" s="676"/>
      <c r="W807" s="676"/>
      <c r="X807" s="677"/>
      <c r="Y807" s="388"/>
      <c r="Z807" s="389"/>
      <c r="AA807" s="389"/>
      <c r="AB807" s="815"/>
      <c r="AC807" s="681"/>
      <c r="AD807" s="682"/>
      <c r="AE807" s="682"/>
      <c r="AF807" s="682"/>
      <c r="AG807" s="683"/>
      <c r="AH807" s="675"/>
      <c r="AI807" s="676"/>
      <c r="AJ807" s="676"/>
      <c r="AK807" s="676"/>
      <c r="AL807" s="676"/>
      <c r="AM807" s="676"/>
      <c r="AN807" s="676"/>
      <c r="AO807" s="676"/>
      <c r="AP807" s="676"/>
      <c r="AQ807" s="676"/>
      <c r="AR807" s="676"/>
      <c r="AS807" s="676"/>
      <c r="AT807" s="677"/>
      <c r="AU807" s="388"/>
      <c r="AV807" s="389"/>
      <c r="AW807" s="389"/>
      <c r="AX807" s="390"/>
    </row>
    <row r="808" spans="1:50" ht="24.75" hidden="1" customHeight="1" x14ac:dyDescent="0.15">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20"/>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7"/>
      <c r="B818" s="638"/>
      <c r="C818" s="638"/>
      <c r="D818" s="638"/>
      <c r="E818" s="638"/>
      <c r="F818" s="639"/>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3"/>
    </row>
    <row r="819" spans="1:50" ht="24.75" hidden="1" customHeight="1" x14ac:dyDescent="0.15">
      <c r="A819" s="637"/>
      <c r="B819" s="638"/>
      <c r="C819" s="638"/>
      <c r="D819" s="638"/>
      <c r="E819" s="638"/>
      <c r="F819" s="639"/>
      <c r="G819" s="822"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08"/>
      <c r="AC819" s="822"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hidden="1" customHeight="1" x14ac:dyDescent="0.15">
      <c r="A820" s="637"/>
      <c r="B820" s="638"/>
      <c r="C820" s="638"/>
      <c r="D820" s="638"/>
      <c r="E820" s="638"/>
      <c r="F820" s="639"/>
      <c r="G820" s="681"/>
      <c r="H820" s="682"/>
      <c r="I820" s="682"/>
      <c r="J820" s="682"/>
      <c r="K820" s="683"/>
      <c r="L820" s="675"/>
      <c r="M820" s="676"/>
      <c r="N820" s="676"/>
      <c r="O820" s="676"/>
      <c r="P820" s="676"/>
      <c r="Q820" s="676"/>
      <c r="R820" s="676"/>
      <c r="S820" s="676"/>
      <c r="T820" s="676"/>
      <c r="U820" s="676"/>
      <c r="V820" s="676"/>
      <c r="W820" s="676"/>
      <c r="X820" s="677"/>
      <c r="Y820" s="388"/>
      <c r="Z820" s="389"/>
      <c r="AA820" s="389"/>
      <c r="AB820" s="815"/>
      <c r="AC820" s="681"/>
      <c r="AD820" s="682"/>
      <c r="AE820" s="682"/>
      <c r="AF820" s="682"/>
      <c r="AG820" s="683"/>
      <c r="AH820" s="675"/>
      <c r="AI820" s="676"/>
      <c r="AJ820" s="676"/>
      <c r="AK820" s="676"/>
      <c r="AL820" s="676"/>
      <c r="AM820" s="676"/>
      <c r="AN820" s="676"/>
      <c r="AO820" s="676"/>
      <c r="AP820" s="676"/>
      <c r="AQ820" s="676"/>
      <c r="AR820" s="676"/>
      <c r="AS820" s="676"/>
      <c r="AT820" s="677"/>
      <c r="AU820" s="388"/>
      <c r="AV820" s="389"/>
      <c r="AW820" s="389"/>
      <c r="AX820" s="390"/>
    </row>
    <row r="821" spans="1:50" ht="24.75" hidden="1" customHeight="1" x14ac:dyDescent="0.15">
      <c r="A821" s="637"/>
      <c r="B821" s="638"/>
      <c r="C821" s="638"/>
      <c r="D821" s="638"/>
      <c r="E821" s="638"/>
      <c r="F821" s="639"/>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20"/>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2"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2" t="s">
        <v>479</v>
      </c>
      <c r="AD836" s="142"/>
      <c r="AE836" s="142"/>
      <c r="AF836" s="142"/>
      <c r="AG836" s="142"/>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66" customHeight="1" x14ac:dyDescent="0.15">
      <c r="A837" s="376">
        <v>1</v>
      </c>
      <c r="B837" s="376">
        <v>1</v>
      </c>
      <c r="C837" s="358" t="s">
        <v>591</v>
      </c>
      <c r="D837" s="344"/>
      <c r="E837" s="344"/>
      <c r="F837" s="344"/>
      <c r="G837" s="344"/>
      <c r="H837" s="344"/>
      <c r="I837" s="344"/>
      <c r="J837" s="345">
        <v>8040005001619</v>
      </c>
      <c r="K837" s="346"/>
      <c r="L837" s="346"/>
      <c r="M837" s="346"/>
      <c r="N837" s="346"/>
      <c r="O837" s="346"/>
      <c r="P837" s="359" t="s">
        <v>592</v>
      </c>
      <c r="Q837" s="347"/>
      <c r="R837" s="347"/>
      <c r="S837" s="347"/>
      <c r="T837" s="347"/>
      <c r="U837" s="347"/>
      <c r="V837" s="347"/>
      <c r="W837" s="347"/>
      <c r="X837" s="347"/>
      <c r="Y837" s="348">
        <v>548</v>
      </c>
      <c r="Z837" s="349"/>
      <c r="AA837" s="349"/>
      <c r="AB837" s="350"/>
      <c r="AC837" s="360" t="s">
        <v>593</v>
      </c>
      <c r="AD837" s="368"/>
      <c r="AE837" s="368"/>
      <c r="AF837" s="368"/>
      <c r="AG837" s="368"/>
      <c r="AH837" s="369" t="s">
        <v>594</v>
      </c>
      <c r="AI837" s="370"/>
      <c r="AJ837" s="370"/>
      <c r="AK837" s="370"/>
      <c r="AL837" s="354" t="s">
        <v>594</v>
      </c>
      <c r="AM837" s="355"/>
      <c r="AN837" s="355"/>
      <c r="AO837" s="356"/>
      <c r="AP837" s="357" t="s">
        <v>594</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2"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2" t="s">
        <v>479</v>
      </c>
      <c r="AD869" s="142"/>
      <c r="AE869" s="142"/>
      <c r="AF869" s="142"/>
      <c r="AG869" s="142"/>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58" t="s">
        <v>622</v>
      </c>
      <c r="D870" s="344"/>
      <c r="E870" s="344"/>
      <c r="F870" s="344"/>
      <c r="G870" s="344"/>
      <c r="H870" s="344"/>
      <c r="I870" s="344"/>
      <c r="J870" s="345">
        <v>2050001004902</v>
      </c>
      <c r="K870" s="346"/>
      <c r="L870" s="346"/>
      <c r="M870" s="346"/>
      <c r="N870" s="346"/>
      <c r="O870" s="346"/>
      <c r="P870" s="359" t="s">
        <v>624</v>
      </c>
      <c r="Q870" s="347"/>
      <c r="R870" s="347"/>
      <c r="S870" s="347"/>
      <c r="T870" s="347"/>
      <c r="U870" s="347"/>
      <c r="V870" s="347"/>
      <c r="W870" s="347"/>
      <c r="X870" s="347"/>
      <c r="Y870" s="348">
        <v>128.52000000000001</v>
      </c>
      <c r="Z870" s="349"/>
      <c r="AA870" s="349"/>
      <c r="AB870" s="350"/>
      <c r="AC870" s="360" t="s">
        <v>598</v>
      </c>
      <c r="AD870" s="368"/>
      <c r="AE870" s="368"/>
      <c r="AF870" s="368"/>
      <c r="AG870" s="368"/>
      <c r="AH870" s="369">
        <v>4</v>
      </c>
      <c r="AI870" s="370"/>
      <c r="AJ870" s="370"/>
      <c r="AK870" s="370"/>
      <c r="AL870" s="354" t="s">
        <v>594</v>
      </c>
      <c r="AM870" s="355"/>
      <c r="AN870" s="355"/>
      <c r="AO870" s="356"/>
      <c r="AP870" s="357" t="s">
        <v>594</v>
      </c>
      <c r="AQ870" s="357"/>
      <c r="AR870" s="357"/>
      <c r="AS870" s="357"/>
      <c r="AT870" s="357"/>
      <c r="AU870" s="357"/>
      <c r="AV870" s="357"/>
      <c r="AW870" s="357"/>
      <c r="AX870" s="357"/>
    </row>
    <row r="871" spans="1:50" ht="30" customHeight="1" x14ac:dyDescent="0.15">
      <c r="A871" s="376">
        <v>2</v>
      </c>
      <c r="B871" s="376">
        <v>1</v>
      </c>
      <c r="C871" s="344" t="s">
        <v>599</v>
      </c>
      <c r="D871" s="344"/>
      <c r="E871" s="344"/>
      <c r="F871" s="344"/>
      <c r="G871" s="344"/>
      <c r="H871" s="344"/>
      <c r="I871" s="344"/>
      <c r="J871" s="345">
        <v>7010001008844</v>
      </c>
      <c r="K871" s="346"/>
      <c r="L871" s="346"/>
      <c r="M871" s="346"/>
      <c r="N871" s="346"/>
      <c r="O871" s="346"/>
      <c r="P871" s="347" t="s">
        <v>600</v>
      </c>
      <c r="Q871" s="347"/>
      <c r="R871" s="347"/>
      <c r="S871" s="347"/>
      <c r="T871" s="347"/>
      <c r="U871" s="347"/>
      <c r="V871" s="347"/>
      <c r="W871" s="347"/>
      <c r="X871" s="347"/>
      <c r="Y871" s="348">
        <v>105.732</v>
      </c>
      <c r="Z871" s="349"/>
      <c r="AA871" s="349"/>
      <c r="AB871" s="350"/>
      <c r="AC871" s="360" t="s">
        <v>598</v>
      </c>
      <c r="AD871" s="368"/>
      <c r="AE871" s="368"/>
      <c r="AF871" s="368"/>
      <c r="AG871" s="368"/>
      <c r="AH871" s="369">
        <v>1</v>
      </c>
      <c r="AI871" s="370"/>
      <c r="AJ871" s="370"/>
      <c r="AK871" s="370"/>
      <c r="AL871" s="354" t="s">
        <v>594</v>
      </c>
      <c r="AM871" s="355"/>
      <c r="AN871" s="355"/>
      <c r="AO871" s="356"/>
      <c r="AP871" s="357" t="s">
        <v>594</v>
      </c>
      <c r="AQ871" s="357"/>
      <c r="AR871" s="357"/>
      <c r="AS871" s="357"/>
      <c r="AT871" s="357"/>
      <c r="AU871" s="357"/>
      <c r="AV871" s="357"/>
      <c r="AW871" s="357"/>
      <c r="AX871" s="357"/>
    </row>
    <row r="872" spans="1:50" ht="30" customHeight="1" x14ac:dyDescent="0.15">
      <c r="A872" s="376">
        <v>3</v>
      </c>
      <c r="B872" s="376">
        <v>1</v>
      </c>
      <c r="C872" s="344" t="s">
        <v>601</v>
      </c>
      <c r="D872" s="344"/>
      <c r="E872" s="344"/>
      <c r="F872" s="344"/>
      <c r="G872" s="344"/>
      <c r="H872" s="344"/>
      <c r="I872" s="344"/>
      <c r="J872" s="345">
        <v>6050001004683</v>
      </c>
      <c r="K872" s="346"/>
      <c r="L872" s="346"/>
      <c r="M872" s="346"/>
      <c r="N872" s="346"/>
      <c r="O872" s="346"/>
      <c r="P872" s="347" t="s">
        <v>602</v>
      </c>
      <c r="Q872" s="347"/>
      <c r="R872" s="347"/>
      <c r="S872" s="347"/>
      <c r="T872" s="347"/>
      <c r="U872" s="347"/>
      <c r="V872" s="347"/>
      <c r="W872" s="347"/>
      <c r="X872" s="347"/>
      <c r="Y872" s="348">
        <v>49.787999999999997</v>
      </c>
      <c r="Z872" s="349"/>
      <c r="AA872" s="349"/>
      <c r="AB872" s="350"/>
      <c r="AC872" s="360" t="s">
        <v>598</v>
      </c>
      <c r="AD872" s="368"/>
      <c r="AE872" s="368"/>
      <c r="AF872" s="368"/>
      <c r="AG872" s="368"/>
      <c r="AH872" s="369">
        <v>2</v>
      </c>
      <c r="AI872" s="370"/>
      <c r="AJ872" s="370"/>
      <c r="AK872" s="370"/>
      <c r="AL872" s="354" t="s">
        <v>594</v>
      </c>
      <c r="AM872" s="355"/>
      <c r="AN872" s="355"/>
      <c r="AO872" s="356"/>
      <c r="AP872" s="357" t="s">
        <v>594</v>
      </c>
      <c r="AQ872" s="357"/>
      <c r="AR872" s="357"/>
      <c r="AS872" s="357"/>
      <c r="AT872" s="357"/>
      <c r="AU872" s="357"/>
      <c r="AV872" s="357"/>
      <c r="AW872" s="357"/>
      <c r="AX872" s="357"/>
    </row>
    <row r="873" spans="1:50" ht="30" customHeight="1" x14ac:dyDescent="0.15">
      <c r="A873" s="376">
        <v>4</v>
      </c>
      <c r="B873" s="376">
        <v>1</v>
      </c>
      <c r="C873" s="344" t="s">
        <v>601</v>
      </c>
      <c r="D873" s="344"/>
      <c r="E873" s="344"/>
      <c r="F873" s="344"/>
      <c r="G873" s="344"/>
      <c r="H873" s="344"/>
      <c r="I873" s="344"/>
      <c r="J873" s="345">
        <v>6050001004683</v>
      </c>
      <c r="K873" s="346"/>
      <c r="L873" s="346"/>
      <c r="M873" s="346"/>
      <c r="N873" s="346"/>
      <c r="O873" s="346"/>
      <c r="P873" s="347" t="s">
        <v>603</v>
      </c>
      <c r="Q873" s="347"/>
      <c r="R873" s="347"/>
      <c r="S873" s="347"/>
      <c r="T873" s="347"/>
      <c r="U873" s="347"/>
      <c r="V873" s="347"/>
      <c r="W873" s="347"/>
      <c r="X873" s="347"/>
      <c r="Y873" s="348">
        <v>13.932</v>
      </c>
      <c r="Z873" s="349"/>
      <c r="AA873" s="349"/>
      <c r="AB873" s="350"/>
      <c r="AC873" s="360" t="s">
        <v>598</v>
      </c>
      <c r="AD873" s="368"/>
      <c r="AE873" s="368"/>
      <c r="AF873" s="368"/>
      <c r="AG873" s="368"/>
      <c r="AH873" s="369">
        <v>3</v>
      </c>
      <c r="AI873" s="370"/>
      <c r="AJ873" s="370"/>
      <c r="AK873" s="370"/>
      <c r="AL873" s="354" t="s">
        <v>594</v>
      </c>
      <c r="AM873" s="355"/>
      <c r="AN873" s="355"/>
      <c r="AO873" s="356"/>
      <c r="AP873" s="357" t="s">
        <v>594</v>
      </c>
      <c r="AQ873" s="357"/>
      <c r="AR873" s="357"/>
      <c r="AS873" s="357"/>
      <c r="AT873" s="357"/>
      <c r="AU873" s="357"/>
      <c r="AV873" s="357"/>
      <c r="AW873" s="357"/>
      <c r="AX873" s="357"/>
    </row>
    <row r="874" spans="1:50" ht="30" customHeight="1" x14ac:dyDescent="0.15">
      <c r="A874" s="376">
        <v>5</v>
      </c>
      <c r="B874" s="376">
        <v>1</v>
      </c>
      <c r="C874" s="344" t="s">
        <v>601</v>
      </c>
      <c r="D874" s="344"/>
      <c r="E874" s="344"/>
      <c r="F874" s="344"/>
      <c r="G874" s="344"/>
      <c r="H874" s="344"/>
      <c r="I874" s="344"/>
      <c r="J874" s="345">
        <v>6050001004683</v>
      </c>
      <c r="K874" s="346"/>
      <c r="L874" s="346"/>
      <c r="M874" s="346"/>
      <c r="N874" s="346"/>
      <c r="O874" s="346"/>
      <c r="P874" s="347" t="s">
        <v>604</v>
      </c>
      <c r="Q874" s="347"/>
      <c r="R874" s="347"/>
      <c r="S874" s="347"/>
      <c r="T874" s="347"/>
      <c r="U874" s="347"/>
      <c r="V874" s="347"/>
      <c r="W874" s="347"/>
      <c r="X874" s="347"/>
      <c r="Y874" s="348">
        <v>8.7479999999999993</v>
      </c>
      <c r="Z874" s="349"/>
      <c r="AA874" s="349"/>
      <c r="AB874" s="350"/>
      <c r="AC874" s="360" t="s">
        <v>598</v>
      </c>
      <c r="AD874" s="368"/>
      <c r="AE874" s="368"/>
      <c r="AF874" s="368"/>
      <c r="AG874" s="368"/>
      <c r="AH874" s="369">
        <v>1</v>
      </c>
      <c r="AI874" s="370"/>
      <c r="AJ874" s="370"/>
      <c r="AK874" s="370"/>
      <c r="AL874" s="354" t="s">
        <v>594</v>
      </c>
      <c r="AM874" s="355"/>
      <c r="AN874" s="355"/>
      <c r="AO874" s="356"/>
      <c r="AP874" s="357" t="s">
        <v>594</v>
      </c>
      <c r="AQ874" s="357"/>
      <c r="AR874" s="357"/>
      <c r="AS874" s="357"/>
      <c r="AT874" s="357"/>
      <c r="AU874" s="357"/>
      <c r="AV874" s="357"/>
      <c r="AW874" s="357"/>
      <c r="AX874" s="357"/>
    </row>
    <row r="875" spans="1:50" ht="30" customHeight="1" x14ac:dyDescent="0.15">
      <c r="A875" s="376">
        <v>6</v>
      </c>
      <c r="B875" s="376">
        <v>1</v>
      </c>
      <c r="C875" s="344" t="s">
        <v>601</v>
      </c>
      <c r="D875" s="344"/>
      <c r="E875" s="344"/>
      <c r="F875" s="344"/>
      <c r="G875" s="344"/>
      <c r="H875" s="344"/>
      <c r="I875" s="344"/>
      <c r="J875" s="345">
        <v>6050001004683</v>
      </c>
      <c r="K875" s="346"/>
      <c r="L875" s="346"/>
      <c r="M875" s="346"/>
      <c r="N875" s="346"/>
      <c r="O875" s="346"/>
      <c r="P875" s="347" t="s">
        <v>605</v>
      </c>
      <c r="Q875" s="347"/>
      <c r="R875" s="347"/>
      <c r="S875" s="347"/>
      <c r="T875" s="347"/>
      <c r="U875" s="347"/>
      <c r="V875" s="347"/>
      <c r="W875" s="347"/>
      <c r="X875" s="347"/>
      <c r="Y875" s="348">
        <v>7.2359999999999998</v>
      </c>
      <c r="Z875" s="349"/>
      <c r="AA875" s="349"/>
      <c r="AB875" s="350"/>
      <c r="AC875" s="360" t="s">
        <v>598</v>
      </c>
      <c r="AD875" s="368"/>
      <c r="AE875" s="368"/>
      <c r="AF875" s="368"/>
      <c r="AG875" s="368"/>
      <c r="AH875" s="369">
        <v>2</v>
      </c>
      <c r="AI875" s="370"/>
      <c r="AJ875" s="370"/>
      <c r="AK875" s="370"/>
      <c r="AL875" s="354" t="s">
        <v>594</v>
      </c>
      <c r="AM875" s="355"/>
      <c r="AN875" s="355"/>
      <c r="AO875" s="356"/>
      <c r="AP875" s="357" t="s">
        <v>594</v>
      </c>
      <c r="AQ875" s="357"/>
      <c r="AR875" s="357"/>
      <c r="AS875" s="357"/>
      <c r="AT875" s="357"/>
      <c r="AU875" s="357"/>
      <c r="AV875" s="357"/>
      <c r="AW875" s="357"/>
      <c r="AX875" s="357"/>
    </row>
    <row r="876" spans="1:50" ht="30" customHeight="1" x14ac:dyDescent="0.15">
      <c r="A876" s="376">
        <v>7</v>
      </c>
      <c r="B876" s="376">
        <v>1</v>
      </c>
      <c r="C876" s="344" t="s">
        <v>606</v>
      </c>
      <c r="D876" s="344"/>
      <c r="E876" s="344"/>
      <c r="F876" s="344"/>
      <c r="G876" s="344"/>
      <c r="H876" s="344"/>
      <c r="I876" s="344"/>
      <c r="J876" s="345">
        <v>7020001121200</v>
      </c>
      <c r="K876" s="346"/>
      <c r="L876" s="346"/>
      <c r="M876" s="346"/>
      <c r="N876" s="346"/>
      <c r="O876" s="346"/>
      <c r="P876" s="347" t="s">
        <v>607</v>
      </c>
      <c r="Q876" s="347"/>
      <c r="R876" s="347"/>
      <c r="S876" s="347"/>
      <c r="T876" s="347"/>
      <c r="U876" s="347"/>
      <c r="V876" s="347"/>
      <c r="W876" s="347"/>
      <c r="X876" s="347"/>
      <c r="Y876" s="348">
        <v>34.56</v>
      </c>
      <c r="Z876" s="349"/>
      <c r="AA876" s="349"/>
      <c r="AB876" s="350"/>
      <c r="AC876" s="360" t="s">
        <v>598</v>
      </c>
      <c r="AD876" s="368"/>
      <c r="AE876" s="368"/>
      <c r="AF876" s="368"/>
      <c r="AG876" s="368"/>
      <c r="AH876" s="369">
        <v>1</v>
      </c>
      <c r="AI876" s="370"/>
      <c r="AJ876" s="370"/>
      <c r="AK876" s="370"/>
      <c r="AL876" s="354" t="s">
        <v>594</v>
      </c>
      <c r="AM876" s="355"/>
      <c r="AN876" s="355"/>
      <c r="AO876" s="356"/>
      <c r="AP876" s="357" t="s">
        <v>594</v>
      </c>
      <c r="AQ876" s="357"/>
      <c r="AR876" s="357"/>
      <c r="AS876" s="357"/>
      <c r="AT876" s="357"/>
      <c r="AU876" s="357"/>
      <c r="AV876" s="357"/>
      <c r="AW876" s="357"/>
      <c r="AX876" s="357"/>
    </row>
    <row r="877" spans="1:50" ht="30" customHeight="1" x14ac:dyDescent="0.15">
      <c r="A877" s="376">
        <v>8</v>
      </c>
      <c r="B877" s="376">
        <v>1</v>
      </c>
      <c r="C877" s="344" t="s">
        <v>606</v>
      </c>
      <c r="D877" s="344"/>
      <c r="E877" s="344"/>
      <c r="F877" s="344"/>
      <c r="G877" s="344"/>
      <c r="H877" s="344"/>
      <c r="I877" s="344"/>
      <c r="J877" s="345">
        <v>7020001121200</v>
      </c>
      <c r="K877" s="346"/>
      <c r="L877" s="346"/>
      <c r="M877" s="346"/>
      <c r="N877" s="346"/>
      <c r="O877" s="346"/>
      <c r="P877" s="347" t="s">
        <v>608</v>
      </c>
      <c r="Q877" s="347"/>
      <c r="R877" s="347"/>
      <c r="S877" s="347"/>
      <c r="T877" s="347"/>
      <c r="U877" s="347"/>
      <c r="V877" s="347"/>
      <c r="W877" s="347"/>
      <c r="X877" s="347"/>
      <c r="Y877" s="348">
        <v>33.479999999999997</v>
      </c>
      <c r="Z877" s="349"/>
      <c r="AA877" s="349"/>
      <c r="AB877" s="350"/>
      <c r="AC877" s="360" t="s">
        <v>598</v>
      </c>
      <c r="AD877" s="368"/>
      <c r="AE877" s="368"/>
      <c r="AF877" s="368"/>
      <c r="AG877" s="368"/>
      <c r="AH877" s="369">
        <v>1</v>
      </c>
      <c r="AI877" s="370"/>
      <c r="AJ877" s="370"/>
      <c r="AK877" s="370"/>
      <c r="AL877" s="354" t="s">
        <v>594</v>
      </c>
      <c r="AM877" s="355"/>
      <c r="AN877" s="355"/>
      <c r="AO877" s="356"/>
      <c r="AP877" s="357" t="s">
        <v>594</v>
      </c>
      <c r="AQ877" s="357"/>
      <c r="AR877" s="357"/>
      <c r="AS877" s="357"/>
      <c r="AT877" s="357"/>
      <c r="AU877" s="357"/>
      <c r="AV877" s="357"/>
      <c r="AW877" s="357"/>
      <c r="AX877" s="357"/>
    </row>
    <row r="878" spans="1:50" ht="30" customHeight="1" x14ac:dyDescent="0.15">
      <c r="A878" s="376">
        <v>9</v>
      </c>
      <c r="B878" s="376">
        <v>1</v>
      </c>
      <c r="C878" s="344" t="s">
        <v>606</v>
      </c>
      <c r="D878" s="344"/>
      <c r="E878" s="344"/>
      <c r="F878" s="344"/>
      <c r="G878" s="344"/>
      <c r="H878" s="344"/>
      <c r="I878" s="344"/>
      <c r="J878" s="345">
        <v>7020001121200</v>
      </c>
      <c r="K878" s="346"/>
      <c r="L878" s="346"/>
      <c r="M878" s="346"/>
      <c r="N878" s="346"/>
      <c r="O878" s="346"/>
      <c r="P878" s="347" t="s">
        <v>609</v>
      </c>
      <c r="Q878" s="347"/>
      <c r="R878" s="347"/>
      <c r="S878" s="347"/>
      <c r="T878" s="347"/>
      <c r="U878" s="347"/>
      <c r="V878" s="347"/>
      <c r="W878" s="347"/>
      <c r="X878" s="347"/>
      <c r="Y878" s="348">
        <v>5.4</v>
      </c>
      <c r="Z878" s="349"/>
      <c r="AA878" s="349"/>
      <c r="AB878" s="350"/>
      <c r="AC878" s="360" t="s">
        <v>598</v>
      </c>
      <c r="AD878" s="368"/>
      <c r="AE878" s="368"/>
      <c r="AF878" s="368"/>
      <c r="AG878" s="368"/>
      <c r="AH878" s="369">
        <v>1</v>
      </c>
      <c r="AI878" s="370"/>
      <c r="AJ878" s="370"/>
      <c r="AK878" s="370"/>
      <c r="AL878" s="354" t="s">
        <v>594</v>
      </c>
      <c r="AM878" s="355"/>
      <c r="AN878" s="355"/>
      <c r="AO878" s="356"/>
      <c r="AP878" s="357" t="s">
        <v>594</v>
      </c>
      <c r="AQ878" s="357"/>
      <c r="AR878" s="357"/>
      <c r="AS878" s="357"/>
      <c r="AT878" s="357"/>
      <c r="AU878" s="357"/>
      <c r="AV878" s="357"/>
      <c r="AW878" s="357"/>
      <c r="AX878" s="357"/>
    </row>
    <row r="879" spans="1:50" ht="30" customHeight="1" x14ac:dyDescent="0.15">
      <c r="A879" s="376">
        <v>10</v>
      </c>
      <c r="B879" s="376">
        <v>1</v>
      </c>
      <c r="C879" s="344" t="s">
        <v>610</v>
      </c>
      <c r="D879" s="344"/>
      <c r="E879" s="344"/>
      <c r="F879" s="344"/>
      <c r="G879" s="344"/>
      <c r="H879" s="344"/>
      <c r="I879" s="344"/>
      <c r="J879" s="345">
        <v>3011801010877</v>
      </c>
      <c r="K879" s="346"/>
      <c r="L879" s="346"/>
      <c r="M879" s="346"/>
      <c r="N879" s="346"/>
      <c r="O879" s="346"/>
      <c r="P879" s="347" t="s">
        <v>611</v>
      </c>
      <c r="Q879" s="347"/>
      <c r="R879" s="347"/>
      <c r="S879" s="347"/>
      <c r="T879" s="347"/>
      <c r="U879" s="347"/>
      <c r="V879" s="347"/>
      <c r="W879" s="347"/>
      <c r="X879" s="347"/>
      <c r="Y879" s="348">
        <v>33.479999999999997</v>
      </c>
      <c r="Z879" s="349"/>
      <c r="AA879" s="349"/>
      <c r="AB879" s="350"/>
      <c r="AC879" s="360" t="s">
        <v>598</v>
      </c>
      <c r="AD879" s="368"/>
      <c r="AE879" s="368"/>
      <c r="AF879" s="368"/>
      <c r="AG879" s="368"/>
      <c r="AH879" s="369">
        <v>2</v>
      </c>
      <c r="AI879" s="370"/>
      <c r="AJ879" s="370"/>
      <c r="AK879" s="370"/>
      <c r="AL879" s="354" t="s">
        <v>594</v>
      </c>
      <c r="AM879" s="355"/>
      <c r="AN879" s="355"/>
      <c r="AO879" s="356"/>
      <c r="AP879" s="357" t="s">
        <v>594</v>
      </c>
      <c r="AQ879" s="357"/>
      <c r="AR879" s="357"/>
      <c r="AS879" s="357"/>
      <c r="AT879" s="357"/>
      <c r="AU879" s="357"/>
      <c r="AV879" s="357"/>
      <c r="AW879" s="357"/>
      <c r="AX879" s="357"/>
    </row>
    <row r="880" spans="1:50" ht="30" customHeight="1" x14ac:dyDescent="0.15">
      <c r="A880" s="376">
        <v>11</v>
      </c>
      <c r="B880" s="376">
        <v>1</v>
      </c>
      <c r="C880" s="344" t="s">
        <v>612</v>
      </c>
      <c r="D880" s="344"/>
      <c r="E880" s="344"/>
      <c r="F880" s="344"/>
      <c r="G880" s="344"/>
      <c r="H880" s="344"/>
      <c r="I880" s="344"/>
      <c r="J880" s="345">
        <v>1050001004639</v>
      </c>
      <c r="K880" s="346"/>
      <c r="L880" s="346"/>
      <c r="M880" s="346"/>
      <c r="N880" s="346"/>
      <c r="O880" s="346"/>
      <c r="P880" s="347" t="s">
        <v>613</v>
      </c>
      <c r="Q880" s="347"/>
      <c r="R880" s="347"/>
      <c r="S880" s="347"/>
      <c r="T880" s="347"/>
      <c r="U880" s="347"/>
      <c r="V880" s="347"/>
      <c r="W880" s="347"/>
      <c r="X880" s="347"/>
      <c r="Y880" s="348">
        <v>32.94</v>
      </c>
      <c r="Z880" s="349"/>
      <c r="AA880" s="349"/>
      <c r="AB880" s="350"/>
      <c r="AC880" s="360" t="s">
        <v>598</v>
      </c>
      <c r="AD880" s="368"/>
      <c r="AE880" s="368"/>
      <c r="AF880" s="368"/>
      <c r="AG880" s="368"/>
      <c r="AH880" s="369">
        <v>2</v>
      </c>
      <c r="AI880" s="370"/>
      <c r="AJ880" s="370"/>
      <c r="AK880" s="370"/>
      <c r="AL880" s="354" t="s">
        <v>594</v>
      </c>
      <c r="AM880" s="355"/>
      <c r="AN880" s="355"/>
      <c r="AO880" s="356"/>
      <c r="AP880" s="357" t="s">
        <v>594</v>
      </c>
      <c r="AQ880" s="357"/>
      <c r="AR880" s="357"/>
      <c r="AS880" s="357"/>
      <c r="AT880" s="357"/>
      <c r="AU880" s="357"/>
      <c r="AV880" s="357"/>
      <c r="AW880" s="357"/>
      <c r="AX880" s="357"/>
    </row>
    <row r="881" spans="1:50" ht="30" customHeight="1" x14ac:dyDescent="0.15">
      <c r="A881" s="376">
        <v>12</v>
      </c>
      <c r="B881" s="376">
        <v>1</v>
      </c>
      <c r="C881" s="344" t="s">
        <v>614</v>
      </c>
      <c r="D881" s="344"/>
      <c r="E881" s="344"/>
      <c r="F881" s="344"/>
      <c r="G881" s="344"/>
      <c r="H881" s="344"/>
      <c r="I881" s="344"/>
      <c r="J881" s="345">
        <v>9010501010505</v>
      </c>
      <c r="K881" s="346"/>
      <c r="L881" s="346"/>
      <c r="M881" s="346"/>
      <c r="N881" s="346"/>
      <c r="O881" s="346"/>
      <c r="P881" s="347" t="s">
        <v>615</v>
      </c>
      <c r="Q881" s="347"/>
      <c r="R881" s="347"/>
      <c r="S881" s="347"/>
      <c r="T881" s="347"/>
      <c r="U881" s="347"/>
      <c r="V881" s="347"/>
      <c r="W881" s="347"/>
      <c r="X881" s="347"/>
      <c r="Y881" s="348">
        <v>15.984</v>
      </c>
      <c r="Z881" s="349"/>
      <c r="AA881" s="349"/>
      <c r="AB881" s="350"/>
      <c r="AC881" s="360" t="s">
        <v>598</v>
      </c>
      <c r="AD881" s="368"/>
      <c r="AE881" s="368"/>
      <c r="AF881" s="368"/>
      <c r="AG881" s="368"/>
      <c r="AH881" s="369">
        <v>1</v>
      </c>
      <c r="AI881" s="370"/>
      <c r="AJ881" s="370"/>
      <c r="AK881" s="370"/>
      <c r="AL881" s="354" t="s">
        <v>594</v>
      </c>
      <c r="AM881" s="355"/>
      <c r="AN881" s="355"/>
      <c r="AO881" s="356"/>
      <c r="AP881" s="357" t="s">
        <v>594</v>
      </c>
      <c r="AQ881" s="357"/>
      <c r="AR881" s="357"/>
      <c r="AS881" s="357"/>
      <c r="AT881" s="357"/>
      <c r="AU881" s="357"/>
      <c r="AV881" s="357"/>
      <c r="AW881" s="357"/>
      <c r="AX881" s="357"/>
    </row>
    <row r="882" spans="1:50" ht="30" customHeight="1" x14ac:dyDescent="0.15">
      <c r="A882" s="376">
        <v>13</v>
      </c>
      <c r="B882" s="376">
        <v>1</v>
      </c>
      <c r="C882" s="344" t="s">
        <v>614</v>
      </c>
      <c r="D882" s="344"/>
      <c r="E882" s="344"/>
      <c r="F882" s="344"/>
      <c r="G882" s="344"/>
      <c r="H882" s="344"/>
      <c r="I882" s="344"/>
      <c r="J882" s="345">
        <v>9010501010505</v>
      </c>
      <c r="K882" s="346"/>
      <c r="L882" s="346"/>
      <c r="M882" s="346"/>
      <c r="N882" s="346"/>
      <c r="O882" s="346"/>
      <c r="P882" s="347" t="s">
        <v>616</v>
      </c>
      <c r="Q882" s="347"/>
      <c r="R882" s="347"/>
      <c r="S882" s="347"/>
      <c r="T882" s="347"/>
      <c r="U882" s="347"/>
      <c r="V882" s="347"/>
      <c r="W882" s="347"/>
      <c r="X882" s="347"/>
      <c r="Y882" s="348">
        <v>10.962</v>
      </c>
      <c r="Z882" s="349"/>
      <c r="AA882" s="349"/>
      <c r="AB882" s="350"/>
      <c r="AC882" s="360" t="s">
        <v>598</v>
      </c>
      <c r="AD882" s="368"/>
      <c r="AE882" s="368"/>
      <c r="AF882" s="368"/>
      <c r="AG882" s="368"/>
      <c r="AH882" s="369">
        <v>1</v>
      </c>
      <c r="AI882" s="370"/>
      <c r="AJ882" s="370"/>
      <c r="AK882" s="370"/>
      <c r="AL882" s="354" t="s">
        <v>594</v>
      </c>
      <c r="AM882" s="355"/>
      <c r="AN882" s="355"/>
      <c r="AO882" s="356"/>
      <c r="AP882" s="357" t="s">
        <v>594</v>
      </c>
      <c r="AQ882" s="357"/>
      <c r="AR882" s="357"/>
      <c r="AS882" s="357"/>
      <c r="AT882" s="357"/>
      <c r="AU882" s="357"/>
      <c r="AV882" s="357"/>
      <c r="AW882" s="357"/>
      <c r="AX882" s="357"/>
    </row>
    <row r="883" spans="1:50" ht="30" customHeight="1" x14ac:dyDescent="0.15">
      <c r="A883" s="376">
        <v>14</v>
      </c>
      <c r="B883" s="376">
        <v>1</v>
      </c>
      <c r="C883" s="344" t="s">
        <v>614</v>
      </c>
      <c r="D883" s="344"/>
      <c r="E883" s="344"/>
      <c r="F883" s="344"/>
      <c r="G883" s="344"/>
      <c r="H883" s="344"/>
      <c r="I883" s="344"/>
      <c r="J883" s="345">
        <v>9010501010505</v>
      </c>
      <c r="K883" s="346"/>
      <c r="L883" s="346"/>
      <c r="M883" s="346"/>
      <c r="N883" s="346"/>
      <c r="O883" s="346"/>
      <c r="P883" s="347" t="s">
        <v>617</v>
      </c>
      <c r="Q883" s="347"/>
      <c r="R883" s="347"/>
      <c r="S883" s="347"/>
      <c r="T883" s="347"/>
      <c r="U883" s="347"/>
      <c r="V883" s="347"/>
      <c r="W883" s="347"/>
      <c r="X883" s="347"/>
      <c r="Y883" s="348">
        <v>2.4624000000000001</v>
      </c>
      <c r="Z883" s="349"/>
      <c r="AA883" s="349"/>
      <c r="AB883" s="350"/>
      <c r="AC883" s="360" t="s">
        <v>598</v>
      </c>
      <c r="AD883" s="368"/>
      <c r="AE883" s="368"/>
      <c r="AF883" s="368"/>
      <c r="AG883" s="368"/>
      <c r="AH883" s="369">
        <v>2</v>
      </c>
      <c r="AI883" s="370"/>
      <c r="AJ883" s="370"/>
      <c r="AK883" s="370"/>
      <c r="AL883" s="354" t="s">
        <v>594</v>
      </c>
      <c r="AM883" s="355"/>
      <c r="AN883" s="355"/>
      <c r="AO883" s="356"/>
      <c r="AP883" s="357" t="s">
        <v>594</v>
      </c>
      <c r="AQ883" s="357"/>
      <c r="AR883" s="357"/>
      <c r="AS883" s="357"/>
      <c r="AT883" s="357"/>
      <c r="AU883" s="357"/>
      <c r="AV883" s="357"/>
      <c r="AW883" s="357"/>
      <c r="AX883" s="357"/>
    </row>
    <row r="884" spans="1:50" ht="30" customHeight="1" x14ac:dyDescent="0.15">
      <c r="A884" s="376">
        <v>15</v>
      </c>
      <c r="B884" s="376">
        <v>1</v>
      </c>
      <c r="C884" s="344" t="s">
        <v>618</v>
      </c>
      <c r="D884" s="344"/>
      <c r="E884" s="344"/>
      <c r="F884" s="344"/>
      <c r="G884" s="344"/>
      <c r="H884" s="344"/>
      <c r="I884" s="344"/>
      <c r="J884" s="345">
        <v>8130001001588</v>
      </c>
      <c r="K884" s="346"/>
      <c r="L884" s="346"/>
      <c r="M884" s="346"/>
      <c r="N884" s="346"/>
      <c r="O884" s="346"/>
      <c r="P884" s="347" t="s">
        <v>619</v>
      </c>
      <c r="Q884" s="347"/>
      <c r="R884" s="347"/>
      <c r="S884" s="347"/>
      <c r="T884" s="347"/>
      <c r="U884" s="347"/>
      <c r="V884" s="347"/>
      <c r="W884" s="347"/>
      <c r="X884" s="347"/>
      <c r="Y884" s="348">
        <v>15.12</v>
      </c>
      <c r="Z884" s="349"/>
      <c r="AA884" s="349"/>
      <c r="AB884" s="350"/>
      <c r="AC884" s="360" t="s">
        <v>598</v>
      </c>
      <c r="AD884" s="368"/>
      <c r="AE884" s="368"/>
      <c r="AF884" s="368"/>
      <c r="AG884" s="368"/>
      <c r="AH884" s="369">
        <v>1</v>
      </c>
      <c r="AI884" s="370"/>
      <c r="AJ884" s="370"/>
      <c r="AK884" s="370"/>
      <c r="AL884" s="354" t="s">
        <v>594</v>
      </c>
      <c r="AM884" s="355"/>
      <c r="AN884" s="355"/>
      <c r="AO884" s="356"/>
      <c r="AP884" s="357" t="s">
        <v>594</v>
      </c>
      <c r="AQ884" s="357"/>
      <c r="AR884" s="357"/>
      <c r="AS884" s="357"/>
      <c r="AT884" s="357"/>
      <c r="AU884" s="357"/>
      <c r="AV884" s="357"/>
      <c r="AW884" s="357"/>
      <c r="AX884" s="357"/>
    </row>
    <row r="885" spans="1:50" ht="30" customHeight="1" x14ac:dyDescent="0.15">
      <c r="A885" s="376">
        <v>16</v>
      </c>
      <c r="B885" s="376">
        <v>1</v>
      </c>
      <c r="C885" s="344" t="s">
        <v>620</v>
      </c>
      <c r="D885" s="344"/>
      <c r="E885" s="344"/>
      <c r="F885" s="344"/>
      <c r="G885" s="344"/>
      <c r="H885" s="344"/>
      <c r="I885" s="344"/>
      <c r="J885" s="345">
        <v>7011101017256</v>
      </c>
      <c r="K885" s="346"/>
      <c r="L885" s="346"/>
      <c r="M885" s="346"/>
      <c r="N885" s="346"/>
      <c r="O885" s="346"/>
      <c r="P885" s="347" t="s">
        <v>621</v>
      </c>
      <c r="Q885" s="347"/>
      <c r="R885" s="347"/>
      <c r="S885" s="347"/>
      <c r="T885" s="347"/>
      <c r="U885" s="347"/>
      <c r="V885" s="347"/>
      <c r="W885" s="347"/>
      <c r="X885" s="347"/>
      <c r="Y885" s="348">
        <v>12.957839999999999</v>
      </c>
      <c r="Z885" s="349"/>
      <c r="AA885" s="349"/>
      <c r="AB885" s="350"/>
      <c r="AC885" s="360" t="s">
        <v>598</v>
      </c>
      <c r="AD885" s="368"/>
      <c r="AE885" s="368"/>
      <c r="AF885" s="368"/>
      <c r="AG885" s="368"/>
      <c r="AH885" s="369">
        <v>1</v>
      </c>
      <c r="AI885" s="370"/>
      <c r="AJ885" s="370"/>
      <c r="AK885" s="370"/>
      <c r="AL885" s="354" t="s">
        <v>594</v>
      </c>
      <c r="AM885" s="355"/>
      <c r="AN885" s="355"/>
      <c r="AO885" s="356"/>
      <c r="AP885" s="357" t="s">
        <v>594</v>
      </c>
      <c r="AQ885" s="357"/>
      <c r="AR885" s="357"/>
      <c r="AS885" s="357"/>
      <c r="AT885" s="357"/>
      <c r="AU885" s="357"/>
      <c r="AV885" s="357"/>
      <c r="AW885" s="357"/>
      <c r="AX885" s="357"/>
    </row>
    <row r="886" spans="1:50" s="16" customFormat="1" ht="30" customHeight="1" x14ac:dyDescent="0.15">
      <c r="A886" s="376">
        <v>17</v>
      </c>
      <c r="B886" s="376">
        <v>1</v>
      </c>
      <c r="C886" s="344" t="s">
        <v>629</v>
      </c>
      <c r="D886" s="344"/>
      <c r="E886" s="344"/>
      <c r="F886" s="344"/>
      <c r="G886" s="344"/>
      <c r="H886" s="344"/>
      <c r="I886" s="344"/>
      <c r="J886" s="345">
        <v>7010401020696</v>
      </c>
      <c r="K886" s="346"/>
      <c r="L886" s="346"/>
      <c r="M886" s="346"/>
      <c r="N886" s="346"/>
      <c r="O886" s="346"/>
      <c r="P886" s="347" t="s">
        <v>630</v>
      </c>
      <c r="Q886" s="347"/>
      <c r="R886" s="347"/>
      <c r="S886" s="347"/>
      <c r="T886" s="347"/>
      <c r="U886" s="347"/>
      <c r="V886" s="347"/>
      <c r="W886" s="347"/>
      <c r="X886" s="347"/>
      <c r="Y886" s="348">
        <v>12.42</v>
      </c>
      <c r="Z886" s="349"/>
      <c r="AA886" s="349"/>
      <c r="AB886" s="350"/>
      <c r="AC886" s="360" t="s">
        <v>598</v>
      </c>
      <c r="AD886" s="368"/>
      <c r="AE886" s="368"/>
      <c r="AF886" s="368"/>
      <c r="AG886" s="368"/>
      <c r="AH886" s="352">
        <v>2</v>
      </c>
      <c r="AI886" s="353"/>
      <c r="AJ886" s="353"/>
      <c r="AK886" s="353"/>
      <c r="AL886" s="354" t="s">
        <v>552</v>
      </c>
      <c r="AM886" s="355"/>
      <c r="AN886" s="355"/>
      <c r="AO886" s="356"/>
      <c r="AP886" s="357" t="s">
        <v>552</v>
      </c>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2"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2" t="s">
        <v>479</v>
      </c>
      <c r="AD902" s="142"/>
      <c r="AE902" s="142"/>
      <c r="AF902" s="142"/>
      <c r="AG902" s="142"/>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2"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2" t="s">
        <v>479</v>
      </c>
      <c r="AD935" s="142"/>
      <c r="AE935" s="142"/>
      <c r="AF935" s="142"/>
      <c r="AG935" s="142"/>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2"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2" t="s">
        <v>479</v>
      </c>
      <c r="AD968" s="142"/>
      <c r="AE968" s="142"/>
      <c r="AF968" s="142"/>
      <c r="AG968" s="142"/>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2"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2" t="s">
        <v>479</v>
      </c>
      <c r="AD1001" s="142"/>
      <c r="AE1001" s="142"/>
      <c r="AF1001" s="142"/>
      <c r="AG1001" s="142"/>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2"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2" t="s">
        <v>479</v>
      </c>
      <c r="AD1034" s="142"/>
      <c r="AE1034" s="142"/>
      <c r="AF1034" s="142"/>
      <c r="AG1034" s="142"/>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2"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2" t="s">
        <v>479</v>
      </c>
      <c r="AD1067" s="142"/>
      <c r="AE1067" s="142"/>
      <c r="AF1067" s="142"/>
      <c r="AG1067" s="142"/>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4" t="s">
        <v>27</v>
      </c>
      <c r="Q1101" s="364"/>
      <c r="R1101" s="364"/>
      <c r="S1101" s="364"/>
      <c r="T1101" s="364"/>
      <c r="U1101" s="364"/>
      <c r="V1101" s="364"/>
      <c r="W1101" s="364"/>
      <c r="X1101" s="364"/>
      <c r="Y1101" s="142" t="s">
        <v>434</v>
      </c>
      <c r="Z1101" s="380"/>
      <c r="AA1101" s="380"/>
      <c r="AB1101" s="380"/>
      <c r="AC1101" s="142" t="s">
        <v>377</v>
      </c>
      <c r="AD1101" s="142"/>
      <c r="AE1101" s="142"/>
      <c r="AF1101" s="142"/>
      <c r="AG1101" s="142"/>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0" t="s">
        <v>594</v>
      </c>
      <c r="F1102" s="375"/>
      <c r="G1102" s="375"/>
      <c r="H1102" s="375"/>
      <c r="I1102" s="375"/>
      <c r="J1102" s="345" t="s">
        <v>594</v>
      </c>
      <c r="K1102" s="346"/>
      <c r="L1102" s="346"/>
      <c r="M1102" s="346"/>
      <c r="N1102" s="346"/>
      <c r="O1102" s="346"/>
      <c r="P1102" s="359" t="s">
        <v>594</v>
      </c>
      <c r="Q1102" s="347"/>
      <c r="R1102" s="347"/>
      <c r="S1102" s="347"/>
      <c r="T1102" s="347"/>
      <c r="U1102" s="347"/>
      <c r="V1102" s="347"/>
      <c r="W1102" s="347"/>
      <c r="X1102" s="347"/>
      <c r="Y1102" s="348" t="s">
        <v>594</v>
      </c>
      <c r="Z1102" s="349"/>
      <c r="AA1102" s="349"/>
      <c r="AB1102" s="350"/>
      <c r="AC1102" s="351"/>
      <c r="AD1102" s="351"/>
      <c r="AE1102" s="351"/>
      <c r="AF1102" s="351"/>
      <c r="AG1102" s="351"/>
      <c r="AH1102" s="352" t="s">
        <v>594</v>
      </c>
      <c r="AI1102" s="353"/>
      <c r="AJ1102" s="353"/>
      <c r="AK1102" s="353"/>
      <c r="AL1102" s="354" t="s">
        <v>594</v>
      </c>
      <c r="AM1102" s="355"/>
      <c r="AN1102" s="355"/>
      <c r="AO1102" s="356"/>
      <c r="AP1102" s="357" t="s">
        <v>594</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0"/>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85">
      <formula>IF(RIGHT(TEXT(P14,"0.#"),1)=".",FALSE,TRUE)</formula>
    </cfRule>
    <cfRule type="expression" dxfId="2798" priority="14086">
      <formula>IF(RIGHT(TEXT(P14,"0.#"),1)=".",TRUE,FALSE)</formula>
    </cfRule>
  </conditionalFormatting>
  <conditionalFormatting sqref="P18:AX18">
    <cfRule type="expression" dxfId="2797" priority="13961">
      <formula>IF(RIGHT(TEXT(P18,"0.#"),1)=".",FALSE,TRUE)</formula>
    </cfRule>
    <cfRule type="expression" dxfId="2796" priority="13962">
      <formula>IF(RIGHT(TEXT(P18,"0.#"),1)=".",TRUE,FALSE)</formula>
    </cfRule>
  </conditionalFormatting>
  <conditionalFormatting sqref="Y782">
    <cfRule type="expression" dxfId="2795" priority="13957">
      <formula>IF(RIGHT(TEXT(Y782,"0.#"),1)=".",FALSE,TRUE)</formula>
    </cfRule>
    <cfRule type="expression" dxfId="2794" priority="13958">
      <formula>IF(RIGHT(TEXT(Y782,"0.#"),1)=".",TRUE,FALSE)</formula>
    </cfRule>
  </conditionalFormatting>
  <conditionalFormatting sqref="Y791">
    <cfRule type="expression" dxfId="2793" priority="13953">
      <formula>IF(RIGHT(TEXT(Y791,"0.#"),1)=".",FALSE,TRUE)</formula>
    </cfRule>
    <cfRule type="expression" dxfId="2792" priority="13954">
      <formula>IF(RIGHT(TEXT(Y791,"0.#"),1)=".",TRUE,FALSE)</formula>
    </cfRule>
  </conditionalFormatting>
  <conditionalFormatting sqref="Y822:Y829 Y820 Y809:Y816 Y807 Y796:Y803 Y794">
    <cfRule type="expression" dxfId="2791" priority="13735">
      <formula>IF(RIGHT(TEXT(Y794,"0.#"),1)=".",FALSE,TRUE)</formula>
    </cfRule>
    <cfRule type="expression" dxfId="2790" priority="13736">
      <formula>IF(RIGHT(TEXT(Y794,"0.#"),1)=".",TRUE,FALSE)</formula>
    </cfRule>
  </conditionalFormatting>
  <conditionalFormatting sqref="P16:AQ17 P15:AX15 P13:AX13">
    <cfRule type="expression" dxfId="2789" priority="13783">
      <formula>IF(RIGHT(TEXT(P13,"0.#"),1)=".",FALSE,TRUE)</formula>
    </cfRule>
    <cfRule type="expression" dxfId="2788" priority="13784">
      <formula>IF(RIGHT(TEXT(P13,"0.#"),1)=".",TRUE,FALSE)</formula>
    </cfRule>
  </conditionalFormatting>
  <conditionalFormatting sqref="P19:AJ19">
    <cfRule type="expression" dxfId="2787" priority="13781">
      <formula>IF(RIGHT(TEXT(P19,"0.#"),1)=".",FALSE,TRUE)</formula>
    </cfRule>
    <cfRule type="expression" dxfId="2786" priority="13782">
      <formula>IF(RIGHT(TEXT(P19,"0.#"),1)=".",TRUE,FALSE)</formula>
    </cfRule>
  </conditionalFormatting>
  <conditionalFormatting sqref="AQ101">
    <cfRule type="expression" dxfId="2785" priority="13773">
      <formula>IF(RIGHT(TEXT(AQ101,"0.#"),1)=".",FALSE,TRUE)</formula>
    </cfRule>
    <cfRule type="expression" dxfId="2784" priority="13774">
      <formula>IF(RIGHT(TEXT(AQ101,"0.#"),1)=".",TRUE,FALSE)</formula>
    </cfRule>
  </conditionalFormatting>
  <conditionalFormatting sqref="Y783:Y790 Y781">
    <cfRule type="expression" dxfId="2783" priority="13759">
      <formula>IF(RIGHT(TEXT(Y781,"0.#"),1)=".",FALSE,TRUE)</formula>
    </cfRule>
    <cfRule type="expression" dxfId="2782" priority="13760">
      <formula>IF(RIGHT(TEXT(Y781,"0.#"),1)=".",TRUE,FALSE)</formula>
    </cfRule>
  </conditionalFormatting>
  <conditionalFormatting sqref="AU782">
    <cfRule type="expression" dxfId="2781" priority="13757">
      <formula>IF(RIGHT(TEXT(AU782,"0.#"),1)=".",FALSE,TRUE)</formula>
    </cfRule>
    <cfRule type="expression" dxfId="2780" priority="13758">
      <formula>IF(RIGHT(TEXT(AU782,"0.#"),1)=".",TRUE,FALSE)</formula>
    </cfRule>
  </conditionalFormatting>
  <conditionalFormatting sqref="AU791">
    <cfRule type="expression" dxfId="2779" priority="13755">
      <formula>IF(RIGHT(TEXT(AU791,"0.#"),1)=".",FALSE,TRUE)</formula>
    </cfRule>
    <cfRule type="expression" dxfId="2778" priority="13756">
      <formula>IF(RIGHT(TEXT(AU791,"0.#"),1)=".",TRUE,FALSE)</formula>
    </cfRule>
  </conditionalFormatting>
  <conditionalFormatting sqref="AU783:AU790 AU781">
    <cfRule type="expression" dxfId="2777" priority="13753">
      <formula>IF(RIGHT(TEXT(AU781,"0.#"),1)=".",FALSE,TRUE)</formula>
    </cfRule>
    <cfRule type="expression" dxfId="2776" priority="13754">
      <formula>IF(RIGHT(TEXT(AU781,"0.#"),1)=".",TRUE,FALSE)</formula>
    </cfRule>
  </conditionalFormatting>
  <conditionalFormatting sqref="Y821 Y808 Y795">
    <cfRule type="expression" dxfId="2775" priority="13739">
      <formula>IF(RIGHT(TEXT(Y795,"0.#"),1)=".",FALSE,TRUE)</formula>
    </cfRule>
    <cfRule type="expression" dxfId="2774" priority="13740">
      <formula>IF(RIGHT(TEXT(Y795,"0.#"),1)=".",TRUE,FALSE)</formula>
    </cfRule>
  </conditionalFormatting>
  <conditionalFormatting sqref="Y830 Y817 Y804">
    <cfRule type="expression" dxfId="2773" priority="13737">
      <formula>IF(RIGHT(TEXT(Y804,"0.#"),1)=".",FALSE,TRUE)</formula>
    </cfRule>
    <cfRule type="expression" dxfId="2772" priority="13738">
      <formula>IF(RIGHT(TEXT(Y804,"0.#"),1)=".",TRUE,FALSE)</formula>
    </cfRule>
  </conditionalFormatting>
  <conditionalFormatting sqref="AU821 AU808 AU795">
    <cfRule type="expression" dxfId="2771" priority="13733">
      <formula>IF(RIGHT(TEXT(AU795,"0.#"),1)=".",FALSE,TRUE)</formula>
    </cfRule>
    <cfRule type="expression" dxfId="2770" priority="13734">
      <formula>IF(RIGHT(TEXT(AU795,"0.#"),1)=".",TRUE,FALSE)</formula>
    </cfRule>
  </conditionalFormatting>
  <conditionalFormatting sqref="AU830 AU817 AU804">
    <cfRule type="expression" dxfId="2769" priority="13731">
      <formula>IF(RIGHT(TEXT(AU804,"0.#"),1)=".",FALSE,TRUE)</formula>
    </cfRule>
    <cfRule type="expression" dxfId="2768" priority="13732">
      <formula>IF(RIGHT(TEXT(AU804,"0.#"),1)=".",TRUE,FALSE)</formula>
    </cfRule>
  </conditionalFormatting>
  <conditionalFormatting sqref="AU822:AU829 AU820 AU809:AU816 AU807 AU796:AU803 AU794">
    <cfRule type="expression" dxfId="2767" priority="13729">
      <formula>IF(RIGHT(TEXT(AU794,"0.#"),1)=".",FALSE,TRUE)</formula>
    </cfRule>
    <cfRule type="expression" dxfId="2766" priority="13730">
      <formula>IF(RIGHT(TEXT(AU794,"0.#"),1)=".",TRUE,FALSE)</formula>
    </cfRule>
  </conditionalFormatting>
  <conditionalFormatting sqref="AM87">
    <cfRule type="expression" dxfId="2765" priority="13383">
      <formula>IF(RIGHT(TEXT(AM87,"0.#"),1)=".",FALSE,TRUE)</formula>
    </cfRule>
    <cfRule type="expression" dxfId="2764" priority="13384">
      <formula>IF(RIGHT(TEXT(AM87,"0.#"),1)=".",TRUE,FALSE)</formula>
    </cfRule>
  </conditionalFormatting>
  <conditionalFormatting sqref="AE55">
    <cfRule type="expression" dxfId="2763" priority="13451">
      <formula>IF(RIGHT(TEXT(AE55,"0.#"),1)=".",FALSE,TRUE)</formula>
    </cfRule>
    <cfRule type="expression" dxfId="2762" priority="13452">
      <formula>IF(RIGHT(TEXT(AE55,"0.#"),1)=".",TRUE,FALSE)</formula>
    </cfRule>
  </conditionalFormatting>
  <conditionalFormatting sqref="AI55">
    <cfRule type="expression" dxfId="2761" priority="13449">
      <formula>IF(RIGHT(TEXT(AI55,"0.#"),1)=".",FALSE,TRUE)</formula>
    </cfRule>
    <cfRule type="expression" dxfId="2760" priority="13450">
      <formula>IF(RIGHT(TEXT(AI55,"0.#"),1)=".",TRUE,FALSE)</formula>
    </cfRule>
  </conditionalFormatting>
  <conditionalFormatting sqref="AM34">
    <cfRule type="expression" dxfId="2759" priority="13529">
      <formula>IF(RIGHT(TEXT(AM34,"0.#"),1)=".",FALSE,TRUE)</formula>
    </cfRule>
    <cfRule type="expression" dxfId="2758" priority="13530">
      <formula>IF(RIGHT(TEXT(AM34,"0.#"),1)=".",TRUE,FALSE)</formula>
    </cfRule>
  </conditionalFormatting>
  <conditionalFormatting sqref="AM32">
    <cfRule type="expression" dxfId="2757" priority="13533">
      <formula>IF(RIGHT(TEXT(AM32,"0.#"),1)=".",FALSE,TRUE)</formula>
    </cfRule>
    <cfRule type="expression" dxfId="2756" priority="13534">
      <formula>IF(RIGHT(TEXT(AM32,"0.#"),1)=".",TRUE,FALSE)</formula>
    </cfRule>
  </conditionalFormatting>
  <conditionalFormatting sqref="AQ32:AQ34">
    <cfRule type="expression" dxfId="2755" priority="13523">
      <formula>IF(RIGHT(TEXT(AQ32,"0.#"),1)=".",FALSE,TRUE)</formula>
    </cfRule>
    <cfRule type="expression" dxfId="2754" priority="13524">
      <formula>IF(RIGHT(TEXT(AQ32,"0.#"),1)=".",TRUE,FALSE)</formula>
    </cfRule>
  </conditionalFormatting>
  <conditionalFormatting sqref="AU32:AU34">
    <cfRule type="expression" dxfId="2753" priority="13521">
      <formula>IF(RIGHT(TEXT(AU32,"0.#"),1)=".",FALSE,TRUE)</formula>
    </cfRule>
    <cfRule type="expression" dxfId="2752" priority="13522">
      <formula>IF(RIGHT(TEXT(AU32,"0.#"),1)=".",TRUE,FALSE)</formula>
    </cfRule>
  </conditionalFormatting>
  <conditionalFormatting sqref="AE53">
    <cfRule type="expression" dxfId="2751" priority="13455">
      <formula>IF(RIGHT(TEXT(AE53,"0.#"),1)=".",FALSE,TRUE)</formula>
    </cfRule>
    <cfRule type="expression" dxfId="2750" priority="13456">
      <formula>IF(RIGHT(TEXT(AE53,"0.#"),1)=".",TRUE,FALSE)</formula>
    </cfRule>
  </conditionalFormatting>
  <conditionalFormatting sqref="AE54">
    <cfRule type="expression" dxfId="2749" priority="13453">
      <formula>IF(RIGHT(TEXT(AE54,"0.#"),1)=".",FALSE,TRUE)</formula>
    </cfRule>
    <cfRule type="expression" dxfId="2748" priority="13454">
      <formula>IF(RIGHT(TEXT(AE54,"0.#"),1)=".",TRUE,FALSE)</formula>
    </cfRule>
  </conditionalFormatting>
  <conditionalFormatting sqref="AI54">
    <cfRule type="expression" dxfId="2747" priority="13447">
      <formula>IF(RIGHT(TEXT(AI54,"0.#"),1)=".",FALSE,TRUE)</formula>
    </cfRule>
    <cfRule type="expression" dxfId="2746" priority="13448">
      <formula>IF(RIGHT(TEXT(AI54,"0.#"),1)=".",TRUE,FALSE)</formula>
    </cfRule>
  </conditionalFormatting>
  <conditionalFormatting sqref="AI53">
    <cfRule type="expression" dxfId="2745" priority="13445">
      <formula>IF(RIGHT(TEXT(AI53,"0.#"),1)=".",FALSE,TRUE)</formula>
    </cfRule>
    <cfRule type="expression" dxfId="2744" priority="13446">
      <formula>IF(RIGHT(TEXT(AI53,"0.#"),1)=".",TRUE,FALSE)</formula>
    </cfRule>
  </conditionalFormatting>
  <conditionalFormatting sqref="AM53">
    <cfRule type="expression" dxfId="2743" priority="13443">
      <formula>IF(RIGHT(TEXT(AM53,"0.#"),1)=".",FALSE,TRUE)</formula>
    </cfRule>
    <cfRule type="expression" dxfId="2742" priority="13444">
      <formula>IF(RIGHT(TEXT(AM53,"0.#"),1)=".",TRUE,FALSE)</formula>
    </cfRule>
  </conditionalFormatting>
  <conditionalFormatting sqref="AM54">
    <cfRule type="expression" dxfId="2741" priority="13441">
      <formula>IF(RIGHT(TEXT(AM54,"0.#"),1)=".",FALSE,TRUE)</formula>
    </cfRule>
    <cfRule type="expression" dxfId="2740" priority="13442">
      <formula>IF(RIGHT(TEXT(AM54,"0.#"),1)=".",TRUE,FALSE)</formula>
    </cfRule>
  </conditionalFormatting>
  <conditionalFormatting sqref="AM55">
    <cfRule type="expression" dxfId="2739" priority="13439">
      <formula>IF(RIGHT(TEXT(AM55,"0.#"),1)=".",FALSE,TRUE)</formula>
    </cfRule>
    <cfRule type="expression" dxfId="2738" priority="13440">
      <formula>IF(RIGHT(TEXT(AM55,"0.#"),1)=".",TRUE,FALSE)</formula>
    </cfRule>
  </conditionalFormatting>
  <conditionalFormatting sqref="AE60">
    <cfRule type="expression" dxfId="2737" priority="13425">
      <formula>IF(RIGHT(TEXT(AE60,"0.#"),1)=".",FALSE,TRUE)</formula>
    </cfRule>
    <cfRule type="expression" dxfId="2736" priority="13426">
      <formula>IF(RIGHT(TEXT(AE60,"0.#"),1)=".",TRUE,FALSE)</formula>
    </cfRule>
  </conditionalFormatting>
  <conditionalFormatting sqref="AE61">
    <cfRule type="expression" dxfId="2735" priority="13423">
      <formula>IF(RIGHT(TEXT(AE61,"0.#"),1)=".",FALSE,TRUE)</formula>
    </cfRule>
    <cfRule type="expression" dxfId="2734" priority="13424">
      <formula>IF(RIGHT(TEXT(AE61,"0.#"),1)=".",TRUE,FALSE)</formula>
    </cfRule>
  </conditionalFormatting>
  <conditionalFormatting sqref="AE62">
    <cfRule type="expression" dxfId="2733" priority="13421">
      <formula>IF(RIGHT(TEXT(AE62,"0.#"),1)=".",FALSE,TRUE)</formula>
    </cfRule>
    <cfRule type="expression" dxfId="2732" priority="13422">
      <formula>IF(RIGHT(TEXT(AE62,"0.#"),1)=".",TRUE,FALSE)</formula>
    </cfRule>
  </conditionalFormatting>
  <conditionalFormatting sqref="AI62">
    <cfRule type="expression" dxfId="2731" priority="13419">
      <formula>IF(RIGHT(TEXT(AI62,"0.#"),1)=".",FALSE,TRUE)</formula>
    </cfRule>
    <cfRule type="expression" dxfId="2730" priority="13420">
      <formula>IF(RIGHT(TEXT(AI62,"0.#"),1)=".",TRUE,FALSE)</formula>
    </cfRule>
  </conditionalFormatting>
  <conditionalFormatting sqref="AI61">
    <cfRule type="expression" dxfId="2729" priority="13417">
      <formula>IF(RIGHT(TEXT(AI61,"0.#"),1)=".",FALSE,TRUE)</formula>
    </cfRule>
    <cfRule type="expression" dxfId="2728" priority="13418">
      <formula>IF(RIGHT(TEXT(AI61,"0.#"),1)=".",TRUE,FALSE)</formula>
    </cfRule>
  </conditionalFormatting>
  <conditionalFormatting sqref="AI60">
    <cfRule type="expression" dxfId="2727" priority="13415">
      <formula>IF(RIGHT(TEXT(AI60,"0.#"),1)=".",FALSE,TRUE)</formula>
    </cfRule>
    <cfRule type="expression" dxfId="2726" priority="13416">
      <formula>IF(RIGHT(TEXT(AI60,"0.#"),1)=".",TRUE,FALSE)</formula>
    </cfRule>
  </conditionalFormatting>
  <conditionalFormatting sqref="AM60">
    <cfRule type="expression" dxfId="2725" priority="13413">
      <formula>IF(RIGHT(TEXT(AM60,"0.#"),1)=".",FALSE,TRUE)</formula>
    </cfRule>
    <cfRule type="expression" dxfId="2724" priority="13414">
      <formula>IF(RIGHT(TEXT(AM60,"0.#"),1)=".",TRUE,FALSE)</formula>
    </cfRule>
  </conditionalFormatting>
  <conditionalFormatting sqref="AM61">
    <cfRule type="expression" dxfId="2723" priority="13411">
      <formula>IF(RIGHT(TEXT(AM61,"0.#"),1)=".",FALSE,TRUE)</formula>
    </cfRule>
    <cfRule type="expression" dxfId="2722" priority="13412">
      <formula>IF(RIGHT(TEXT(AM61,"0.#"),1)=".",TRUE,FALSE)</formula>
    </cfRule>
  </conditionalFormatting>
  <conditionalFormatting sqref="AM62">
    <cfRule type="expression" dxfId="2721" priority="13409">
      <formula>IF(RIGHT(TEXT(AM62,"0.#"),1)=".",FALSE,TRUE)</formula>
    </cfRule>
    <cfRule type="expression" dxfId="2720" priority="13410">
      <formula>IF(RIGHT(TEXT(AM62,"0.#"),1)=".",TRUE,FALSE)</formula>
    </cfRule>
  </conditionalFormatting>
  <conditionalFormatting sqref="AE87">
    <cfRule type="expression" dxfId="2719" priority="13395">
      <formula>IF(RIGHT(TEXT(AE87,"0.#"),1)=".",FALSE,TRUE)</formula>
    </cfRule>
    <cfRule type="expression" dxfId="2718" priority="13396">
      <formula>IF(RIGHT(TEXT(AE87,"0.#"),1)=".",TRUE,FALSE)</formula>
    </cfRule>
  </conditionalFormatting>
  <conditionalFormatting sqref="AE88">
    <cfRule type="expression" dxfId="2717" priority="13393">
      <formula>IF(RIGHT(TEXT(AE88,"0.#"),1)=".",FALSE,TRUE)</formula>
    </cfRule>
    <cfRule type="expression" dxfId="2716" priority="13394">
      <formula>IF(RIGHT(TEXT(AE88,"0.#"),1)=".",TRUE,FALSE)</formula>
    </cfRule>
  </conditionalFormatting>
  <conditionalFormatting sqref="AE89">
    <cfRule type="expression" dxfId="2715" priority="13391">
      <formula>IF(RIGHT(TEXT(AE89,"0.#"),1)=".",FALSE,TRUE)</formula>
    </cfRule>
    <cfRule type="expression" dxfId="2714" priority="13392">
      <formula>IF(RIGHT(TEXT(AE89,"0.#"),1)=".",TRUE,FALSE)</formula>
    </cfRule>
  </conditionalFormatting>
  <conditionalFormatting sqref="AI89">
    <cfRule type="expression" dxfId="2713" priority="13389">
      <formula>IF(RIGHT(TEXT(AI89,"0.#"),1)=".",FALSE,TRUE)</formula>
    </cfRule>
    <cfRule type="expression" dxfId="2712" priority="13390">
      <formula>IF(RIGHT(TEXT(AI89,"0.#"),1)=".",TRUE,FALSE)</formula>
    </cfRule>
  </conditionalFormatting>
  <conditionalFormatting sqref="AI88">
    <cfRule type="expression" dxfId="2711" priority="13387">
      <formula>IF(RIGHT(TEXT(AI88,"0.#"),1)=".",FALSE,TRUE)</formula>
    </cfRule>
    <cfRule type="expression" dxfId="2710" priority="13388">
      <formula>IF(RIGHT(TEXT(AI88,"0.#"),1)=".",TRUE,FALSE)</formula>
    </cfRule>
  </conditionalFormatting>
  <conditionalFormatting sqref="AI87">
    <cfRule type="expression" dxfId="2709" priority="13385">
      <formula>IF(RIGHT(TEXT(AI87,"0.#"),1)=".",FALSE,TRUE)</formula>
    </cfRule>
    <cfRule type="expression" dxfId="2708" priority="13386">
      <formula>IF(RIGHT(TEXT(AI87,"0.#"),1)=".",TRUE,FALSE)</formula>
    </cfRule>
  </conditionalFormatting>
  <conditionalFormatting sqref="AM88">
    <cfRule type="expression" dxfId="2707" priority="13381">
      <formula>IF(RIGHT(TEXT(AM88,"0.#"),1)=".",FALSE,TRUE)</formula>
    </cfRule>
    <cfRule type="expression" dxfId="2706" priority="13382">
      <formula>IF(RIGHT(TEXT(AM88,"0.#"),1)=".",TRUE,FALSE)</formula>
    </cfRule>
  </conditionalFormatting>
  <conditionalFormatting sqref="AM89">
    <cfRule type="expression" dxfId="2705" priority="13379">
      <formula>IF(RIGHT(TEXT(AM89,"0.#"),1)=".",FALSE,TRUE)</formula>
    </cfRule>
    <cfRule type="expression" dxfId="2704" priority="13380">
      <formula>IF(RIGHT(TEXT(AM89,"0.#"),1)=".",TRUE,FALSE)</formula>
    </cfRule>
  </conditionalFormatting>
  <conditionalFormatting sqref="AE92">
    <cfRule type="expression" dxfId="2703" priority="13365">
      <formula>IF(RIGHT(TEXT(AE92,"0.#"),1)=".",FALSE,TRUE)</formula>
    </cfRule>
    <cfRule type="expression" dxfId="2702" priority="13366">
      <formula>IF(RIGHT(TEXT(AE92,"0.#"),1)=".",TRUE,FALSE)</formula>
    </cfRule>
  </conditionalFormatting>
  <conditionalFormatting sqref="AE93">
    <cfRule type="expression" dxfId="2701" priority="13363">
      <formula>IF(RIGHT(TEXT(AE93,"0.#"),1)=".",FALSE,TRUE)</formula>
    </cfRule>
    <cfRule type="expression" dxfId="2700" priority="13364">
      <formula>IF(RIGHT(TEXT(AE93,"0.#"),1)=".",TRUE,FALSE)</formula>
    </cfRule>
  </conditionalFormatting>
  <conditionalFormatting sqref="AE94">
    <cfRule type="expression" dxfId="2699" priority="13361">
      <formula>IF(RIGHT(TEXT(AE94,"0.#"),1)=".",FALSE,TRUE)</formula>
    </cfRule>
    <cfRule type="expression" dxfId="2698" priority="13362">
      <formula>IF(RIGHT(TEXT(AE94,"0.#"),1)=".",TRUE,FALSE)</formula>
    </cfRule>
  </conditionalFormatting>
  <conditionalFormatting sqref="AI94">
    <cfRule type="expression" dxfId="2697" priority="13359">
      <formula>IF(RIGHT(TEXT(AI94,"0.#"),1)=".",FALSE,TRUE)</formula>
    </cfRule>
    <cfRule type="expression" dxfId="2696" priority="13360">
      <formula>IF(RIGHT(TEXT(AI94,"0.#"),1)=".",TRUE,FALSE)</formula>
    </cfRule>
  </conditionalFormatting>
  <conditionalFormatting sqref="AI93">
    <cfRule type="expression" dxfId="2695" priority="13357">
      <formula>IF(RIGHT(TEXT(AI93,"0.#"),1)=".",FALSE,TRUE)</formula>
    </cfRule>
    <cfRule type="expression" dxfId="2694" priority="13358">
      <formula>IF(RIGHT(TEXT(AI93,"0.#"),1)=".",TRUE,FALSE)</formula>
    </cfRule>
  </conditionalFormatting>
  <conditionalFormatting sqref="AI92">
    <cfRule type="expression" dxfId="2693" priority="13355">
      <formula>IF(RIGHT(TEXT(AI92,"0.#"),1)=".",FALSE,TRUE)</formula>
    </cfRule>
    <cfRule type="expression" dxfId="2692" priority="13356">
      <formula>IF(RIGHT(TEXT(AI92,"0.#"),1)=".",TRUE,FALSE)</formula>
    </cfRule>
  </conditionalFormatting>
  <conditionalFormatting sqref="AM92">
    <cfRule type="expression" dxfId="2691" priority="13353">
      <formula>IF(RIGHT(TEXT(AM92,"0.#"),1)=".",FALSE,TRUE)</formula>
    </cfRule>
    <cfRule type="expression" dxfId="2690" priority="13354">
      <formula>IF(RIGHT(TEXT(AM92,"0.#"),1)=".",TRUE,FALSE)</formula>
    </cfRule>
  </conditionalFormatting>
  <conditionalFormatting sqref="AM93">
    <cfRule type="expression" dxfId="2689" priority="13351">
      <formula>IF(RIGHT(TEXT(AM93,"0.#"),1)=".",FALSE,TRUE)</formula>
    </cfRule>
    <cfRule type="expression" dxfId="2688" priority="13352">
      <formula>IF(RIGHT(TEXT(AM93,"0.#"),1)=".",TRUE,FALSE)</formula>
    </cfRule>
  </conditionalFormatting>
  <conditionalFormatting sqref="AM94">
    <cfRule type="expression" dxfId="2687" priority="13349">
      <formula>IF(RIGHT(TEXT(AM94,"0.#"),1)=".",FALSE,TRUE)</formula>
    </cfRule>
    <cfRule type="expression" dxfId="2686" priority="13350">
      <formula>IF(RIGHT(TEXT(AM94,"0.#"),1)=".",TRUE,FALSE)</formula>
    </cfRule>
  </conditionalFormatting>
  <conditionalFormatting sqref="AE97">
    <cfRule type="expression" dxfId="2685" priority="13335">
      <formula>IF(RIGHT(TEXT(AE97,"0.#"),1)=".",FALSE,TRUE)</formula>
    </cfRule>
    <cfRule type="expression" dxfId="2684" priority="13336">
      <formula>IF(RIGHT(TEXT(AE97,"0.#"),1)=".",TRUE,FALSE)</formula>
    </cfRule>
  </conditionalFormatting>
  <conditionalFormatting sqref="AE98">
    <cfRule type="expression" dxfId="2683" priority="13333">
      <formula>IF(RIGHT(TEXT(AE98,"0.#"),1)=".",FALSE,TRUE)</formula>
    </cfRule>
    <cfRule type="expression" dxfId="2682" priority="13334">
      <formula>IF(RIGHT(TEXT(AE98,"0.#"),1)=".",TRUE,FALSE)</formula>
    </cfRule>
  </conditionalFormatting>
  <conditionalFormatting sqref="AE99">
    <cfRule type="expression" dxfId="2681" priority="13331">
      <formula>IF(RIGHT(TEXT(AE99,"0.#"),1)=".",FALSE,TRUE)</formula>
    </cfRule>
    <cfRule type="expression" dxfId="2680" priority="13332">
      <formula>IF(RIGHT(TEXT(AE99,"0.#"),1)=".",TRUE,FALSE)</formula>
    </cfRule>
  </conditionalFormatting>
  <conditionalFormatting sqref="AI99">
    <cfRule type="expression" dxfId="2679" priority="13329">
      <formula>IF(RIGHT(TEXT(AI99,"0.#"),1)=".",FALSE,TRUE)</formula>
    </cfRule>
    <cfRule type="expression" dxfId="2678" priority="13330">
      <formula>IF(RIGHT(TEXT(AI99,"0.#"),1)=".",TRUE,FALSE)</formula>
    </cfRule>
  </conditionalFormatting>
  <conditionalFormatting sqref="AI98">
    <cfRule type="expression" dxfId="2677" priority="13327">
      <formula>IF(RIGHT(TEXT(AI98,"0.#"),1)=".",FALSE,TRUE)</formula>
    </cfRule>
    <cfRule type="expression" dxfId="2676" priority="13328">
      <formula>IF(RIGHT(TEXT(AI98,"0.#"),1)=".",TRUE,FALSE)</formula>
    </cfRule>
  </conditionalFormatting>
  <conditionalFormatting sqref="AI97">
    <cfRule type="expression" dxfId="2675" priority="13325">
      <formula>IF(RIGHT(TEXT(AI97,"0.#"),1)=".",FALSE,TRUE)</formula>
    </cfRule>
    <cfRule type="expression" dxfId="2674" priority="13326">
      <formula>IF(RIGHT(TEXT(AI97,"0.#"),1)=".",TRUE,FALSE)</formula>
    </cfRule>
  </conditionalFormatting>
  <conditionalFormatting sqref="AM97">
    <cfRule type="expression" dxfId="2673" priority="13323">
      <formula>IF(RIGHT(TEXT(AM97,"0.#"),1)=".",FALSE,TRUE)</formula>
    </cfRule>
    <cfRule type="expression" dxfId="2672" priority="13324">
      <formula>IF(RIGHT(TEXT(AM97,"0.#"),1)=".",TRUE,FALSE)</formula>
    </cfRule>
  </conditionalFormatting>
  <conditionalFormatting sqref="AM98">
    <cfRule type="expression" dxfId="2671" priority="13321">
      <formula>IF(RIGHT(TEXT(AM98,"0.#"),1)=".",FALSE,TRUE)</formula>
    </cfRule>
    <cfRule type="expression" dxfId="2670" priority="13322">
      <formula>IF(RIGHT(TEXT(AM98,"0.#"),1)=".",TRUE,FALSE)</formula>
    </cfRule>
  </conditionalFormatting>
  <conditionalFormatting sqref="AM99">
    <cfRule type="expression" dxfId="2669" priority="13319">
      <formula>IF(RIGHT(TEXT(AM99,"0.#"),1)=".",FALSE,TRUE)</formula>
    </cfRule>
    <cfRule type="expression" dxfId="2668" priority="13320">
      <formula>IF(RIGHT(TEXT(AM99,"0.#"),1)=".",TRUE,FALSE)</formula>
    </cfRule>
  </conditionalFormatting>
  <conditionalFormatting sqref="AM101">
    <cfRule type="expression" dxfId="2667" priority="13303">
      <formula>IF(RIGHT(TEXT(AM101,"0.#"),1)=".",FALSE,TRUE)</formula>
    </cfRule>
    <cfRule type="expression" dxfId="2666" priority="13304">
      <formula>IF(RIGHT(TEXT(AM101,"0.#"),1)=".",TRUE,FALSE)</formula>
    </cfRule>
  </conditionalFormatting>
  <conditionalFormatting sqref="AM102">
    <cfRule type="expression" dxfId="2665" priority="13297">
      <formula>IF(RIGHT(TEXT(AM102,"0.#"),1)=".",FALSE,TRUE)</formula>
    </cfRule>
    <cfRule type="expression" dxfId="2664" priority="13298">
      <formula>IF(RIGHT(TEXT(AM102,"0.#"),1)=".",TRUE,FALSE)</formula>
    </cfRule>
  </conditionalFormatting>
  <conditionalFormatting sqref="AQ102">
    <cfRule type="expression" dxfId="2663" priority="13295">
      <formula>IF(RIGHT(TEXT(AQ102,"0.#"),1)=".",FALSE,TRUE)</formula>
    </cfRule>
    <cfRule type="expression" dxfId="2662" priority="13296">
      <formula>IF(RIGHT(TEXT(AQ102,"0.#"),1)=".",TRUE,FALSE)</formula>
    </cfRule>
  </conditionalFormatting>
  <conditionalFormatting sqref="AE104">
    <cfRule type="expression" dxfId="2661" priority="13293">
      <formula>IF(RIGHT(TEXT(AE104,"0.#"),1)=".",FALSE,TRUE)</formula>
    </cfRule>
    <cfRule type="expression" dxfId="2660" priority="13294">
      <formula>IF(RIGHT(TEXT(AE104,"0.#"),1)=".",TRUE,FALSE)</formula>
    </cfRule>
  </conditionalFormatting>
  <conditionalFormatting sqref="AI104">
    <cfRule type="expression" dxfId="2659" priority="13291">
      <formula>IF(RIGHT(TEXT(AI104,"0.#"),1)=".",FALSE,TRUE)</formula>
    </cfRule>
    <cfRule type="expression" dxfId="2658" priority="13292">
      <formula>IF(RIGHT(TEXT(AI104,"0.#"),1)=".",TRUE,FALSE)</formula>
    </cfRule>
  </conditionalFormatting>
  <conditionalFormatting sqref="AM104">
    <cfRule type="expression" dxfId="2657" priority="13289">
      <formula>IF(RIGHT(TEXT(AM104,"0.#"),1)=".",FALSE,TRUE)</formula>
    </cfRule>
    <cfRule type="expression" dxfId="2656" priority="13290">
      <formula>IF(RIGHT(TEXT(AM104,"0.#"),1)=".",TRUE,FALSE)</formula>
    </cfRule>
  </conditionalFormatting>
  <conditionalFormatting sqref="AE105">
    <cfRule type="expression" dxfId="2655" priority="13287">
      <formula>IF(RIGHT(TEXT(AE105,"0.#"),1)=".",FALSE,TRUE)</formula>
    </cfRule>
    <cfRule type="expression" dxfId="2654" priority="13288">
      <formula>IF(RIGHT(TEXT(AE105,"0.#"),1)=".",TRUE,FALSE)</formula>
    </cfRule>
  </conditionalFormatting>
  <conditionalFormatting sqref="AI105">
    <cfRule type="expression" dxfId="2653" priority="13285">
      <formula>IF(RIGHT(TEXT(AI105,"0.#"),1)=".",FALSE,TRUE)</formula>
    </cfRule>
    <cfRule type="expression" dxfId="2652" priority="13286">
      <formula>IF(RIGHT(TEXT(AI105,"0.#"),1)=".",TRUE,FALSE)</formula>
    </cfRule>
  </conditionalFormatting>
  <conditionalFormatting sqref="AM105">
    <cfRule type="expression" dxfId="2651" priority="13283">
      <formula>IF(RIGHT(TEXT(AM105,"0.#"),1)=".",FALSE,TRUE)</formula>
    </cfRule>
    <cfRule type="expression" dxfId="2650" priority="13284">
      <formula>IF(RIGHT(TEXT(AM105,"0.#"),1)=".",TRUE,FALSE)</formula>
    </cfRule>
  </conditionalFormatting>
  <conditionalFormatting sqref="AE107">
    <cfRule type="expression" dxfId="2649" priority="13279">
      <formula>IF(RIGHT(TEXT(AE107,"0.#"),1)=".",FALSE,TRUE)</formula>
    </cfRule>
    <cfRule type="expression" dxfId="2648" priority="13280">
      <formula>IF(RIGHT(TEXT(AE107,"0.#"),1)=".",TRUE,FALSE)</formula>
    </cfRule>
  </conditionalFormatting>
  <conditionalFormatting sqref="AI107">
    <cfRule type="expression" dxfId="2647" priority="13277">
      <formula>IF(RIGHT(TEXT(AI107,"0.#"),1)=".",FALSE,TRUE)</formula>
    </cfRule>
    <cfRule type="expression" dxfId="2646" priority="13278">
      <formula>IF(RIGHT(TEXT(AI107,"0.#"),1)=".",TRUE,FALSE)</formula>
    </cfRule>
  </conditionalFormatting>
  <conditionalFormatting sqref="AM107">
    <cfRule type="expression" dxfId="2645" priority="13275">
      <formula>IF(RIGHT(TEXT(AM107,"0.#"),1)=".",FALSE,TRUE)</formula>
    </cfRule>
    <cfRule type="expression" dxfId="2644" priority="13276">
      <formula>IF(RIGHT(TEXT(AM107,"0.#"),1)=".",TRUE,FALSE)</formula>
    </cfRule>
  </conditionalFormatting>
  <conditionalFormatting sqref="AE108">
    <cfRule type="expression" dxfId="2643" priority="13273">
      <formula>IF(RIGHT(TEXT(AE108,"0.#"),1)=".",FALSE,TRUE)</formula>
    </cfRule>
    <cfRule type="expression" dxfId="2642" priority="13274">
      <formula>IF(RIGHT(TEXT(AE108,"0.#"),1)=".",TRUE,FALSE)</formula>
    </cfRule>
  </conditionalFormatting>
  <conditionalFormatting sqref="AI108">
    <cfRule type="expression" dxfId="2641" priority="13271">
      <formula>IF(RIGHT(TEXT(AI108,"0.#"),1)=".",FALSE,TRUE)</formula>
    </cfRule>
    <cfRule type="expression" dxfId="2640" priority="13272">
      <formula>IF(RIGHT(TEXT(AI108,"0.#"),1)=".",TRUE,FALSE)</formula>
    </cfRule>
  </conditionalFormatting>
  <conditionalFormatting sqref="AM108">
    <cfRule type="expression" dxfId="2639" priority="13269">
      <formula>IF(RIGHT(TEXT(AM108,"0.#"),1)=".",FALSE,TRUE)</formula>
    </cfRule>
    <cfRule type="expression" dxfId="2638" priority="13270">
      <formula>IF(RIGHT(TEXT(AM108,"0.#"),1)=".",TRUE,FALSE)</formula>
    </cfRule>
  </conditionalFormatting>
  <conditionalFormatting sqref="AE110">
    <cfRule type="expression" dxfId="2637" priority="13265">
      <formula>IF(RIGHT(TEXT(AE110,"0.#"),1)=".",FALSE,TRUE)</formula>
    </cfRule>
    <cfRule type="expression" dxfId="2636" priority="13266">
      <formula>IF(RIGHT(TEXT(AE110,"0.#"),1)=".",TRUE,FALSE)</formula>
    </cfRule>
  </conditionalFormatting>
  <conditionalFormatting sqref="AI110">
    <cfRule type="expression" dxfId="2635" priority="13263">
      <formula>IF(RIGHT(TEXT(AI110,"0.#"),1)=".",FALSE,TRUE)</formula>
    </cfRule>
    <cfRule type="expression" dxfId="2634" priority="13264">
      <formula>IF(RIGHT(TEXT(AI110,"0.#"),1)=".",TRUE,FALSE)</formula>
    </cfRule>
  </conditionalFormatting>
  <conditionalFormatting sqref="AM110">
    <cfRule type="expression" dxfId="2633" priority="13261">
      <formula>IF(RIGHT(TEXT(AM110,"0.#"),1)=".",FALSE,TRUE)</formula>
    </cfRule>
    <cfRule type="expression" dxfId="2632" priority="13262">
      <formula>IF(RIGHT(TEXT(AM110,"0.#"),1)=".",TRUE,FALSE)</formula>
    </cfRule>
  </conditionalFormatting>
  <conditionalFormatting sqref="AE111">
    <cfRule type="expression" dxfId="2631" priority="13259">
      <formula>IF(RIGHT(TEXT(AE111,"0.#"),1)=".",FALSE,TRUE)</formula>
    </cfRule>
    <cfRule type="expression" dxfId="2630" priority="13260">
      <formula>IF(RIGHT(TEXT(AE111,"0.#"),1)=".",TRUE,FALSE)</formula>
    </cfRule>
  </conditionalFormatting>
  <conditionalFormatting sqref="AI111">
    <cfRule type="expression" dxfId="2629" priority="13257">
      <formula>IF(RIGHT(TEXT(AI111,"0.#"),1)=".",FALSE,TRUE)</formula>
    </cfRule>
    <cfRule type="expression" dxfId="2628" priority="13258">
      <formula>IF(RIGHT(TEXT(AI111,"0.#"),1)=".",TRUE,FALSE)</formula>
    </cfRule>
  </conditionalFormatting>
  <conditionalFormatting sqref="AM111">
    <cfRule type="expression" dxfId="2627" priority="13255">
      <formula>IF(RIGHT(TEXT(AM111,"0.#"),1)=".",FALSE,TRUE)</formula>
    </cfRule>
    <cfRule type="expression" dxfId="2626" priority="13256">
      <formula>IF(RIGHT(TEXT(AM111,"0.#"),1)=".",TRUE,FALSE)</formula>
    </cfRule>
  </conditionalFormatting>
  <conditionalFormatting sqref="AE113">
    <cfRule type="expression" dxfId="2625" priority="13251">
      <formula>IF(RIGHT(TEXT(AE113,"0.#"),1)=".",FALSE,TRUE)</formula>
    </cfRule>
    <cfRule type="expression" dxfId="2624" priority="13252">
      <formula>IF(RIGHT(TEXT(AE113,"0.#"),1)=".",TRUE,FALSE)</formula>
    </cfRule>
  </conditionalFormatting>
  <conditionalFormatting sqref="AI113">
    <cfRule type="expression" dxfId="2623" priority="13249">
      <formula>IF(RIGHT(TEXT(AI113,"0.#"),1)=".",FALSE,TRUE)</formula>
    </cfRule>
    <cfRule type="expression" dxfId="2622" priority="13250">
      <formula>IF(RIGHT(TEXT(AI113,"0.#"),1)=".",TRUE,FALSE)</formula>
    </cfRule>
  </conditionalFormatting>
  <conditionalFormatting sqref="AM113">
    <cfRule type="expression" dxfId="2621" priority="13247">
      <formula>IF(RIGHT(TEXT(AM113,"0.#"),1)=".",FALSE,TRUE)</formula>
    </cfRule>
    <cfRule type="expression" dxfId="2620" priority="13248">
      <formula>IF(RIGHT(TEXT(AM113,"0.#"),1)=".",TRUE,FALSE)</formula>
    </cfRule>
  </conditionalFormatting>
  <conditionalFormatting sqref="AE114">
    <cfRule type="expression" dxfId="2619" priority="13245">
      <formula>IF(RIGHT(TEXT(AE114,"0.#"),1)=".",FALSE,TRUE)</formula>
    </cfRule>
    <cfRule type="expression" dxfId="2618" priority="13246">
      <formula>IF(RIGHT(TEXT(AE114,"0.#"),1)=".",TRUE,FALSE)</formula>
    </cfRule>
  </conditionalFormatting>
  <conditionalFormatting sqref="AI114">
    <cfRule type="expression" dxfId="2617" priority="13243">
      <formula>IF(RIGHT(TEXT(AI114,"0.#"),1)=".",FALSE,TRUE)</formula>
    </cfRule>
    <cfRule type="expression" dxfId="2616" priority="13244">
      <formula>IF(RIGHT(TEXT(AI114,"0.#"),1)=".",TRUE,FALSE)</formula>
    </cfRule>
  </conditionalFormatting>
  <conditionalFormatting sqref="AM114">
    <cfRule type="expression" dxfId="2615" priority="13241">
      <formula>IF(RIGHT(TEXT(AM114,"0.#"),1)=".",FALSE,TRUE)</formula>
    </cfRule>
    <cfRule type="expression" dxfId="2614" priority="13242">
      <formula>IF(RIGHT(TEXT(AM114,"0.#"),1)=".",TRUE,FALSE)</formula>
    </cfRule>
  </conditionalFormatting>
  <conditionalFormatting sqref="AE116 AQ116">
    <cfRule type="expression" dxfId="2613" priority="13237">
      <formula>IF(RIGHT(TEXT(AE116,"0.#"),1)=".",FALSE,TRUE)</formula>
    </cfRule>
    <cfRule type="expression" dxfId="2612" priority="13238">
      <formula>IF(RIGHT(TEXT(AE116,"0.#"),1)=".",TRUE,FALSE)</formula>
    </cfRule>
  </conditionalFormatting>
  <conditionalFormatting sqref="AI116">
    <cfRule type="expression" dxfId="2611" priority="13235">
      <formula>IF(RIGHT(TEXT(AI116,"0.#"),1)=".",FALSE,TRUE)</formula>
    </cfRule>
    <cfRule type="expression" dxfId="2610" priority="13236">
      <formula>IF(RIGHT(TEXT(AI116,"0.#"),1)=".",TRUE,FALSE)</formula>
    </cfRule>
  </conditionalFormatting>
  <conditionalFormatting sqref="AM116">
    <cfRule type="expression" dxfId="2609" priority="13233">
      <formula>IF(RIGHT(TEXT(AM116,"0.#"),1)=".",FALSE,TRUE)</formula>
    </cfRule>
    <cfRule type="expression" dxfId="2608" priority="13234">
      <formula>IF(RIGHT(TEXT(AM116,"0.#"),1)=".",TRUE,FALSE)</formula>
    </cfRule>
  </conditionalFormatting>
  <conditionalFormatting sqref="AE117 AM117">
    <cfRule type="expression" dxfId="2607" priority="13231">
      <formula>IF(RIGHT(TEXT(AE117,"0.#"),1)=".",FALSE,TRUE)</formula>
    </cfRule>
    <cfRule type="expression" dxfId="2606" priority="13232">
      <formula>IF(RIGHT(TEXT(AE117,"0.#"),1)=".",TRUE,FALSE)</formula>
    </cfRule>
  </conditionalFormatting>
  <conditionalFormatting sqref="AI117">
    <cfRule type="expression" dxfId="2605" priority="13229">
      <formula>IF(RIGHT(TEXT(AI117,"0.#"),1)=".",FALSE,TRUE)</formula>
    </cfRule>
    <cfRule type="expression" dxfId="2604" priority="13230">
      <formula>IF(RIGHT(TEXT(AI117,"0.#"),1)=".",TRUE,FALSE)</formula>
    </cfRule>
  </conditionalFormatting>
  <conditionalFormatting sqref="AQ117">
    <cfRule type="expression" dxfId="2603" priority="13225">
      <formula>IF(RIGHT(TEXT(AQ117,"0.#"),1)=".",FALSE,TRUE)</formula>
    </cfRule>
    <cfRule type="expression" dxfId="2602" priority="13226">
      <formula>IF(RIGHT(TEXT(AQ117,"0.#"),1)=".",TRUE,FALSE)</formula>
    </cfRule>
  </conditionalFormatting>
  <conditionalFormatting sqref="AE119 AQ119">
    <cfRule type="expression" dxfId="2601" priority="13223">
      <formula>IF(RIGHT(TEXT(AE119,"0.#"),1)=".",FALSE,TRUE)</formula>
    </cfRule>
    <cfRule type="expression" dxfId="2600" priority="13224">
      <formula>IF(RIGHT(TEXT(AE119,"0.#"),1)=".",TRUE,FALSE)</formula>
    </cfRule>
  </conditionalFormatting>
  <conditionalFormatting sqref="AI119">
    <cfRule type="expression" dxfId="2599" priority="13221">
      <formula>IF(RIGHT(TEXT(AI119,"0.#"),1)=".",FALSE,TRUE)</formula>
    </cfRule>
    <cfRule type="expression" dxfId="2598" priority="13222">
      <formula>IF(RIGHT(TEXT(AI119,"0.#"),1)=".",TRUE,FALSE)</formula>
    </cfRule>
  </conditionalFormatting>
  <conditionalFormatting sqref="AM119">
    <cfRule type="expression" dxfId="2597" priority="13219">
      <formula>IF(RIGHT(TEXT(AM119,"0.#"),1)=".",FALSE,TRUE)</formula>
    </cfRule>
    <cfRule type="expression" dxfId="2596" priority="13220">
      <formula>IF(RIGHT(TEXT(AM119,"0.#"),1)=".",TRUE,FALSE)</formula>
    </cfRule>
  </conditionalFormatting>
  <conditionalFormatting sqref="AQ120">
    <cfRule type="expression" dxfId="2595" priority="13211">
      <formula>IF(RIGHT(TEXT(AQ120,"0.#"),1)=".",FALSE,TRUE)</formula>
    </cfRule>
    <cfRule type="expression" dxfId="2594" priority="13212">
      <formula>IF(RIGHT(TEXT(AQ120,"0.#"),1)=".",TRUE,FALSE)</formula>
    </cfRule>
  </conditionalFormatting>
  <conditionalFormatting sqref="AE122 AQ122">
    <cfRule type="expression" dxfId="2593" priority="13209">
      <formula>IF(RIGHT(TEXT(AE122,"0.#"),1)=".",FALSE,TRUE)</formula>
    </cfRule>
    <cfRule type="expression" dxfId="2592" priority="13210">
      <formula>IF(RIGHT(TEXT(AE122,"0.#"),1)=".",TRUE,FALSE)</formula>
    </cfRule>
  </conditionalFormatting>
  <conditionalFormatting sqref="AI122">
    <cfRule type="expression" dxfId="2591" priority="13207">
      <formula>IF(RIGHT(TEXT(AI122,"0.#"),1)=".",FALSE,TRUE)</formula>
    </cfRule>
    <cfRule type="expression" dxfId="2590" priority="13208">
      <formula>IF(RIGHT(TEXT(AI122,"0.#"),1)=".",TRUE,FALSE)</formula>
    </cfRule>
  </conditionalFormatting>
  <conditionalFormatting sqref="AM122">
    <cfRule type="expression" dxfId="2589" priority="13205">
      <formula>IF(RIGHT(TEXT(AM122,"0.#"),1)=".",FALSE,TRUE)</formula>
    </cfRule>
    <cfRule type="expression" dxfId="2588" priority="13206">
      <formula>IF(RIGHT(TEXT(AM122,"0.#"),1)=".",TRUE,FALSE)</formula>
    </cfRule>
  </conditionalFormatting>
  <conditionalFormatting sqref="AQ123">
    <cfRule type="expression" dxfId="2587" priority="13197">
      <formula>IF(RIGHT(TEXT(AQ123,"0.#"),1)=".",FALSE,TRUE)</formula>
    </cfRule>
    <cfRule type="expression" dxfId="2586" priority="13198">
      <formula>IF(RIGHT(TEXT(AQ123,"0.#"),1)=".",TRUE,FALSE)</formula>
    </cfRule>
  </conditionalFormatting>
  <conditionalFormatting sqref="AE125 AQ125">
    <cfRule type="expression" dxfId="2585" priority="13195">
      <formula>IF(RIGHT(TEXT(AE125,"0.#"),1)=".",FALSE,TRUE)</formula>
    </cfRule>
    <cfRule type="expression" dxfId="2584" priority="13196">
      <formula>IF(RIGHT(TEXT(AE125,"0.#"),1)=".",TRUE,FALSE)</formula>
    </cfRule>
  </conditionalFormatting>
  <conditionalFormatting sqref="AI125">
    <cfRule type="expression" dxfId="2583" priority="13193">
      <formula>IF(RIGHT(TEXT(AI125,"0.#"),1)=".",FALSE,TRUE)</formula>
    </cfRule>
    <cfRule type="expression" dxfId="2582" priority="13194">
      <formula>IF(RIGHT(TEXT(AI125,"0.#"),1)=".",TRUE,FALSE)</formula>
    </cfRule>
  </conditionalFormatting>
  <conditionalFormatting sqref="AM125">
    <cfRule type="expression" dxfId="2581" priority="13191">
      <formula>IF(RIGHT(TEXT(AM125,"0.#"),1)=".",FALSE,TRUE)</formula>
    </cfRule>
    <cfRule type="expression" dxfId="2580" priority="13192">
      <formula>IF(RIGHT(TEXT(AM125,"0.#"),1)=".",TRUE,FALSE)</formula>
    </cfRule>
  </conditionalFormatting>
  <conditionalFormatting sqref="AQ126">
    <cfRule type="expression" dxfId="2579" priority="13183">
      <formula>IF(RIGHT(TEXT(AQ126,"0.#"),1)=".",FALSE,TRUE)</formula>
    </cfRule>
    <cfRule type="expression" dxfId="2578" priority="13184">
      <formula>IF(RIGHT(TEXT(AQ126,"0.#"),1)=".",TRUE,FALSE)</formula>
    </cfRule>
  </conditionalFormatting>
  <conditionalFormatting sqref="AE128 AQ128">
    <cfRule type="expression" dxfId="2577" priority="13181">
      <formula>IF(RIGHT(TEXT(AE128,"0.#"),1)=".",FALSE,TRUE)</formula>
    </cfRule>
    <cfRule type="expression" dxfId="2576" priority="13182">
      <formula>IF(RIGHT(TEXT(AE128,"0.#"),1)=".",TRUE,FALSE)</formula>
    </cfRule>
  </conditionalFormatting>
  <conditionalFormatting sqref="AI128">
    <cfRule type="expression" dxfId="2575" priority="13179">
      <formula>IF(RIGHT(TEXT(AI128,"0.#"),1)=".",FALSE,TRUE)</formula>
    </cfRule>
    <cfRule type="expression" dxfId="2574" priority="13180">
      <formula>IF(RIGHT(TEXT(AI128,"0.#"),1)=".",TRUE,FALSE)</formula>
    </cfRule>
  </conditionalFormatting>
  <conditionalFormatting sqref="AM128">
    <cfRule type="expression" dxfId="2573" priority="13177">
      <formula>IF(RIGHT(TEXT(AM128,"0.#"),1)=".",FALSE,TRUE)</formula>
    </cfRule>
    <cfRule type="expression" dxfId="2572" priority="13178">
      <formula>IF(RIGHT(TEXT(AM128,"0.#"),1)=".",TRUE,FALSE)</formula>
    </cfRule>
  </conditionalFormatting>
  <conditionalFormatting sqref="AQ129">
    <cfRule type="expression" dxfId="2571" priority="13169">
      <formula>IF(RIGHT(TEXT(AQ129,"0.#"),1)=".",FALSE,TRUE)</formula>
    </cfRule>
    <cfRule type="expression" dxfId="2570" priority="13170">
      <formula>IF(RIGHT(TEXT(AQ129,"0.#"),1)=".",TRUE,FALSE)</formula>
    </cfRule>
  </conditionalFormatting>
  <conditionalFormatting sqref="AE75">
    <cfRule type="expression" dxfId="2569" priority="13167">
      <formula>IF(RIGHT(TEXT(AE75,"0.#"),1)=".",FALSE,TRUE)</formula>
    </cfRule>
    <cfRule type="expression" dxfId="2568" priority="13168">
      <formula>IF(RIGHT(TEXT(AE75,"0.#"),1)=".",TRUE,FALSE)</formula>
    </cfRule>
  </conditionalFormatting>
  <conditionalFormatting sqref="AE76">
    <cfRule type="expression" dxfId="2567" priority="13165">
      <formula>IF(RIGHT(TEXT(AE76,"0.#"),1)=".",FALSE,TRUE)</formula>
    </cfRule>
    <cfRule type="expression" dxfId="2566" priority="13166">
      <formula>IF(RIGHT(TEXT(AE76,"0.#"),1)=".",TRUE,FALSE)</formula>
    </cfRule>
  </conditionalFormatting>
  <conditionalFormatting sqref="AE77">
    <cfRule type="expression" dxfId="2565" priority="13163">
      <formula>IF(RIGHT(TEXT(AE77,"0.#"),1)=".",FALSE,TRUE)</formula>
    </cfRule>
    <cfRule type="expression" dxfId="2564" priority="13164">
      <formula>IF(RIGHT(TEXT(AE77,"0.#"),1)=".",TRUE,FALSE)</formula>
    </cfRule>
  </conditionalFormatting>
  <conditionalFormatting sqref="AI77">
    <cfRule type="expression" dxfId="2563" priority="13161">
      <formula>IF(RIGHT(TEXT(AI77,"0.#"),1)=".",FALSE,TRUE)</formula>
    </cfRule>
    <cfRule type="expression" dxfId="2562" priority="13162">
      <formula>IF(RIGHT(TEXT(AI77,"0.#"),1)=".",TRUE,FALSE)</formula>
    </cfRule>
  </conditionalFormatting>
  <conditionalFormatting sqref="AI76">
    <cfRule type="expression" dxfId="2561" priority="13159">
      <formula>IF(RIGHT(TEXT(AI76,"0.#"),1)=".",FALSE,TRUE)</formula>
    </cfRule>
    <cfRule type="expression" dxfId="2560" priority="13160">
      <formula>IF(RIGHT(TEXT(AI76,"0.#"),1)=".",TRUE,FALSE)</formula>
    </cfRule>
  </conditionalFormatting>
  <conditionalFormatting sqref="AI75">
    <cfRule type="expression" dxfId="2559" priority="13157">
      <formula>IF(RIGHT(TEXT(AI75,"0.#"),1)=".",FALSE,TRUE)</formula>
    </cfRule>
    <cfRule type="expression" dxfId="2558" priority="13158">
      <formula>IF(RIGHT(TEXT(AI75,"0.#"),1)=".",TRUE,FALSE)</formula>
    </cfRule>
  </conditionalFormatting>
  <conditionalFormatting sqref="AM75">
    <cfRule type="expression" dxfId="2557" priority="13155">
      <formula>IF(RIGHT(TEXT(AM75,"0.#"),1)=".",FALSE,TRUE)</formula>
    </cfRule>
    <cfRule type="expression" dxfId="2556" priority="13156">
      <formula>IF(RIGHT(TEXT(AM75,"0.#"),1)=".",TRUE,FALSE)</formula>
    </cfRule>
  </conditionalFormatting>
  <conditionalFormatting sqref="AM76">
    <cfRule type="expression" dxfId="2555" priority="13153">
      <formula>IF(RIGHT(TEXT(AM76,"0.#"),1)=".",FALSE,TRUE)</formula>
    </cfRule>
    <cfRule type="expression" dxfId="2554" priority="13154">
      <formula>IF(RIGHT(TEXT(AM76,"0.#"),1)=".",TRUE,FALSE)</formula>
    </cfRule>
  </conditionalFormatting>
  <conditionalFormatting sqref="AM77">
    <cfRule type="expression" dxfId="2553" priority="13151">
      <formula>IF(RIGHT(TEXT(AM77,"0.#"),1)=".",FALSE,TRUE)</formula>
    </cfRule>
    <cfRule type="expression" dxfId="2552" priority="13152">
      <formula>IF(RIGHT(TEXT(AM77,"0.#"),1)=".",TRUE,FALSE)</formula>
    </cfRule>
  </conditionalFormatting>
  <conditionalFormatting sqref="AE134:AE135 AI134:AI135 AM134:AM135 AQ134:AQ135 AU134:AU135">
    <cfRule type="expression" dxfId="2551" priority="13137">
      <formula>IF(RIGHT(TEXT(AE134,"0.#"),1)=".",FALSE,TRUE)</formula>
    </cfRule>
    <cfRule type="expression" dxfId="2550" priority="13138">
      <formula>IF(RIGHT(TEXT(AE134,"0.#"),1)=".",TRUE,FALSE)</formula>
    </cfRule>
  </conditionalFormatting>
  <conditionalFormatting sqref="AL839:AO866">
    <cfRule type="expression" dxfId="2549" priority="6707">
      <formula>IF(AND(AL839&gt;=0, RIGHT(TEXT(AL839,"0.#"),1)&lt;&gt;"."),TRUE,FALSE)</formula>
    </cfRule>
    <cfRule type="expression" dxfId="2548" priority="6708">
      <formula>IF(AND(AL839&gt;=0, RIGHT(TEXT(AL839,"0.#"),1)="."),TRUE,FALSE)</formula>
    </cfRule>
    <cfRule type="expression" dxfId="2547" priority="6709">
      <formula>IF(AND(AL839&lt;0, RIGHT(TEXT(AL839,"0.#"),1)&lt;&gt;"."),TRUE,FALSE)</formula>
    </cfRule>
    <cfRule type="expression" dxfId="2546" priority="6710">
      <formula>IF(AND(AL839&lt;0, RIGHT(TEXT(AL839,"0.#"),1)="."),TRUE,FALSE)</formula>
    </cfRule>
  </conditionalFormatting>
  <conditionalFormatting sqref="AQ53:AQ55">
    <cfRule type="expression" dxfId="2545" priority="4729">
      <formula>IF(RIGHT(TEXT(AQ53,"0.#"),1)=".",FALSE,TRUE)</formula>
    </cfRule>
    <cfRule type="expression" dxfId="2544" priority="4730">
      <formula>IF(RIGHT(TEXT(AQ53,"0.#"),1)=".",TRUE,FALSE)</formula>
    </cfRule>
  </conditionalFormatting>
  <conditionalFormatting sqref="AU53:AU55">
    <cfRule type="expression" dxfId="2543" priority="4727">
      <formula>IF(RIGHT(TEXT(AU53,"0.#"),1)=".",FALSE,TRUE)</formula>
    </cfRule>
    <cfRule type="expression" dxfId="2542" priority="4728">
      <formula>IF(RIGHT(TEXT(AU53,"0.#"),1)=".",TRUE,FALSE)</formula>
    </cfRule>
  </conditionalFormatting>
  <conditionalFormatting sqref="AQ60:AQ62">
    <cfRule type="expression" dxfId="2541" priority="4725">
      <formula>IF(RIGHT(TEXT(AQ60,"0.#"),1)=".",FALSE,TRUE)</formula>
    </cfRule>
    <cfRule type="expression" dxfId="2540" priority="4726">
      <formula>IF(RIGHT(TEXT(AQ60,"0.#"),1)=".",TRUE,FALSE)</formula>
    </cfRule>
  </conditionalFormatting>
  <conditionalFormatting sqref="AU60:AU62">
    <cfRule type="expression" dxfId="2539" priority="4723">
      <formula>IF(RIGHT(TEXT(AU60,"0.#"),1)=".",FALSE,TRUE)</formula>
    </cfRule>
    <cfRule type="expression" dxfId="2538" priority="4724">
      <formula>IF(RIGHT(TEXT(AU60,"0.#"),1)=".",TRUE,FALSE)</formula>
    </cfRule>
  </conditionalFormatting>
  <conditionalFormatting sqref="AQ75:AQ77">
    <cfRule type="expression" dxfId="2537" priority="4721">
      <formula>IF(RIGHT(TEXT(AQ75,"0.#"),1)=".",FALSE,TRUE)</formula>
    </cfRule>
    <cfRule type="expression" dxfId="2536" priority="4722">
      <formula>IF(RIGHT(TEXT(AQ75,"0.#"),1)=".",TRUE,FALSE)</formula>
    </cfRule>
  </conditionalFormatting>
  <conditionalFormatting sqref="AU75:AU77">
    <cfRule type="expression" dxfId="2535" priority="4719">
      <formula>IF(RIGHT(TEXT(AU75,"0.#"),1)=".",FALSE,TRUE)</formula>
    </cfRule>
    <cfRule type="expression" dxfId="2534" priority="4720">
      <formula>IF(RIGHT(TEXT(AU75,"0.#"),1)=".",TRUE,FALSE)</formula>
    </cfRule>
  </conditionalFormatting>
  <conditionalFormatting sqref="AQ87:AQ89">
    <cfRule type="expression" dxfId="2533" priority="4717">
      <formula>IF(RIGHT(TEXT(AQ87,"0.#"),1)=".",FALSE,TRUE)</formula>
    </cfRule>
    <cfRule type="expression" dxfId="2532" priority="4718">
      <formula>IF(RIGHT(TEXT(AQ87,"0.#"),1)=".",TRUE,FALSE)</formula>
    </cfRule>
  </conditionalFormatting>
  <conditionalFormatting sqref="AU87:AU89">
    <cfRule type="expression" dxfId="2531" priority="4715">
      <formula>IF(RIGHT(TEXT(AU87,"0.#"),1)=".",FALSE,TRUE)</formula>
    </cfRule>
    <cfRule type="expression" dxfId="2530" priority="4716">
      <formula>IF(RIGHT(TEXT(AU87,"0.#"),1)=".",TRUE,FALSE)</formula>
    </cfRule>
  </conditionalFormatting>
  <conditionalFormatting sqref="AQ92:AQ94">
    <cfRule type="expression" dxfId="2529" priority="4713">
      <formula>IF(RIGHT(TEXT(AQ92,"0.#"),1)=".",FALSE,TRUE)</formula>
    </cfRule>
    <cfRule type="expression" dxfId="2528" priority="4714">
      <formula>IF(RIGHT(TEXT(AQ92,"0.#"),1)=".",TRUE,FALSE)</formula>
    </cfRule>
  </conditionalFormatting>
  <conditionalFormatting sqref="AU92:AU94">
    <cfRule type="expression" dxfId="2527" priority="4711">
      <formula>IF(RIGHT(TEXT(AU92,"0.#"),1)=".",FALSE,TRUE)</formula>
    </cfRule>
    <cfRule type="expression" dxfId="2526" priority="4712">
      <formula>IF(RIGHT(TEXT(AU92,"0.#"),1)=".",TRUE,FALSE)</formula>
    </cfRule>
  </conditionalFormatting>
  <conditionalFormatting sqref="AQ97:AQ99">
    <cfRule type="expression" dxfId="2525" priority="4709">
      <formula>IF(RIGHT(TEXT(AQ97,"0.#"),1)=".",FALSE,TRUE)</formula>
    </cfRule>
    <cfRule type="expression" dxfId="2524" priority="4710">
      <formula>IF(RIGHT(TEXT(AQ97,"0.#"),1)=".",TRUE,FALSE)</formula>
    </cfRule>
  </conditionalFormatting>
  <conditionalFormatting sqref="AU97:AU99">
    <cfRule type="expression" dxfId="2523" priority="4707">
      <formula>IF(RIGHT(TEXT(AU97,"0.#"),1)=".",FALSE,TRUE)</formula>
    </cfRule>
    <cfRule type="expression" dxfId="2522" priority="4708">
      <formula>IF(RIGHT(TEXT(AU97,"0.#"),1)=".",TRUE,FALSE)</formula>
    </cfRule>
  </conditionalFormatting>
  <conditionalFormatting sqref="AE120 AM120">
    <cfRule type="expression" dxfId="2521" priority="3051">
      <formula>IF(RIGHT(TEXT(AE120,"0.#"),1)=".",FALSE,TRUE)</formula>
    </cfRule>
    <cfRule type="expression" dxfId="2520" priority="3052">
      <formula>IF(RIGHT(TEXT(AE120,"0.#"),1)=".",TRUE,FALSE)</formula>
    </cfRule>
  </conditionalFormatting>
  <conditionalFormatting sqref="AI126">
    <cfRule type="expression" dxfId="2519" priority="3041">
      <formula>IF(RIGHT(TEXT(AI126,"0.#"),1)=".",FALSE,TRUE)</formula>
    </cfRule>
    <cfRule type="expression" dxfId="2518" priority="3042">
      <formula>IF(RIGHT(TEXT(AI126,"0.#"),1)=".",TRUE,FALSE)</formula>
    </cfRule>
  </conditionalFormatting>
  <conditionalFormatting sqref="AI120">
    <cfRule type="expression" dxfId="2517" priority="3049">
      <formula>IF(RIGHT(TEXT(AI120,"0.#"),1)=".",FALSE,TRUE)</formula>
    </cfRule>
    <cfRule type="expression" dxfId="2516" priority="3050">
      <formula>IF(RIGHT(TEXT(AI120,"0.#"),1)=".",TRUE,FALSE)</formula>
    </cfRule>
  </conditionalFormatting>
  <conditionalFormatting sqref="AE123 AM123">
    <cfRule type="expression" dxfId="2515" priority="3047">
      <formula>IF(RIGHT(TEXT(AE123,"0.#"),1)=".",FALSE,TRUE)</formula>
    </cfRule>
    <cfRule type="expression" dxfId="2514" priority="3048">
      <formula>IF(RIGHT(TEXT(AE123,"0.#"),1)=".",TRUE,FALSE)</formula>
    </cfRule>
  </conditionalFormatting>
  <conditionalFormatting sqref="AI123">
    <cfRule type="expression" dxfId="2513" priority="3045">
      <formula>IF(RIGHT(TEXT(AI123,"0.#"),1)=".",FALSE,TRUE)</formula>
    </cfRule>
    <cfRule type="expression" dxfId="2512" priority="3046">
      <formula>IF(RIGHT(TEXT(AI123,"0.#"),1)=".",TRUE,FALSE)</formula>
    </cfRule>
  </conditionalFormatting>
  <conditionalFormatting sqref="AE126 AM126">
    <cfRule type="expression" dxfId="2511" priority="3043">
      <formula>IF(RIGHT(TEXT(AE126,"0.#"),1)=".",FALSE,TRUE)</formula>
    </cfRule>
    <cfRule type="expression" dxfId="2510" priority="3044">
      <formula>IF(RIGHT(TEXT(AE126,"0.#"),1)=".",TRUE,FALSE)</formula>
    </cfRule>
  </conditionalFormatting>
  <conditionalFormatting sqref="AE129 AM129">
    <cfRule type="expression" dxfId="2509" priority="3039">
      <formula>IF(RIGHT(TEXT(AE129,"0.#"),1)=".",FALSE,TRUE)</formula>
    </cfRule>
    <cfRule type="expression" dxfId="2508" priority="3040">
      <formula>IF(RIGHT(TEXT(AE129,"0.#"),1)=".",TRUE,FALSE)</formula>
    </cfRule>
  </conditionalFormatting>
  <conditionalFormatting sqref="AI129">
    <cfRule type="expression" dxfId="2507" priority="3037">
      <formula>IF(RIGHT(TEXT(AI129,"0.#"),1)=".",FALSE,TRUE)</formula>
    </cfRule>
    <cfRule type="expression" dxfId="2506" priority="3038">
      <formula>IF(RIGHT(TEXT(AI129,"0.#"),1)=".",TRUE,FALSE)</formula>
    </cfRule>
  </conditionalFormatting>
  <conditionalFormatting sqref="Y839:Y866">
    <cfRule type="expression" dxfId="2505" priority="3035">
      <formula>IF(RIGHT(TEXT(Y839,"0.#"),1)=".",FALSE,TRUE)</formula>
    </cfRule>
    <cfRule type="expression" dxfId="2504" priority="3036">
      <formula>IF(RIGHT(TEXT(Y839,"0.#"),1)=".",TRUE,FALSE)</formula>
    </cfRule>
  </conditionalFormatting>
  <conditionalFormatting sqref="AU518">
    <cfRule type="expression" dxfId="2503" priority="1545">
      <formula>IF(RIGHT(TEXT(AU518,"0.#"),1)=".",FALSE,TRUE)</formula>
    </cfRule>
    <cfRule type="expression" dxfId="2502" priority="1546">
      <formula>IF(RIGHT(TEXT(AU518,"0.#"),1)=".",TRUE,FALSE)</formula>
    </cfRule>
  </conditionalFormatting>
  <conditionalFormatting sqref="AQ551">
    <cfRule type="expression" dxfId="2501" priority="1321">
      <formula>IF(RIGHT(TEXT(AQ551,"0.#"),1)=".",FALSE,TRUE)</formula>
    </cfRule>
    <cfRule type="expression" dxfId="2500" priority="1322">
      <formula>IF(RIGHT(TEXT(AQ551,"0.#"),1)=".",TRUE,FALSE)</formula>
    </cfRule>
  </conditionalFormatting>
  <conditionalFormatting sqref="AE556">
    <cfRule type="expression" dxfId="2499" priority="1319">
      <formula>IF(RIGHT(TEXT(AE556,"0.#"),1)=".",FALSE,TRUE)</formula>
    </cfRule>
    <cfRule type="expression" dxfId="2498" priority="1320">
      <formula>IF(RIGHT(TEXT(AE556,"0.#"),1)=".",TRUE,FALSE)</formula>
    </cfRule>
  </conditionalFormatting>
  <conditionalFormatting sqref="AE557">
    <cfRule type="expression" dxfId="2497" priority="1317">
      <formula>IF(RIGHT(TEXT(AE557,"0.#"),1)=".",FALSE,TRUE)</formula>
    </cfRule>
    <cfRule type="expression" dxfId="2496" priority="1318">
      <formula>IF(RIGHT(TEXT(AE557,"0.#"),1)=".",TRUE,FALSE)</formula>
    </cfRule>
  </conditionalFormatting>
  <conditionalFormatting sqref="AE558">
    <cfRule type="expression" dxfId="2495" priority="1315">
      <formula>IF(RIGHT(TEXT(AE558,"0.#"),1)=".",FALSE,TRUE)</formula>
    </cfRule>
    <cfRule type="expression" dxfId="2494" priority="1316">
      <formula>IF(RIGHT(TEXT(AE558,"0.#"),1)=".",TRUE,FALSE)</formula>
    </cfRule>
  </conditionalFormatting>
  <conditionalFormatting sqref="AU556">
    <cfRule type="expression" dxfId="2493" priority="1307">
      <formula>IF(RIGHT(TEXT(AU556,"0.#"),1)=".",FALSE,TRUE)</formula>
    </cfRule>
    <cfRule type="expression" dxfId="2492" priority="1308">
      <formula>IF(RIGHT(TEXT(AU556,"0.#"),1)=".",TRUE,FALSE)</formula>
    </cfRule>
  </conditionalFormatting>
  <conditionalFormatting sqref="AU557">
    <cfRule type="expression" dxfId="2491" priority="1305">
      <formula>IF(RIGHT(TEXT(AU557,"0.#"),1)=".",FALSE,TRUE)</formula>
    </cfRule>
    <cfRule type="expression" dxfId="2490" priority="1306">
      <formula>IF(RIGHT(TEXT(AU557,"0.#"),1)=".",TRUE,FALSE)</formula>
    </cfRule>
  </conditionalFormatting>
  <conditionalFormatting sqref="AU558">
    <cfRule type="expression" dxfId="2489" priority="1303">
      <formula>IF(RIGHT(TEXT(AU558,"0.#"),1)=".",FALSE,TRUE)</formula>
    </cfRule>
    <cfRule type="expression" dxfId="2488" priority="1304">
      <formula>IF(RIGHT(TEXT(AU558,"0.#"),1)=".",TRUE,FALSE)</formula>
    </cfRule>
  </conditionalFormatting>
  <conditionalFormatting sqref="AQ557">
    <cfRule type="expression" dxfId="2487" priority="1295">
      <formula>IF(RIGHT(TEXT(AQ557,"0.#"),1)=".",FALSE,TRUE)</formula>
    </cfRule>
    <cfRule type="expression" dxfId="2486" priority="1296">
      <formula>IF(RIGHT(TEXT(AQ557,"0.#"),1)=".",TRUE,FALSE)</formula>
    </cfRule>
  </conditionalFormatting>
  <conditionalFormatting sqref="AQ558">
    <cfRule type="expression" dxfId="2485" priority="1293">
      <formula>IF(RIGHT(TEXT(AQ558,"0.#"),1)=".",FALSE,TRUE)</formula>
    </cfRule>
    <cfRule type="expression" dxfId="2484" priority="1294">
      <formula>IF(RIGHT(TEXT(AQ558,"0.#"),1)=".",TRUE,FALSE)</formula>
    </cfRule>
  </conditionalFormatting>
  <conditionalFormatting sqref="AQ556">
    <cfRule type="expression" dxfId="2483" priority="1291">
      <formula>IF(RIGHT(TEXT(AQ556,"0.#"),1)=".",FALSE,TRUE)</formula>
    </cfRule>
    <cfRule type="expression" dxfId="2482" priority="1292">
      <formula>IF(RIGHT(TEXT(AQ556,"0.#"),1)=".",TRUE,FALSE)</formula>
    </cfRule>
  </conditionalFormatting>
  <conditionalFormatting sqref="AE561">
    <cfRule type="expression" dxfId="2481" priority="1289">
      <formula>IF(RIGHT(TEXT(AE561,"0.#"),1)=".",FALSE,TRUE)</formula>
    </cfRule>
    <cfRule type="expression" dxfId="2480" priority="1290">
      <formula>IF(RIGHT(TEXT(AE561,"0.#"),1)=".",TRUE,FALSE)</formula>
    </cfRule>
  </conditionalFormatting>
  <conditionalFormatting sqref="AE562">
    <cfRule type="expression" dxfId="2479" priority="1287">
      <formula>IF(RIGHT(TEXT(AE562,"0.#"),1)=".",FALSE,TRUE)</formula>
    </cfRule>
    <cfRule type="expression" dxfId="2478" priority="1288">
      <formula>IF(RIGHT(TEXT(AE562,"0.#"),1)=".",TRUE,FALSE)</formula>
    </cfRule>
  </conditionalFormatting>
  <conditionalFormatting sqref="AE563">
    <cfRule type="expression" dxfId="2477" priority="1285">
      <formula>IF(RIGHT(TEXT(AE563,"0.#"),1)=".",FALSE,TRUE)</formula>
    </cfRule>
    <cfRule type="expression" dxfId="2476" priority="1286">
      <formula>IF(RIGHT(TEXT(AE563,"0.#"),1)=".",TRUE,FALSE)</formula>
    </cfRule>
  </conditionalFormatting>
  <conditionalFormatting sqref="AL1102:AO1131">
    <cfRule type="expression" dxfId="2475" priority="2941">
      <formula>IF(AND(AL1102&gt;=0, RIGHT(TEXT(AL1102,"0.#"),1)&lt;&gt;"."),TRUE,FALSE)</formula>
    </cfRule>
    <cfRule type="expression" dxfId="2474" priority="2942">
      <formula>IF(AND(AL1102&gt;=0, RIGHT(TEXT(AL1102,"0.#"),1)="."),TRUE,FALSE)</formula>
    </cfRule>
    <cfRule type="expression" dxfId="2473" priority="2943">
      <formula>IF(AND(AL1102&lt;0, RIGHT(TEXT(AL1102,"0.#"),1)&lt;&gt;"."),TRUE,FALSE)</formula>
    </cfRule>
    <cfRule type="expression" dxfId="2472" priority="2944">
      <formula>IF(AND(AL1102&lt;0, RIGHT(TEXT(AL1102,"0.#"),1)="."),TRUE,FALSE)</formula>
    </cfRule>
  </conditionalFormatting>
  <conditionalFormatting sqref="Y1102:Y1131">
    <cfRule type="expression" dxfId="2471" priority="2939">
      <formula>IF(RIGHT(TEXT(Y1102,"0.#"),1)=".",FALSE,TRUE)</formula>
    </cfRule>
    <cfRule type="expression" dxfId="2470" priority="2940">
      <formula>IF(RIGHT(TEXT(Y1102,"0.#"),1)=".",TRUE,FALSE)</formula>
    </cfRule>
  </conditionalFormatting>
  <conditionalFormatting sqref="AQ553">
    <cfRule type="expression" dxfId="2469" priority="1323">
      <formula>IF(RIGHT(TEXT(AQ553,"0.#"),1)=".",FALSE,TRUE)</formula>
    </cfRule>
    <cfRule type="expression" dxfId="2468" priority="1324">
      <formula>IF(RIGHT(TEXT(AQ553,"0.#"),1)=".",TRUE,FALSE)</formula>
    </cfRule>
  </conditionalFormatting>
  <conditionalFormatting sqref="AU552">
    <cfRule type="expression" dxfId="2467" priority="1335">
      <formula>IF(RIGHT(TEXT(AU552,"0.#"),1)=".",FALSE,TRUE)</formula>
    </cfRule>
    <cfRule type="expression" dxfId="2466" priority="1336">
      <formula>IF(RIGHT(TEXT(AU552,"0.#"),1)=".",TRUE,FALSE)</formula>
    </cfRule>
  </conditionalFormatting>
  <conditionalFormatting sqref="AE552">
    <cfRule type="expression" dxfId="2465" priority="1347">
      <formula>IF(RIGHT(TEXT(AE552,"0.#"),1)=".",FALSE,TRUE)</formula>
    </cfRule>
    <cfRule type="expression" dxfId="2464" priority="1348">
      <formula>IF(RIGHT(TEXT(AE552,"0.#"),1)=".",TRUE,FALSE)</formula>
    </cfRule>
  </conditionalFormatting>
  <conditionalFormatting sqref="AQ548">
    <cfRule type="expression" dxfId="2463" priority="1353">
      <formula>IF(RIGHT(TEXT(AQ548,"0.#"),1)=".",FALSE,TRUE)</formula>
    </cfRule>
    <cfRule type="expression" dxfId="2462" priority="1354">
      <formula>IF(RIGHT(TEXT(AQ548,"0.#"),1)=".",TRUE,FALSE)</formula>
    </cfRule>
  </conditionalFormatting>
  <conditionalFormatting sqref="AL837:AO838">
    <cfRule type="expression" dxfId="2461" priority="2893">
      <formula>IF(AND(AL837&gt;=0, RIGHT(TEXT(AL837,"0.#"),1)&lt;&gt;"."),TRUE,FALSE)</formula>
    </cfRule>
    <cfRule type="expression" dxfId="2460" priority="2894">
      <formula>IF(AND(AL837&gt;=0, RIGHT(TEXT(AL837,"0.#"),1)="."),TRUE,FALSE)</formula>
    </cfRule>
    <cfRule type="expression" dxfId="2459" priority="2895">
      <formula>IF(AND(AL837&lt;0, RIGHT(TEXT(AL837,"0.#"),1)&lt;&gt;"."),TRUE,FALSE)</formula>
    </cfRule>
    <cfRule type="expression" dxfId="2458" priority="2896">
      <formula>IF(AND(AL837&lt;0, RIGHT(TEXT(AL837,"0.#"),1)="."),TRUE,FALSE)</formula>
    </cfRule>
  </conditionalFormatting>
  <conditionalFormatting sqref="Y837:Y838">
    <cfRule type="expression" dxfId="2457" priority="2891">
      <formula>IF(RIGHT(TEXT(Y837,"0.#"),1)=".",FALSE,TRUE)</formula>
    </cfRule>
    <cfRule type="expression" dxfId="2456" priority="2892">
      <formula>IF(RIGHT(TEXT(Y837,"0.#"),1)=".",TRUE,FALSE)</formula>
    </cfRule>
  </conditionalFormatting>
  <conditionalFormatting sqref="AE492">
    <cfRule type="expression" dxfId="2455" priority="1679">
      <formula>IF(RIGHT(TEXT(AE492,"0.#"),1)=".",FALSE,TRUE)</formula>
    </cfRule>
    <cfRule type="expression" dxfId="2454" priority="1680">
      <formula>IF(RIGHT(TEXT(AE492,"0.#"),1)=".",TRUE,FALSE)</formula>
    </cfRule>
  </conditionalFormatting>
  <conditionalFormatting sqref="AE493">
    <cfRule type="expression" dxfId="2453" priority="1677">
      <formula>IF(RIGHT(TEXT(AE493,"0.#"),1)=".",FALSE,TRUE)</formula>
    </cfRule>
    <cfRule type="expression" dxfId="2452" priority="1678">
      <formula>IF(RIGHT(TEXT(AE493,"0.#"),1)=".",TRUE,FALSE)</formula>
    </cfRule>
  </conditionalFormatting>
  <conditionalFormatting sqref="AE494">
    <cfRule type="expression" dxfId="2451" priority="1675">
      <formula>IF(RIGHT(TEXT(AE494,"0.#"),1)=".",FALSE,TRUE)</formula>
    </cfRule>
    <cfRule type="expression" dxfId="2450" priority="1676">
      <formula>IF(RIGHT(TEXT(AE494,"0.#"),1)=".",TRUE,FALSE)</formula>
    </cfRule>
  </conditionalFormatting>
  <conditionalFormatting sqref="AQ493">
    <cfRule type="expression" dxfId="2449" priority="1655">
      <formula>IF(RIGHT(TEXT(AQ493,"0.#"),1)=".",FALSE,TRUE)</formula>
    </cfRule>
    <cfRule type="expression" dxfId="2448" priority="1656">
      <formula>IF(RIGHT(TEXT(AQ493,"0.#"),1)=".",TRUE,FALSE)</formula>
    </cfRule>
  </conditionalFormatting>
  <conditionalFormatting sqref="AQ494">
    <cfRule type="expression" dxfId="2447" priority="1653">
      <formula>IF(RIGHT(TEXT(AQ494,"0.#"),1)=".",FALSE,TRUE)</formula>
    </cfRule>
    <cfRule type="expression" dxfId="2446" priority="1654">
      <formula>IF(RIGHT(TEXT(AQ494,"0.#"),1)=".",TRUE,FALSE)</formula>
    </cfRule>
  </conditionalFormatting>
  <conditionalFormatting sqref="AQ492">
    <cfRule type="expression" dxfId="2445" priority="1651">
      <formula>IF(RIGHT(TEXT(AQ492,"0.#"),1)=".",FALSE,TRUE)</formula>
    </cfRule>
    <cfRule type="expression" dxfId="2444" priority="1652">
      <formula>IF(RIGHT(TEXT(AQ492,"0.#"),1)=".",TRUE,FALSE)</formula>
    </cfRule>
  </conditionalFormatting>
  <conditionalFormatting sqref="AU494">
    <cfRule type="expression" dxfId="2443" priority="1663">
      <formula>IF(RIGHT(TEXT(AU494,"0.#"),1)=".",FALSE,TRUE)</formula>
    </cfRule>
    <cfRule type="expression" dxfId="2442" priority="1664">
      <formula>IF(RIGHT(TEXT(AU494,"0.#"),1)=".",TRUE,FALSE)</formula>
    </cfRule>
  </conditionalFormatting>
  <conditionalFormatting sqref="AU492">
    <cfRule type="expression" dxfId="2441" priority="1667">
      <formula>IF(RIGHT(TEXT(AU492,"0.#"),1)=".",FALSE,TRUE)</formula>
    </cfRule>
    <cfRule type="expression" dxfId="2440" priority="1668">
      <formula>IF(RIGHT(TEXT(AU492,"0.#"),1)=".",TRUE,FALSE)</formula>
    </cfRule>
  </conditionalFormatting>
  <conditionalFormatting sqref="AU493">
    <cfRule type="expression" dxfId="2439" priority="1665">
      <formula>IF(RIGHT(TEXT(AU493,"0.#"),1)=".",FALSE,TRUE)</formula>
    </cfRule>
    <cfRule type="expression" dxfId="2438" priority="1666">
      <formula>IF(RIGHT(TEXT(AU493,"0.#"),1)=".",TRUE,FALSE)</formula>
    </cfRule>
  </conditionalFormatting>
  <conditionalFormatting sqref="AU583">
    <cfRule type="expression" dxfId="2437" priority="1183">
      <formula>IF(RIGHT(TEXT(AU583,"0.#"),1)=".",FALSE,TRUE)</formula>
    </cfRule>
    <cfRule type="expression" dxfId="2436" priority="1184">
      <formula>IF(RIGHT(TEXT(AU583,"0.#"),1)=".",TRUE,FALSE)</formula>
    </cfRule>
  </conditionalFormatting>
  <conditionalFormatting sqref="AU582">
    <cfRule type="expression" dxfId="2435" priority="1185">
      <formula>IF(RIGHT(TEXT(AU582,"0.#"),1)=".",FALSE,TRUE)</formula>
    </cfRule>
    <cfRule type="expression" dxfId="2434" priority="1186">
      <formula>IF(RIGHT(TEXT(AU582,"0.#"),1)=".",TRUE,FALSE)</formula>
    </cfRule>
  </conditionalFormatting>
  <conditionalFormatting sqref="AE499">
    <cfRule type="expression" dxfId="2433" priority="1645">
      <formula>IF(RIGHT(TEXT(AE499,"0.#"),1)=".",FALSE,TRUE)</formula>
    </cfRule>
    <cfRule type="expression" dxfId="2432" priority="1646">
      <formula>IF(RIGHT(TEXT(AE499,"0.#"),1)=".",TRUE,FALSE)</formula>
    </cfRule>
  </conditionalFormatting>
  <conditionalFormatting sqref="AE497">
    <cfRule type="expression" dxfId="2431" priority="1649">
      <formula>IF(RIGHT(TEXT(AE497,"0.#"),1)=".",FALSE,TRUE)</formula>
    </cfRule>
    <cfRule type="expression" dxfId="2430" priority="1650">
      <formula>IF(RIGHT(TEXT(AE497,"0.#"),1)=".",TRUE,FALSE)</formula>
    </cfRule>
  </conditionalFormatting>
  <conditionalFormatting sqref="AE498">
    <cfRule type="expression" dxfId="2429" priority="1647">
      <formula>IF(RIGHT(TEXT(AE498,"0.#"),1)=".",FALSE,TRUE)</formula>
    </cfRule>
    <cfRule type="expression" dxfId="2428" priority="1648">
      <formula>IF(RIGHT(TEXT(AE498,"0.#"),1)=".",TRUE,FALSE)</formula>
    </cfRule>
  </conditionalFormatting>
  <conditionalFormatting sqref="AU499">
    <cfRule type="expression" dxfId="2427" priority="1633">
      <formula>IF(RIGHT(TEXT(AU499,"0.#"),1)=".",FALSE,TRUE)</formula>
    </cfRule>
    <cfRule type="expression" dxfId="2426" priority="1634">
      <formula>IF(RIGHT(TEXT(AU499,"0.#"),1)=".",TRUE,FALSE)</formula>
    </cfRule>
  </conditionalFormatting>
  <conditionalFormatting sqref="AU497">
    <cfRule type="expression" dxfId="2425" priority="1637">
      <formula>IF(RIGHT(TEXT(AU497,"0.#"),1)=".",FALSE,TRUE)</formula>
    </cfRule>
    <cfRule type="expression" dxfId="2424" priority="1638">
      <formula>IF(RIGHT(TEXT(AU497,"0.#"),1)=".",TRUE,FALSE)</formula>
    </cfRule>
  </conditionalFormatting>
  <conditionalFormatting sqref="AU498">
    <cfRule type="expression" dxfId="2423" priority="1635">
      <formula>IF(RIGHT(TEXT(AU498,"0.#"),1)=".",FALSE,TRUE)</formula>
    </cfRule>
    <cfRule type="expression" dxfId="2422" priority="1636">
      <formula>IF(RIGHT(TEXT(AU498,"0.#"),1)=".",TRUE,FALSE)</formula>
    </cfRule>
  </conditionalFormatting>
  <conditionalFormatting sqref="AQ497">
    <cfRule type="expression" dxfId="2421" priority="1621">
      <formula>IF(RIGHT(TEXT(AQ497,"0.#"),1)=".",FALSE,TRUE)</formula>
    </cfRule>
    <cfRule type="expression" dxfId="2420" priority="1622">
      <formula>IF(RIGHT(TEXT(AQ497,"0.#"),1)=".",TRUE,FALSE)</formula>
    </cfRule>
  </conditionalFormatting>
  <conditionalFormatting sqref="AQ498">
    <cfRule type="expression" dxfId="2419" priority="1625">
      <formula>IF(RIGHT(TEXT(AQ498,"0.#"),1)=".",FALSE,TRUE)</formula>
    </cfRule>
    <cfRule type="expression" dxfId="2418" priority="1626">
      <formula>IF(RIGHT(TEXT(AQ498,"0.#"),1)=".",TRUE,FALSE)</formula>
    </cfRule>
  </conditionalFormatting>
  <conditionalFormatting sqref="AQ499">
    <cfRule type="expression" dxfId="2417" priority="1623">
      <formula>IF(RIGHT(TEXT(AQ499,"0.#"),1)=".",FALSE,TRUE)</formula>
    </cfRule>
    <cfRule type="expression" dxfId="2416" priority="1624">
      <formula>IF(RIGHT(TEXT(AQ499,"0.#"),1)=".",TRUE,FALSE)</formula>
    </cfRule>
  </conditionalFormatting>
  <conditionalFormatting sqref="AE504">
    <cfRule type="expression" dxfId="2415" priority="1615">
      <formula>IF(RIGHT(TEXT(AE504,"0.#"),1)=".",FALSE,TRUE)</formula>
    </cfRule>
    <cfRule type="expression" dxfId="2414" priority="1616">
      <formula>IF(RIGHT(TEXT(AE504,"0.#"),1)=".",TRUE,FALSE)</formula>
    </cfRule>
  </conditionalFormatting>
  <conditionalFormatting sqref="AE502">
    <cfRule type="expression" dxfId="2413" priority="1619">
      <formula>IF(RIGHT(TEXT(AE502,"0.#"),1)=".",FALSE,TRUE)</formula>
    </cfRule>
    <cfRule type="expression" dxfId="2412" priority="1620">
      <formula>IF(RIGHT(TEXT(AE502,"0.#"),1)=".",TRUE,FALSE)</formula>
    </cfRule>
  </conditionalFormatting>
  <conditionalFormatting sqref="AE503">
    <cfRule type="expression" dxfId="2411" priority="1617">
      <formula>IF(RIGHT(TEXT(AE503,"0.#"),1)=".",FALSE,TRUE)</formula>
    </cfRule>
    <cfRule type="expression" dxfId="2410" priority="1618">
      <formula>IF(RIGHT(TEXT(AE503,"0.#"),1)=".",TRUE,FALSE)</formula>
    </cfRule>
  </conditionalFormatting>
  <conditionalFormatting sqref="AU504">
    <cfRule type="expression" dxfId="2409" priority="1603">
      <formula>IF(RIGHT(TEXT(AU504,"0.#"),1)=".",FALSE,TRUE)</formula>
    </cfRule>
    <cfRule type="expression" dxfId="2408" priority="1604">
      <formula>IF(RIGHT(TEXT(AU504,"0.#"),1)=".",TRUE,FALSE)</formula>
    </cfRule>
  </conditionalFormatting>
  <conditionalFormatting sqref="AU502">
    <cfRule type="expression" dxfId="2407" priority="1607">
      <formula>IF(RIGHT(TEXT(AU502,"0.#"),1)=".",FALSE,TRUE)</formula>
    </cfRule>
    <cfRule type="expression" dxfId="2406" priority="1608">
      <formula>IF(RIGHT(TEXT(AU502,"0.#"),1)=".",TRUE,FALSE)</formula>
    </cfRule>
  </conditionalFormatting>
  <conditionalFormatting sqref="AU503">
    <cfRule type="expression" dxfId="2405" priority="1605">
      <formula>IF(RIGHT(TEXT(AU503,"0.#"),1)=".",FALSE,TRUE)</formula>
    </cfRule>
    <cfRule type="expression" dxfId="2404" priority="1606">
      <formula>IF(RIGHT(TEXT(AU503,"0.#"),1)=".",TRUE,FALSE)</formula>
    </cfRule>
  </conditionalFormatting>
  <conditionalFormatting sqref="AQ502">
    <cfRule type="expression" dxfId="2403" priority="1591">
      <formula>IF(RIGHT(TEXT(AQ502,"0.#"),1)=".",FALSE,TRUE)</formula>
    </cfRule>
    <cfRule type="expression" dxfId="2402" priority="1592">
      <formula>IF(RIGHT(TEXT(AQ502,"0.#"),1)=".",TRUE,FALSE)</formula>
    </cfRule>
  </conditionalFormatting>
  <conditionalFormatting sqref="AQ503">
    <cfRule type="expression" dxfId="2401" priority="1595">
      <formula>IF(RIGHT(TEXT(AQ503,"0.#"),1)=".",FALSE,TRUE)</formula>
    </cfRule>
    <cfRule type="expression" dxfId="2400" priority="1596">
      <formula>IF(RIGHT(TEXT(AQ503,"0.#"),1)=".",TRUE,FALSE)</formula>
    </cfRule>
  </conditionalFormatting>
  <conditionalFormatting sqref="AQ504">
    <cfRule type="expression" dxfId="2399" priority="1593">
      <formula>IF(RIGHT(TEXT(AQ504,"0.#"),1)=".",FALSE,TRUE)</formula>
    </cfRule>
    <cfRule type="expression" dxfId="2398" priority="1594">
      <formula>IF(RIGHT(TEXT(AQ504,"0.#"),1)=".",TRUE,FALSE)</formula>
    </cfRule>
  </conditionalFormatting>
  <conditionalFormatting sqref="AE509">
    <cfRule type="expression" dxfId="2397" priority="1585">
      <formula>IF(RIGHT(TEXT(AE509,"0.#"),1)=".",FALSE,TRUE)</formula>
    </cfRule>
    <cfRule type="expression" dxfId="2396" priority="1586">
      <formula>IF(RIGHT(TEXT(AE509,"0.#"),1)=".",TRUE,FALSE)</formula>
    </cfRule>
  </conditionalFormatting>
  <conditionalFormatting sqref="AE507">
    <cfRule type="expression" dxfId="2395" priority="1589">
      <formula>IF(RIGHT(TEXT(AE507,"0.#"),1)=".",FALSE,TRUE)</formula>
    </cfRule>
    <cfRule type="expression" dxfId="2394" priority="1590">
      <formula>IF(RIGHT(TEXT(AE507,"0.#"),1)=".",TRUE,FALSE)</formula>
    </cfRule>
  </conditionalFormatting>
  <conditionalFormatting sqref="AE508">
    <cfRule type="expression" dxfId="2393" priority="1587">
      <formula>IF(RIGHT(TEXT(AE508,"0.#"),1)=".",FALSE,TRUE)</formula>
    </cfRule>
    <cfRule type="expression" dxfId="2392" priority="1588">
      <formula>IF(RIGHT(TEXT(AE508,"0.#"),1)=".",TRUE,FALSE)</formula>
    </cfRule>
  </conditionalFormatting>
  <conditionalFormatting sqref="AU509">
    <cfRule type="expression" dxfId="2391" priority="1573">
      <formula>IF(RIGHT(TEXT(AU509,"0.#"),1)=".",FALSE,TRUE)</formula>
    </cfRule>
    <cfRule type="expression" dxfId="2390" priority="1574">
      <formula>IF(RIGHT(TEXT(AU509,"0.#"),1)=".",TRUE,FALSE)</formula>
    </cfRule>
  </conditionalFormatting>
  <conditionalFormatting sqref="AU507">
    <cfRule type="expression" dxfId="2389" priority="1577">
      <formula>IF(RIGHT(TEXT(AU507,"0.#"),1)=".",FALSE,TRUE)</formula>
    </cfRule>
    <cfRule type="expression" dxfId="2388" priority="1578">
      <formula>IF(RIGHT(TEXT(AU507,"0.#"),1)=".",TRUE,FALSE)</formula>
    </cfRule>
  </conditionalFormatting>
  <conditionalFormatting sqref="AU508">
    <cfRule type="expression" dxfId="2387" priority="1575">
      <formula>IF(RIGHT(TEXT(AU508,"0.#"),1)=".",FALSE,TRUE)</formula>
    </cfRule>
    <cfRule type="expression" dxfId="2386" priority="1576">
      <formula>IF(RIGHT(TEXT(AU508,"0.#"),1)=".",TRUE,FALSE)</formula>
    </cfRule>
  </conditionalFormatting>
  <conditionalFormatting sqref="AQ507">
    <cfRule type="expression" dxfId="2385" priority="1561">
      <formula>IF(RIGHT(TEXT(AQ507,"0.#"),1)=".",FALSE,TRUE)</formula>
    </cfRule>
    <cfRule type="expression" dxfId="2384" priority="1562">
      <formula>IF(RIGHT(TEXT(AQ507,"0.#"),1)=".",TRUE,FALSE)</formula>
    </cfRule>
  </conditionalFormatting>
  <conditionalFormatting sqref="AQ508">
    <cfRule type="expression" dxfId="2383" priority="1565">
      <formula>IF(RIGHT(TEXT(AQ508,"0.#"),1)=".",FALSE,TRUE)</formula>
    </cfRule>
    <cfRule type="expression" dxfId="2382" priority="1566">
      <formula>IF(RIGHT(TEXT(AQ508,"0.#"),1)=".",TRUE,FALSE)</formula>
    </cfRule>
  </conditionalFormatting>
  <conditionalFormatting sqref="AQ509">
    <cfRule type="expression" dxfId="2381" priority="1563">
      <formula>IF(RIGHT(TEXT(AQ509,"0.#"),1)=".",FALSE,TRUE)</formula>
    </cfRule>
    <cfRule type="expression" dxfId="2380" priority="1564">
      <formula>IF(RIGHT(TEXT(AQ509,"0.#"),1)=".",TRUE,FALSE)</formula>
    </cfRule>
  </conditionalFormatting>
  <conditionalFormatting sqref="AE465">
    <cfRule type="expression" dxfId="2379" priority="1855">
      <formula>IF(RIGHT(TEXT(AE465,"0.#"),1)=".",FALSE,TRUE)</formula>
    </cfRule>
    <cfRule type="expression" dxfId="2378" priority="1856">
      <formula>IF(RIGHT(TEXT(AE465,"0.#"),1)=".",TRUE,FALSE)</formula>
    </cfRule>
  </conditionalFormatting>
  <conditionalFormatting sqref="AE463">
    <cfRule type="expression" dxfId="2377" priority="1859">
      <formula>IF(RIGHT(TEXT(AE463,"0.#"),1)=".",FALSE,TRUE)</formula>
    </cfRule>
    <cfRule type="expression" dxfId="2376" priority="1860">
      <formula>IF(RIGHT(TEXT(AE463,"0.#"),1)=".",TRUE,FALSE)</formula>
    </cfRule>
  </conditionalFormatting>
  <conditionalFormatting sqref="AE464">
    <cfRule type="expression" dxfId="2375" priority="1857">
      <formula>IF(RIGHT(TEXT(AE464,"0.#"),1)=".",FALSE,TRUE)</formula>
    </cfRule>
    <cfRule type="expression" dxfId="2374" priority="1858">
      <formula>IF(RIGHT(TEXT(AE464,"0.#"),1)=".",TRUE,FALSE)</formula>
    </cfRule>
  </conditionalFormatting>
  <conditionalFormatting sqref="AM465">
    <cfRule type="expression" dxfId="2373" priority="1849">
      <formula>IF(RIGHT(TEXT(AM465,"0.#"),1)=".",FALSE,TRUE)</formula>
    </cfRule>
    <cfRule type="expression" dxfId="2372" priority="1850">
      <formula>IF(RIGHT(TEXT(AM465,"0.#"),1)=".",TRUE,FALSE)</formula>
    </cfRule>
  </conditionalFormatting>
  <conditionalFormatting sqref="AM463">
    <cfRule type="expression" dxfId="2371" priority="1853">
      <formula>IF(RIGHT(TEXT(AM463,"0.#"),1)=".",FALSE,TRUE)</formula>
    </cfRule>
    <cfRule type="expression" dxfId="2370" priority="1854">
      <formula>IF(RIGHT(TEXT(AM463,"0.#"),1)=".",TRUE,FALSE)</formula>
    </cfRule>
  </conditionalFormatting>
  <conditionalFormatting sqref="AM464">
    <cfRule type="expression" dxfId="2369" priority="1851">
      <formula>IF(RIGHT(TEXT(AM464,"0.#"),1)=".",FALSE,TRUE)</formula>
    </cfRule>
    <cfRule type="expression" dxfId="2368" priority="1852">
      <formula>IF(RIGHT(TEXT(AM464,"0.#"),1)=".",TRUE,FALSE)</formula>
    </cfRule>
  </conditionalFormatting>
  <conditionalFormatting sqref="AU465">
    <cfRule type="expression" dxfId="2367" priority="1843">
      <formula>IF(RIGHT(TEXT(AU465,"0.#"),1)=".",FALSE,TRUE)</formula>
    </cfRule>
    <cfRule type="expression" dxfId="2366" priority="1844">
      <formula>IF(RIGHT(TEXT(AU465,"0.#"),1)=".",TRUE,FALSE)</formula>
    </cfRule>
  </conditionalFormatting>
  <conditionalFormatting sqref="AU463">
    <cfRule type="expression" dxfId="2365" priority="1847">
      <formula>IF(RIGHT(TEXT(AU463,"0.#"),1)=".",FALSE,TRUE)</formula>
    </cfRule>
    <cfRule type="expression" dxfId="2364" priority="1848">
      <formula>IF(RIGHT(TEXT(AU463,"0.#"),1)=".",TRUE,FALSE)</formula>
    </cfRule>
  </conditionalFormatting>
  <conditionalFormatting sqref="AU464">
    <cfRule type="expression" dxfId="2363" priority="1845">
      <formula>IF(RIGHT(TEXT(AU464,"0.#"),1)=".",FALSE,TRUE)</formula>
    </cfRule>
    <cfRule type="expression" dxfId="2362" priority="1846">
      <formula>IF(RIGHT(TEXT(AU464,"0.#"),1)=".",TRUE,FALSE)</formula>
    </cfRule>
  </conditionalFormatting>
  <conditionalFormatting sqref="AI465">
    <cfRule type="expression" dxfId="2361" priority="1837">
      <formula>IF(RIGHT(TEXT(AI465,"0.#"),1)=".",FALSE,TRUE)</formula>
    </cfRule>
    <cfRule type="expression" dxfId="2360" priority="1838">
      <formula>IF(RIGHT(TEXT(AI465,"0.#"),1)=".",TRUE,FALSE)</formula>
    </cfRule>
  </conditionalFormatting>
  <conditionalFormatting sqref="AI463">
    <cfRule type="expression" dxfId="2359" priority="1841">
      <formula>IF(RIGHT(TEXT(AI463,"0.#"),1)=".",FALSE,TRUE)</formula>
    </cfRule>
    <cfRule type="expression" dxfId="2358" priority="1842">
      <formula>IF(RIGHT(TEXT(AI463,"0.#"),1)=".",TRUE,FALSE)</formula>
    </cfRule>
  </conditionalFormatting>
  <conditionalFormatting sqref="AI464">
    <cfRule type="expression" dxfId="2357" priority="1839">
      <formula>IF(RIGHT(TEXT(AI464,"0.#"),1)=".",FALSE,TRUE)</formula>
    </cfRule>
    <cfRule type="expression" dxfId="2356" priority="1840">
      <formula>IF(RIGHT(TEXT(AI464,"0.#"),1)=".",TRUE,FALSE)</formula>
    </cfRule>
  </conditionalFormatting>
  <conditionalFormatting sqref="AQ463">
    <cfRule type="expression" dxfId="2355" priority="1831">
      <formula>IF(RIGHT(TEXT(AQ463,"0.#"),1)=".",FALSE,TRUE)</formula>
    </cfRule>
    <cfRule type="expression" dxfId="2354" priority="1832">
      <formula>IF(RIGHT(TEXT(AQ463,"0.#"),1)=".",TRUE,FALSE)</formula>
    </cfRule>
  </conditionalFormatting>
  <conditionalFormatting sqref="AQ464">
    <cfRule type="expression" dxfId="2353" priority="1835">
      <formula>IF(RIGHT(TEXT(AQ464,"0.#"),1)=".",FALSE,TRUE)</formula>
    </cfRule>
    <cfRule type="expression" dxfId="2352" priority="1836">
      <formula>IF(RIGHT(TEXT(AQ464,"0.#"),1)=".",TRUE,FALSE)</formula>
    </cfRule>
  </conditionalFormatting>
  <conditionalFormatting sqref="AQ465">
    <cfRule type="expression" dxfId="2351" priority="1833">
      <formula>IF(RIGHT(TEXT(AQ465,"0.#"),1)=".",FALSE,TRUE)</formula>
    </cfRule>
    <cfRule type="expression" dxfId="2350" priority="1834">
      <formula>IF(RIGHT(TEXT(AQ465,"0.#"),1)=".",TRUE,FALSE)</formula>
    </cfRule>
  </conditionalFormatting>
  <conditionalFormatting sqref="AE470">
    <cfRule type="expression" dxfId="2349" priority="1825">
      <formula>IF(RIGHT(TEXT(AE470,"0.#"),1)=".",FALSE,TRUE)</formula>
    </cfRule>
    <cfRule type="expression" dxfId="2348" priority="1826">
      <formula>IF(RIGHT(TEXT(AE470,"0.#"),1)=".",TRUE,FALSE)</formula>
    </cfRule>
  </conditionalFormatting>
  <conditionalFormatting sqref="AE468">
    <cfRule type="expression" dxfId="2347" priority="1829">
      <formula>IF(RIGHT(TEXT(AE468,"0.#"),1)=".",FALSE,TRUE)</formula>
    </cfRule>
    <cfRule type="expression" dxfId="2346" priority="1830">
      <formula>IF(RIGHT(TEXT(AE468,"0.#"),1)=".",TRUE,FALSE)</formula>
    </cfRule>
  </conditionalFormatting>
  <conditionalFormatting sqref="AE469">
    <cfRule type="expression" dxfId="2345" priority="1827">
      <formula>IF(RIGHT(TEXT(AE469,"0.#"),1)=".",FALSE,TRUE)</formula>
    </cfRule>
    <cfRule type="expression" dxfId="2344" priority="1828">
      <formula>IF(RIGHT(TEXT(AE469,"0.#"),1)=".",TRUE,FALSE)</formula>
    </cfRule>
  </conditionalFormatting>
  <conditionalFormatting sqref="AM470">
    <cfRule type="expression" dxfId="2343" priority="1819">
      <formula>IF(RIGHT(TEXT(AM470,"0.#"),1)=".",FALSE,TRUE)</formula>
    </cfRule>
    <cfRule type="expression" dxfId="2342" priority="1820">
      <formula>IF(RIGHT(TEXT(AM470,"0.#"),1)=".",TRUE,FALSE)</formula>
    </cfRule>
  </conditionalFormatting>
  <conditionalFormatting sqref="AM468">
    <cfRule type="expression" dxfId="2341" priority="1823">
      <formula>IF(RIGHT(TEXT(AM468,"0.#"),1)=".",FALSE,TRUE)</formula>
    </cfRule>
    <cfRule type="expression" dxfId="2340" priority="1824">
      <formula>IF(RIGHT(TEXT(AM468,"0.#"),1)=".",TRUE,FALSE)</formula>
    </cfRule>
  </conditionalFormatting>
  <conditionalFormatting sqref="AM469">
    <cfRule type="expression" dxfId="2339" priority="1821">
      <formula>IF(RIGHT(TEXT(AM469,"0.#"),1)=".",FALSE,TRUE)</formula>
    </cfRule>
    <cfRule type="expression" dxfId="2338" priority="1822">
      <formula>IF(RIGHT(TEXT(AM469,"0.#"),1)=".",TRUE,FALSE)</formula>
    </cfRule>
  </conditionalFormatting>
  <conditionalFormatting sqref="AU470">
    <cfRule type="expression" dxfId="2337" priority="1813">
      <formula>IF(RIGHT(TEXT(AU470,"0.#"),1)=".",FALSE,TRUE)</formula>
    </cfRule>
    <cfRule type="expression" dxfId="2336" priority="1814">
      <formula>IF(RIGHT(TEXT(AU470,"0.#"),1)=".",TRUE,FALSE)</formula>
    </cfRule>
  </conditionalFormatting>
  <conditionalFormatting sqref="AU468">
    <cfRule type="expression" dxfId="2335" priority="1817">
      <formula>IF(RIGHT(TEXT(AU468,"0.#"),1)=".",FALSE,TRUE)</formula>
    </cfRule>
    <cfRule type="expression" dxfId="2334" priority="1818">
      <formula>IF(RIGHT(TEXT(AU468,"0.#"),1)=".",TRUE,FALSE)</formula>
    </cfRule>
  </conditionalFormatting>
  <conditionalFormatting sqref="AU469">
    <cfRule type="expression" dxfId="2333" priority="1815">
      <formula>IF(RIGHT(TEXT(AU469,"0.#"),1)=".",FALSE,TRUE)</formula>
    </cfRule>
    <cfRule type="expression" dxfId="2332" priority="1816">
      <formula>IF(RIGHT(TEXT(AU469,"0.#"),1)=".",TRUE,FALSE)</formula>
    </cfRule>
  </conditionalFormatting>
  <conditionalFormatting sqref="AI470">
    <cfRule type="expression" dxfId="2331" priority="1807">
      <formula>IF(RIGHT(TEXT(AI470,"0.#"),1)=".",FALSE,TRUE)</formula>
    </cfRule>
    <cfRule type="expression" dxfId="2330" priority="1808">
      <formula>IF(RIGHT(TEXT(AI470,"0.#"),1)=".",TRUE,FALSE)</formula>
    </cfRule>
  </conditionalFormatting>
  <conditionalFormatting sqref="AI468">
    <cfRule type="expression" dxfId="2329" priority="1811">
      <formula>IF(RIGHT(TEXT(AI468,"0.#"),1)=".",FALSE,TRUE)</formula>
    </cfRule>
    <cfRule type="expression" dxfId="2328" priority="1812">
      <formula>IF(RIGHT(TEXT(AI468,"0.#"),1)=".",TRUE,FALSE)</formula>
    </cfRule>
  </conditionalFormatting>
  <conditionalFormatting sqref="AI469">
    <cfRule type="expression" dxfId="2327" priority="1809">
      <formula>IF(RIGHT(TEXT(AI469,"0.#"),1)=".",FALSE,TRUE)</formula>
    </cfRule>
    <cfRule type="expression" dxfId="2326" priority="1810">
      <formula>IF(RIGHT(TEXT(AI469,"0.#"),1)=".",TRUE,FALSE)</formula>
    </cfRule>
  </conditionalFormatting>
  <conditionalFormatting sqref="AQ468">
    <cfRule type="expression" dxfId="2325" priority="1801">
      <formula>IF(RIGHT(TEXT(AQ468,"0.#"),1)=".",FALSE,TRUE)</formula>
    </cfRule>
    <cfRule type="expression" dxfId="2324" priority="1802">
      <formula>IF(RIGHT(TEXT(AQ468,"0.#"),1)=".",TRUE,FALSE)</formula>
    </cfRule>
  </conditionalFormatting>
  <conditionalFormatting sqref="AQ469">
    <cfRule type="expression" dxfId="2323" priority="1805">
      <formula>IF(RIGHT(TEXT(AQ469,"0.#"),1)=".",FALSE,TRUE)</formula>
    </cfRule>
    <cfRule type="expression" dxfId="2322" priority="1806">
      <formula>IF(RIGHT(TEXT(AQ469,"0.#"),1)=".",TRUE,FALSE)</formula>
    </cfRule>
  </conditionalFormatting>
  <conditionalFormatting sqref="AQ470">
    <cfRule type="expression" dxfId="2321" priority="1803">
      <formula>IF(RIGHT(TEXT(AQ470,"0.#"),1)=".",FALSE,TRUE)</formula>
    </cfRule>
    <cfRule type="expression" dxfId="2320" priority="1804">
      <formula>IF(RIGHT(TEXT(AQ470,"0.#"),1)=".",TRUE,FALSE)</formula>
    </cfRule>
  </conditionalFormatting>
  <conditionalFormatting sqref="AE475">
    <cfRule type="expression" dxfId="2319" priority="1795">
      <formula>IF(RIGHT(TEXT(AE475,"0.#"),1)=".",FALSE,TRUE)</formula>
    </cfRule>
    <cfRule type="expression" dxfId="2318" priority="1796">
      <formula>IF(RIGHT(TEXT(AE475,"0.#"),1)=".",TRUE,FALSE)</formula>
    </cfRule>
  </conditionalFormatting>
  <conditionalFormatting sqref="AE473">
    <cfRule type="expression" dxfId="2317" priority="1799">
      <formula>IF(RIGHT(TEXT(AE473,"0.#"),1)=".",FALSE,TRUE)</formula>
    </cfRule>
    <cfRule type="expression" dxfId="2316" priority="1800">
      <formula>IF(RIGHT(TEXT(AE473,"0.#"),1)=".",TRUE,FALSE)</formula>
    </cfRule>
  </conditionalFormatting>
  <conditionalFormatting sqref="AE474">
    <cfRule type="expression" dxfId="2315" priority="1797">
      <formula>IF(RIGHT(TEXT(AE474,"0.#"),1)=".",FALSE,TRUE)</formula>
    </cfRule>
    <cfRule type="expression" dxfId="2314" priority="1798">
      <formula>IF(RIGHT(TEXT(AE474,"0.#"),1)=".",TRUE,FALSE)</formula>
    </cfRule>
  </conditionalFormatting>
  <conditionalFormatting sqref="AM475">
    <cfRule type="expression" dxfId="2313" priority="1789">
      <formula>IF(RIGHT(TEXT(AM475,"0.#"),1)=".",FALSE,TRUE)</formula>
    </cfRule>
    <cfRule type="expression" dxfId="2312" priority="1790">
      <formula>IF(RIGHT(TEXT(AM475,"0.#"),1)=".",TRUE,FALSE)</formula>
    </cfRule>
  </conditionalFormatting>
  <conditionalFormatting sqref="AM473">
    <cfRule type="expression" dxfId="2311" priority="1793">
      <formula>IF(RIGHT(TEXT(AM473,"0.#"),1)=".",FALSE,TRUE)</formula>
    </cfRule>
    <cfRule type="expression" dxfId="2310" priority="1794">
      <formula>IF(RIGHT(TEXT(AM473,"0.#"),1)=".",TRUE,FALSE)</formula>
    </cfRule>
  </conditionalFormatting>
  <conditionalFormatting sqref="AM474">
    <cfRule type="expression" dxfId="2309" priority="1791">
      <formula>IF(RIGHT(TEXT(AM474,"0.#"),1)=".",FALSE,TRUE)</formula>
    </cfRule>
    <cfRule type="expression" dxfId="2308" priority="1792">
      <formula>IF(RIGHT(TEXT(AM474,"0.#"),1)=".",TRUE,FALSE)</formula>
    </cfRule>
  </conditionalFormatting>
  <conditionalFormatting sqref="AU475">
    <cfRule type="expression" dxfId="2307" priority="1783">
      <formula>IF(RIGHT(TEXT(AU475,"0.#"),1)=".",FALSE,TRUE)</formula>
    </cfRule>
    <cfRule type="expression" dxfId="2306" priority="1784">
      <formula>IF(RIGHT(TEXT(AU475,"0.#"),1)=".",TRUE,FALSE)</formula>
    </cfRule>
  </conditionalFormatting>
  <conditionalFormatting sqref="AU473">
    <cfRule type="expression" dxfId="2305" priority="1787">
      <formula>IF(RIGHT(TEXT(AU473,"0.#"),1)=".",FALSE,TRUE)</formula>
    </cfRule>
    <cfRule type="expression" dxfId="2304" priority="1788">
      <formula>IF(RIGHT(TEXT(AU473,"0.#"),1)=".",TRUE,FALSE)</formula>
    </cfRule>
  </conditionalFormatting>
  <conditionalFormatting sqref="AU474">
    <cfRule type="expression" dxfId="2303" priority="1785">
      <formula>IF(RIGHT(TEXT(AU474,"0.#"),1)=".",FALSE,TRUE)</formula>
    </cfRule>
    <cfRule type="expression" dxfId="2302" priority="1786">
      <formula>IF(RIGHT(TEXT(AU474,"0.#"),1)=".",TRUE,FALSE)</formula>
    </cfRule>
  </conditionalFormatting>
  <conditionalFormatting sqref="AI475">
    <cfRule type="expression" dxfId="2301" priority="1777">
      <formula>IF(RIGHT(TEXT(AI475,"0.#"),1)=".",FALSE,TRUE)</formula>
    </cfRule>
    <cfRule type="expression" dxfId="2300" priority="1778">
      <formula>IF(RIGHT(TEXT(AI475,"0.#"),1)=".",TRUE,FALSE)</formula>
    </cfRule>
  </conditionalFormatting>
  <conditionalFormatting sqref="AI473">
    <cfRule type="expression" dxfId="2299" priority="1781">
      <formula>IF(RIGHT(TEXT(AI473,"0.#"),1)=".",FALSE,TRUE)</formula>
    </cfRule>
    <cfRule type="expression" dxfId="2298" priority="1782">
      <formula>IF(RIGHT(TEXT(AI473,"0.#"),1)=".",TRUE,FALSE)</formula>
    </cfRule>
  </conditionalFormatting>
  <conditionalFormatting sqref="AI474">
    <cfRule type="expression" dxfId="2297" priority="1779">
      <formula>IF(RIGHT(TEXT(AI474,"0.#"),1)=".",FALSE,TRUE)</formula>
    </cfRule>
    <cfRule type="expression" dxfId="2296" priority="1780">
      <formula>IF(RIGHT(TEXT(AI474,"0.#"),1)=".",TRUE,FALSE)</formula>
    </cfRule>
  </conditionalFormatting>
  <conditionalFormatting sqref="AQ473">
    <cfRule type="expression" dxfId="2295" priority="1771">
      <formula>IF(RIGHT(TEXT(AQ473,"0.#"),1)=".",FALSE,TRUE)</formula>
    </cfRule>
    <cfRule type="expression" dxfId="2294" priority="1772">
      <formula>IF(RIGHT(TEXT(AQ473,"0.#"),1)=".",TRUE,FALSE)</formula>
    </cfRule>
  </conditionalFormatting>
  <conditionalFormatting sqref="AQ474">
    <cfRule type="expression" dxfId="2293" priority="1775">
      <formula>IF(RIGHT(TEXT(AQ474,"0.#"),1)=".",FALSE,TRUE)</formula>
    </cfRule>
    <cfRule type="expression" dxfId="2292" priority="1776">
      <formula>IF(RIGHT(TEXT(AQ474,"0.#"),1)=".",TRUE,FALSE)</formula>
    </cfRule>
  </conditionalFormatting>
  <conditionalFormatting sqref="AQ475">
    <cfRule type="expression" dxfId="2291" priority="1773">
      <formula>IF(RIGHT(TEXT(AQ475,"0.#"),1)=".",FALSE,TRUE)</formula>
    </cfRule>
    <cfRule type="expression" dxfId="2290" priority="1774">
      <formula>IF(RIGHT(TEXT(AQ475,"0.#"),1)=".",TRUE,FALSE)</formula>
    </cfRule>
  </conditionalFormatting>
  <conditionalFormatting sqref="AE480">
    <cfRule type="expression" dxfId="2289" priority="1765">
      <formula>IF(RIGHT(TEXT(AE480,"0.#"),1)=".",FALSE,TRUE)</formula>
    </cfRule>
    <cfRule type="expression" dxfId="2288" priority="1766">
      <formula>IF(RIGHT(TEXT(AE480,"0.#"),1)=".",TRUE,FALSE)</formula>
    </cfRule>
  </conditionalFormatting>
  <conditionalFormatting sqref="AE478">
    <cfRule type="expression" dxfId="2287" priority="1769">
      <formula>IF(RIGHT(TEXT(AE478,"0.#"),1)=".",FALSE,TRUE)</formula>
    </cfRule>
    <cfRule type="expression" dxfId="2286" priority="1770">
      <formula>IF(RIGHT(TEXT(AE478,"0.#"),1)=".",TRUE,FALSE)</formula>
    </cfRule>
  </conditionalFormatting>
  <conditionalFormatting sqref="AE479">
    <cfRule type="expression" dxfId="2285" priority="1767">
      <formula>IF(RIGHT(TEXT(AE479,"0.#"),1)=".",FALSE,TRUE)</formula>
    </cfRule>
    <cfRule type="expression" dxfId="2284" priority="1768">
      <formula>IF(RIGHT(TEXT(AE479,"0.#"),1)=".",TRUE,FALSE)</formula>
    </cfRule>
  </conditionalFormatting>
  <conditionalFormatting sqref="AM480">
    <cfRule type="expression" dxfId="2283" priority="1759">
      <formula>IF(RIGHT(TEXT(AM480,"0.#"),1)=".",FALSE,TRUE)</formula>
    </cfRule>
    <cfRule type="expression" dxfId="2282" priority="1760">
      <formula>IF(RIGHT(TEXT(AM480,"0.#"),1)=".",TRUE,FALSE)</formula>
    </cfRule>
  </conditionalFormatting>
  <conditionalFormatting sqref="AM478">
    <cfRule type="expression" dxfId="2281" priority="1763">
      <formula>IF(RIGHT(TEXT(AM478,"0.#"),1)=".",FALSE,TRUE)</formula>
    </cfRule>
    <cfRule type="expression" dxfId="2280" priority="1764">
      <formula>IF(RIGHT(TEXT(AM478,"0.#"),1)=".",TRUE,FALSE)</formula>
    </cfRule>
  </conditionalFormatting>
  <conditionalFormatting sqref="AM479">
    <cfRule type="expression" dxfId="2279" priority="1761">
      <formula>IF(RIGHT(TEXT(AM479,"0.#"),1)=".",FALSE,TRUE)</formula>
    </cfRule>
    <cfRule type="expression" dxfId="2278" priority="1762">
      <formula>IF(RIGHT(TEXT(AM479,"0.#"),1)=".",TRUE,FALSE)</formula>
    </cfRule>
  </conditionalFormatting>
  <conditionalFormatting sqref="AU480">
    <cfRule type="expression" dxfId="2277" priority="1753">
      <formula>IF(RIGHT(TEXT(AU480,"0.#"),1)=".",FALSE,TRUE)</formula>
    </cfRule>
    <cfRule type="expression" dxfId="2276" priority="1754">
      <formula>IF(RIGHT(TEXT(AU480,"0.#"),1)=".",TRUE,FALSE)</formula>
    </cfRule>
  </conditionalFormatting>
  <conditionalFormatting sqref="AU478">
    <cfRule type="expression" dxfId="2275" priority="1757">
      <formula>IF(RIGHT(TEXT(AU478,"0.#"),1)=".",FALSE,TRUE)</formula>
    </cfRule>
    <cfRule type="expression" dxfId="2274" priority="1758">
      <formula>IF(RIGHT(TEXT(AU478,"0.#"),1)=".",TRUE,FALSE)</formula>
    </cfRule>
  </conditionalFormatting>
  <conditionalFormatting sqref="AU479">
    <cfRule type="expression" dxfId="2273" priority="1755">
      <formula>IF(RIGHT(TEXT(AU479,"0.#"),1)=".",FALSE,TRUE)</formula>
    </cfRule>
    <cfRule type="expression" dxfId="2272" priority="1756">
      <formula>IF(RIGHT(TEXT(AU479,"0.#"),1)=".",TRUE,FALSE)</formula>
    </cfRule>
  </conditionalFormatting>
  <conditionalFormatting sqref="AI480">
    <cfRule type="expression" dxfId="2271" priority="1747">
      <formula>IF(RIGHT(TEXT(AI480,"0.#"),1)=".",FALSE,TRUE)</formula>
    </cfRule>
    <cfRule type="expression" dxfId="2270" priority="1748">
      <formula>IF(RIGHT(TEXT(AI480,"0.#"),1)=".",TRUE,FALSE)</formula>
    </cfRule>
  </conditionalFormatting>
  <conditionalFormatting sqref="AI478">
    <cfRule type="expression" dxfId="2269" priority="1751">
      <formula>IF(RIGHT(TEXT(AI478,"0.#"),1)=".",FALSE,TRUE)</formula>
    </cfRule>
    <cfRule type="expression" dxfId="2268" priority="1752">
      <formula>IF(RIGHT(TEXT(AI478,"0.#"),1)=".",TRUE,FALSE)</formula>
    </cfRule>
  </conditionalFormatting>
  <conditionalFormatting sqref="AI479">
    <cfRule type="expression" dxfId="2267" priority="1749">
      <formula>IF(RIGHT(TEXT(AI479,"0.#"),1)=".",FALSE,TRUE)</formula>
    </cfRule>
    <cfRule type="expression" dxfId="2266" priority="1750">
      <formula>IF(RIGHT(TEXT(AI479,"0.#"),1)=".",TRUE,FALSE)</formula>
    </cfRule>
  </conditionalFormatting>
  <conditionalFormatting sqref="AQ478">
    <cfRule type="expression" dxfId="2265" priority="1741">
      <formula>IF(RIGHT(TEXT(AQ478,"0.#"),1)=".",FALSE,TRUE)</formula>
    </cfRule>
    <cfRule type="expression" dxfId="2264" priority="1742">
      <formula>IF(RIGHT(TEXT(AQ478,"0.#"),1)=".",TRUE,FALSE)</formula>
    </cfRule>
  </conditionalFormatting>
  <conditionalFormatting sqref="AQ479">
    <cfRule type="expression" dxfId="2263" priority="1745">
      <formula>IF(RIGHT(TEXT(AQ479,"0.#"),1)=".",FALSE,TRUE)</formula>
    </cfRule>
    <cfRule type="expression" dxfId="2262" priority="1746">
      <formula>IF(RIGHT(TEXT(AQ479,"0.#"),1)=".",TRUE,FALSE)</formula>
    </cfRule>
  </conditionalFormatting>
  <conditionalFormatting sqref="AQ480">
    <cfRule type="expression" dxfId="2261" priority="1743">
      <formula>IF(RIGHT(TEXT(AQ480,"0.#"),1)=".",FALSE,TRUE)</formula>
    </cfRule>
    <cfRule type="expression" dxfId="2260" priority="1744">
      <formula>IF(RIGHT(TEXT(AQ480,"0.#"),1)=".",TRUE,FALSE)</formula>
    </cfRule>
  </conditionalFormatting>
  <conditionalFormatting sqref="AM47">
    <cfRule type="expression" dxfId="2259" priority="2035">
      <formula>IF(RIGHT(TEXT(AM47,"0.#"),1)=".",FALSE,TRUE)</formula>
    </cfRule>
    <cfRule type="expression" dxfId="2258" priority="2036">
      <formula>IF(RIGHT(TEXT(AM47,"0.#"),1)=".",TRUE,FALSE)</formula>
    </cfRule>
  </conditionalFormatting>
  <conditionalFormatting sqref="AI46">
    <cfRule type="expression" dxfId="2257" priority="2039">
      <formula>IF(RIGHT(TEXT(AI46,"0.#"),1)=".",FALSE,TRUE)</formula>
    </cfRule>
    <cfRule type="expression" dxfId="2256" priority="2040">
      <formula>IF(RIGHT(TEXT(AI46,"0.#"),1)=".",TRUE,FALSE)</formula>
    </cfRule>
  </conditionalFormatting>
  <conditionalFormatting sqref="AM46">
    <cfRule type="expression" dxfId="2255" priority="2037">
      <formula>IF(RIGHT(TEXT(AM46,"0.#"),1)=".",FALSE,TRUE)</formula>
    </cfRule>
    <cfRule type="expression" dxfId="2254" priority="2038">
      <formula>IF(RIGHT(TEXT(AM46,"0.#"),1)=".",TRUE,FALSE)</formula>
    </cfRule>
  </conditionalFormatting>
  <conditionalFormatting sqref="AU46:AU48">
    <cfRule type="expression" dxfId="2253" priority="2029">
      <formula>IF(RIGHT(TEXT(AU46,"0.#"),1)=".",FALSE,TRUE)</formula>
    </cfRule>
    <cfRule type="expression" dxfId="2252" priority="2030">
      <formula>IF(RIGHT(TEXT(AU46,"0.#"),1)=".",TRUE,FALSE)</formula>
    </cfRule>
  </conditionalFormatting>
  <conditionalFormatting sqref="AM48">
    <cfRule type="expression" dxfId="2251" priority="2033">
      <formula>IF(RIGHT(TEXT(AM48,"0.#"),1)=".",FALSE,TRUE)</formula>
    </cfRule>
    <cfRule type="expression" dxfId="2250" priority="2034">
      <formula>IF(RIGHT(TEXT(AM48,"0.#"),1)=".",TRUE,FALSE)</formula>
    </cfRule>
  </conditionalFormatting>
  <conditionalFormatting sqref="AQ46:AQ48">
    <cfRule type="expression" dxfId="2249" priority="2031">
      <formula>IF(RIGHT(TEXT(AQ46,"0.#"),1)=".",FALSE,TRUE)</formula>
    </cfRule>
    <cfRule type="expression" dxfId="2248" priority="2032">
      <formula>IF(RIGHT(TEXT(AQ46,"0.#"),1)=".",TRUE,FALSE)</formula>
    </cfRule>
  </conditionalFormatting>
  <conditionalFormatting sqref="AE146:AE147 AI146:AI147 AM146:AM147 AQ146:AQ147 AU146:AU147">
    <cfRule type="expression" dxfId="2247" priority="2023">
      <formula>IF(RIGHT(TEXT(AE146,"0.#"),1)=".",FALSE,TRUE)</formula>
    </cfRule>
    <cfRule type="expression" dxfId="2246" priority="2024">
      <formula>IF(RIGHT(TEXT(AE146,"0.#"),1)=".",TRUE,FALSE)</formula>
    </cfRule>
  </conditionalFormatting>
  <conditionalFormatting sqref="AE138:AE139 AI138:AI139 AM138:AM139 AQ138:AQ139 AU138:AU139">
    <cfRule type="expression" dxfId="2245" priority="2027">
      <formula>IF(RIGHT(TEXT(AE138,"0.#"),1)=".",FALSE,TRUE)</formula>
    </cfRule>
    <cfRule type="expression" dxfId="2244" priority="2028">
      <formula>IF(RIGHT(TEXT(AE138,"0.#"),1)=".",TRUE,FALSE)</formula>
    </cfRule>
  </conditionalFormatting>
  <conditionalFormatting sqref="AE142:AE143 AI142:AI143 AM142:AM143 AQ142:AQ143 AU142:AU143">
    <cfRule type="expression" dxfId="2243" priority="2025">
      <formula>IF(RIGHT(TEXT(AE142,"0.#"),1)=".",FALSE,TRUE)</formula>
    </cfRule>
    <cfRule type="expression" dxfId="2242" priority="2026">
      <formula>IF(RIGHT(TEXT(AE142,"0.#"),1)=".",TRUE,FALSE)</formula>
    </cfRule>
  </conditionalFormatting>
  <conditionalFormatting sqref="AE198:AE199 AI198:AI199 AM198:AM199 AQ198:AQ199 AU198:AU199">
    <cfRule type="expression" dxfId="2241" priority="2017">
      <formula>IF(RIGHT(TEXT(AE198,"0.#"),1)=".",FALSE,TRUE)</formula>
    </cfRule>
    <cfRule type="expression" dxfId="2240" priority="2018">
      <formula>IF(RIGHT(TEXT(AE198,"0.#"),1)=".",TRUE,FALSE)</formula>
    </cfRule>
  </conditionalFormatting>
  <conditionalFormatting sqref="AE150:AE151 AI150:AI151 AM150:AM151 AQ150:AQ151 AU150:AU151">
    <cfRule type="expression" dxfId="2239" priority="2021">
      <formula>IF(RIGHT(TEXT(AE150,"0.#"),1)=".",FALSE,TRUE)</formula>
    </cfRule>
    <cfRule type="expression" dxfId="2238" priority="2022">
      <formula>IF(RIGHT(TEXT(AE150,"0.#"),1)=".",TRUE,FALSE)</formula>
    </cfRule>
  </conditionalFormatting>
  <conditionalFormatting sqref="AE194:AE195 AI194:AI195 AM194:AM195 AQ194:AQ195 AU194:AU195">
    <cfRule type="expression" dxfId="2237" priority="2019">
      <formula>IF(RIGHT(TEXT(AE194,"0.#"),1)=".",FALSE,TRUE)</formula>
    </cfRule>
    <cfRule type="expression" dxfId="2236" priority="2020">
      <formula>IF(RIGHT(TEXT(AE194,"0.#"),1)=".",TRUE,FALSE)</formula>
    </cfRule>
  </conditionalFormatting>
  <conditionalFormatting sqref="AE210:AE211 AI210:AI211 AM210:AM211 AQ210:AQ211 AU210:AU211">
    <cfRule type="expression" dxfId="2235" priority="2011">
      <formula>IF(RIGHT(TEXT(AE210,"0.#"),1)=".",FALSE,TRUE)</formula>
    </cfRule>
    <cfRule type="expression" dxfId="2234" priority="2012">
      <formula>IF(RIGHT(TEXT(AE210,"0.#"),1)=".",TRUE,FALSE)</formula>
    </cfRule>
  </conditionalFormatting>
  <conditionalFormatting sqref="AE202:AE203 AI202:AI203 AM202:AM203 AQ202:AQ203 AU202:AU203">
    <cfRule type="expression" dxfId="2233" priority="2015">
      <formula>IF(RIGHT(TEXT(AE202,"0.#"),1)=".",FALSE,TRUE)</formula>
    </cfRule>
    <cfRule type="expression" dxfId="2232" priority="2016">
      <formula>IF(RIGHT(TEXT(AE202,"0.#"),1)=".",TRUE,FALSE)</formula>
    </cfRule>
  </conditionalFormatting>
  <conditionalFormatting sqref="AE206:AE207 AI206:AI207 AM206:AM207 AQ206:AQ207 AU206:AU207">
    <cfRule type="expression" dxfId="2231" priority="2013">
      <formula>IF(RIGHT(TEXT(AE206,"0.#"),1)=".",FALSE,TRUE)</formula>
    </cfRule>
    <cfRule type="expression" dxfId="2230" priority="2014">
      <formula>IF(RIGHT(TEXT(AE206,"0.#"),1)=".",TRUE,FALSE)</formula>
    </cfRule>
  </conditionalFormatting>
  <conditionalFormatting sqref="AE262:AE263 AI262:AI263 AM262:AM263 AQ262:AQ263 AU262:AU263">
    <cfRule type="expression" dxfId="2229" priority="2005">
      <formula>IF(RIGHT(TEXT(AE262,"0.#"),1)=".",FALSE,TRUE)</formula>
    </cfRule>
    <cfRule type="expression" dxfId="2228" priority="2006">
      <formula>IF(RIGHT(TEXT(AE262,"0.#"),1)=".",TRUE,FALSE)</formula>
    </cfRule>
  </conditionalFormatting>
  <conditionalFormatting sqref="AE254:AE255 AI254:AI255 AM254:AM255 AQ254:AQ255 AU254:AU255">
    <cfRule type="expression" dxfId="2227" priority="2009">
      <formula>IF(RIGHT(TEXT(AE254,"0.#"),1)=".",FALSE,TRUE)</formula>
    </cfRule>
    <cfRule type="expression" dxfId="2226" priority="2010">
      <formula>IF(RIGHT(TEXT(AE254,"0.#"),1)=".",TRUE,FALSE)</formula>
    </cfRule>
  </conditionalFormatting>
  <conditionalFormatting sqref="AE258:AE259 AI258:AI259 AM258:AM259 AQ258:AQ259 AU258:AU259">
    <cfRule type="expression" dxfId="2225" priority="2007">
      <formula>IF(RIGHT(TEXT(AE258,"0.#"),1)=".",FALSE,TRUE)</formula>
    </cfRule>
    <cfRule type="expression" dxfId="2224" priority="2008">
      <formula>IF(RIGHT(TEXT(AE258,"0.#"),1)=".",TRUE,FALSE)</formula>
    </cfRule>
  </conditionalFormatting>
  <conditionalFormatting sqref="AE314:AE315 AI314:AI315 AM314:AM315 AQ314:AQ315 AU314:AU315">
    <cfRule type="expression" dxfId="2223" priority="1999">
      <formula>IF(RIGHT(TEXT(AE314,"0.#"),1)=".",FALSE,TRUE)</formula>
    </cfRule>
    <cfRule type="expression" dxfId="2222" priority="2000">
      <formula>IF(RIGHT(TEXT(AE314,"0.#"),1)=".",TRUE,FALSE)</formula>
    </cfRule>
  </conditionalFormatting>
  <conditionalFormatting sqref="AE266:AE267 AI266:AI267 AM266:AM267 AQ266:AQ267 AU266:AU267">
    <cfRule type="expression" dxfId="2221" priority="2003">
      <formula>IF(RIGHT(TEXT(AE266,"0.#"),1)=".",FALSE,TRUE)</formula>
    </cfRule>
    <cfRule type="expression" dxfId="2220" priority="2004">
      <formula>IF(RIGHT(TEXT(AE266,"0.#"),1)=".",TRUE,FALSE)</formula>
    </cfRule>
  </conditionalFormatting>
  <conditionalFormatting sqref="AE270:AE271 AI270:AI271 AM270:AM271 AQ270:AQ271 AU270:AU271">
    <cfRule type="expression" dxfId="2219" priority="2001">
      <formula>IF(RIGHT(TEXT(AE270,"0.#"),1)=".",FALSE,TRUE)</formula>
    </cfRule>
    <cfRule type="expression" dxfId="2218" priority="2002">
      <formula>IF(RIGHT(TEXT(AE270,"0.#"),1)=".",TRUE,FALSE)</formula>
    </cfRule>
  </conditionalFormatting>
  <conditionalFormatting sqref="AE326:AE327 AI326:AI327 AM326:AM327 AQ326:AQ327 AU326:AU327">
    <cfRule type="expression" dxfId="2217" priority="1993">
      <formula>IF(RIGHT(TEXT(AE326,"0.#"),1)=".",FALSE,TRUE)</formula>
    </cfRule>
    <cfRule type="expression" dxfId="2216" priority="1994">
      <formula>IF(RIGHT(TEXT(AE326,"0.#"),1)=".",TRUE,FALSE)</formula>
    </cfRule>
  </conditionalFormatting>
  <conditionalFormatting sqref="AE318:AE319 AI318:AI319 AM318:AM319 AQ318:AQ319 AU318:AU319">
    <cfRule type="expression" dxfId="2215" priority="1997">
      <formula>IF(RIGHT(TEXT(AE318,"0.#"),1)=".",FALSE,TRUE)</formula>
    </cfRule>
    <cfRule type="expression" dxfId="2214" priority="1998">
      <formula>IF(RIGHT(TEXT(AE318,"0.#"),1)=".",TRUE,FALSE)</formula>
    </cfRule>
  </conditionalFormatting>
  <conditionalFormatting sqref="AE322:AE323 AI322:AI323 AM322:AM323 AQ322:AQ323 AU322:AU323">
    <cfRule type="expression" dxfId="2213" priority="1995">
      <formula>IF(RIGHT(TEXT(AE322,"0.#"),1)=".",FALSE,TRUE)</formula>
    </cfRule>
    <cfRule type="expression" dxfId="2212" priority="1996">
      <formula>IF(RIGHT(TEXT(AE322,"0.#"),1)=".",TRUE,FALSE)</formula>
    </cfRule>
  </conditionalFormatting>
  <conditionalFormatting sqref="AE378:AE379 AI378:AI379 AM378:AM379 AQ378:AQ379 AU378:AU379">
    <cfRule type="expression" dxfId="2211" priority="1987">
      <formula>IF(RIGHT(TEXT(AE378,"0.#"),1)=".",FALSE,TRUE)</formula>
    </cfRule>
    <cfRule type="expression" dxfId="2210" priority="1988">
      <formula>IF(RIGHT(TEXT(AE378,"0.#"),1)=".",TRUE,FALSE)</formula>
    </cfRule>
  </conditionalFormatting>
  <conditionalFormatting sqref="AE330:AE331 AI330:AI331 AM330:AM331 AQ330:AQ331 AU330:AU331">
    <cfRule type="expression" dxfId="2209" priority="1991">
      <formula>IF(RIGHT(TEXT(AE330,"0.#"),1)=".",FALSE,TRUE)</formula>
    </cfRule>
    <cfRule type="expression" dxfId="2208" priority="1992">
      <formula>IF(RIGHT(TEXT(AE330,"0.#"),1)=".",TRUE,FALSE)</formula>
    </cfRule>
  </conditionalFormatting>
  <conditionalFormatting sqref="AE374:AE375 AI374:AI375 AM374:AM375 AQ374:AQ375 AU374:AU375">
    <cfRule type="expression" dxfId="2207" priority="1989">
      <formula>IF(RIGHT(TEXT(AE374,"0.#"),1)=".",FALSE,TRUE)</formula>
    </cfRule>
    <cfRule type="expression" dxfId="2206" priority="1990">
      <formula>IF(RIGHT(TEXT(AE374,"0.#"),1)=".",TRUE,FALSE)</formula>
    </cfRule>
  </conditionalFormatting>
  <conditionalFormatting sqref="AE390:AE391 AI390:AI391 AM390:AM391 AQ390:AQ391 AU390:AU391">
    <cfRule type="expression" dxfId="2205" priority="1981">
      <formula>IF(RIGHT(TEXT(AE390,"0.#"),1)=".",FALSE,TRUE)</formula>
    </cfRule>
    <cfRule type="expression" dxfId="2204" priority="1982">
      <formula>IF(RIGHT(TEXT(AE390,"0.#"),1)=".",TRUE,FALSE)</formula>
    </cfRule>
  </conditionalFormatting>
  <conditionalFormatting sqref="AE382:AE383 AI382:AI383 AM382:AM383 AQ382:AQ383 AU382:AU383">
    <cfRule type="expression" dxfId="2203" priority="1985">
      <formula>IF(RIGHT(TEXT(AE382,"0.#"),1)=".",FALSE,TRUE)</formula>
    </cfRule>
    <cfRule type="expression" dxfId="2202" priority="1986">
      <formula>IF(RIGHT(TEXT(AE382,"0.#"),1)=".",TRUE,FALSE)</formula>
    </cfRule>
  </conditionalFormatting>
  <conditionalFormatting sqref="AE386:AE387 AI386:AI387 AM386:AM387 AQ386:AQ387 AU386:AU387">
    <cfRule type="expression" dxfId="2201" priority="1983">
      <formula>IF(RIGHT(TEXT(AE386,"0.#"),1)=".",FALSE,TRUE)</formula>
    </cfRule>
    <cfRule type="expression" dxfId="2200" priority="1984">
      <formula>IF(RIGHT(TEXT(AE386,"0.#"),1)=".",TRUE,FALSE)</formula>
    </cfRule>
  </conditionalFormatting>
  <conditionalFormatting sqref="AE440">
    <cfRule type="expression" dxfId="2199" priority="1975">
      <formula>IF(RIGHT(TEXT(AE440,"0.#"),1)=".",FALSE,TRUE)</formula>
    </cfRule>
    <cfRule type="expression" dxfId="2198" priority="1976">
      <formula>IF(RIGHT(TEXT(AE440,"0.#"),1)=".",TRUE,FALSE)</formula>
    </cfRule>
  </conditionalFormatting>
  <conditionalFormatting sqref="AE438">
    <cfRule type="expression" dxfId="2197" priority="1979">
      <formula>IF(RIGHT(TEXT(AE438,"0.#"),1)=".",FALSE,TRUE)</formula>
    </cfRule>
    <cfRule type="expression" dxfId="2196" priority="1980">
      <formula>IF(RIGHT(TEXT(AE438,"0.#"),1)=".",TRUE,FALSE)</formula>
    </cfRule>
  </conditionalFormatting>
  <conditionalFormatting sqref="AE439">
    <cfRule type="expression" dxfId="2195" priority="1977">
      <formula>IF(RIGHT(TEXT(AE439,"0.#"),1)=".",FALSE,TRUE)</formula>
    </cfRule>
    <cfRule type="expression" dxfId="2194" priority="1978">
      <formula>IF(RIGHT(TEXT(AE439,"0.#"),1)=".",TRUE,FALSE)</formula>
    </cfRule>
  </conditionalFormatting>
  <conditionalFormatting sqref="AM440">
    <cfRule type="expression" dxfId="2193" priority="1969">
      <formula>IF(RIGHT(TEXT(AM440,"0.#"),1)=".",FALSE,TRUE)</formula>
    </cfRule>
    <cfRule type="expression" dxfId="2192" priority="1970">
      <formula>IF(RIGHT(TEXT(AM440,"0.#"),1)=".",TRUE,FALSE)</formula>
    </cfRule>
  </conditionalFormatting>
  <conditionalFormatting sqref="AM438">
    <cfRule type="expression" dxfId="2191" priority="1973">
      <formula>IF(RIGHT(TEXT(AM438,"0.#"),1)=".",FALSE,TRUE)</formula>
    </cfRule>
    <cfRule type="expression" dxfId="2190" priority="1974">
      <formula>IF(RIGHT(TEXT(AM438,"0.#"),1)=".",TRUE,FALSE)</formula>
    </cfRule>
  </conditionalFormatting>
  <conditionalFormatting sqref="AM439">
    <cfRule type="expression" dxfId="2189" priority="1971">
      <formula>IF(RIGHT(TEXT(AM439,"0.#"),1)=".",FALSE,TRUE)</formula>
    </cfRule>
    <cfRule type="expression" dxfId="2188" priority="1972">
      <formula>IF(RIGHT(TEXT(AM439,"0.#"),1)=".",TRUE,FALSE)</formula>
    </cfRule>
  </conditionalFormatting>
  <conditionalFormatting sqref="AU440">
    <cfRule type="expression" dxfId="2187" priority="1963">
      <formula>IF(RIGHT(TEXT(AU440,"0.#"),1)=".",FALSE,TRUE)</formula>
    </cfRule>
    <cfRule type="expression" dxfId="2186" priority="1964">
      <formula>IF(RIGHT(TEXT(AU440,"0.#"),1)=".",TRUE,FALSE)</formula>
    </cfRule>
  </conditionalFormatting>
  <conditionalFormatting sqref="AU438">
    <cfRule type="expression" dxfId="2185" priority="1967">
      <formula>IF(RIGHT(TEXT(AU438,"0.#"),1)=".",FALSE,TRUE)</formula>
    </cfRule>
    <cfRule type="expression" dxfId="2184" priority="1968">
      <formula>IF(RIGHT(TEXT(AU438,"0.#"),1)=".",TRUE,FALSE)</formula>
    </cfRule>
  </conditionalFormatting>
  <conditionalFormatting sqref="AU439">
    <cfRule type="expression" dxfId="2183" priority="1965">
      <formula>IF(RIGHT(TEXT(AU439,"0.#"),1)=".",FALSE,TRUE)</formula>
    </cfRule>
    <cfRule type="expression" dxfId="2182" priority="1966">
      <formula>IF(RIGHT(TEXT(AU439,"0.#"),1)=".",TRUE,FALSE)</formula>
    </cfRule>
  </conditionalFormatting>
  <conditionalFormatting sqref="AI440">
    <cfRule type="expression" dxfId="2181" priority="1957">
      <formula>IF(RIGHT(TEXT(AI440,"0.#"),1)=".",FALSE,TRUE)</formula>
    </cfRule>
    <cfRule type="expression" dxfId="2180" priority="1958">
      <formula>IF(RIGHT(TEXT(AI440,"0.#"),1)=".",TRUE,FALSE)</formula>
    </cfRule>
  </conditionalFormatting>
  <conditionalFormatting sqref="AI438">
    <cfRule type="expression" dxfId="2179" priority="1961">
      <formula>IF(RIGHT(TEXT(AI438,"0.#"),1)=".",FALSE,TRUE)</formula>
    </cfRule>
    <cfRule type="expression" dxfId="2178" priority="1962">
      <formula>IF(RIGHT(TEXT(AI438,"0.#"),1)=".",TRUE,FALSE)</formula>
    </cfRule>
  </conditionalFormatting>
  <conditionalFormatting sqref="AI439">
    <cfRule type="expression" dxfId="2177" priority="1959">
      <formula>IF(RIGHT(TEXT(AI439,"0.#"),1)=".",FALSE,TRUE)</formula>
    </cfRule>
    <cfRule type="expression" dxfId="2176" priority="1960">
      <formula>IF(RIGHT(TEXT(AI439,"0.#"),1)=".",TRUE,FALSE)</formula>
    </cfRule>
  </conditionalFormatting>
  <conditionalFormatting sqref="AQ438">
    <cfRule type="expression" dxfId="2175" priority="1951">
      <formula>IF(RIGHT(TEXT(AQ438,"0.#"),1)=".",FALSE,TRUE)</formula>
    </cfRule>
    <cfRule type="expression" dxfId="2174" priority="1952">
      <formula>IF(RIGHT(TEXT(AQ438,"0.#"),1)=".",TRUE,FALSE)</formula>
    </cfRule>
  </conditionalFormatting>
  <conditionalFormatting sqref="AQ439">
    <cfRule type="expression" dxfId="2173" priority="1955">
      <formula>IF(RIGHT(TEXT(AQ439,"0.#"),1)=".",FALSE,TRUE)</formula>
    </cfRule>
    <cfRule type="expression" dxfId="2172" priority="1956">
      <formula>IF(RIGHT(TEXT(AQ439,"0.#"),1)=".",TRUE,FALSE)</formula>
    </cfRule>
  </conditionalFormatting>
  <conditionalFormatting sqref="AQ440">
    <cfRule type="expression" dxfId="2171" priority="1953">
      <formula>IF(RIGHT(TEXT(AQ440,"0.#"),1)=".",FALSE,TRUE)</formula>
    </cfRule>
    <cfRule type="expression" dxfId="2170" priority="1954">
      <formula>IF(RIGHT(TEXT(AQ440,"0.#"),1)=".",TRUE,FALSE)</formula>
    </cfRule>
  </conditionalFormatting>
  <conditionalFormatting sqref="AE445">
    <cfRule type="expression" dxfId="2169" priority="1945">
      <formula>IF(RIGHT(TEXT(AE445,"0.#"),1)=".",FALSE,TRUE)</formula>
    </cfRule>
    <cfRule type="expression" dxfId="2168" priority="1946">
      <formula>IF(RIGHT(TEXT(AE445,"0.#"),1)=".",TRUE,FALSE)</formula>
    </cfRule>
  </conditionalFormatting>
  <conditionalFormatting sqref="AE443">
    <cfRule type="expression" dxfId="2167" priority="1949">
      <formula>IF(RIGHT(TEXT(AE443,"0.#"),1)=".",FALSE,TRUE)</formula>
    </cfRule>
    <cfRule type="expression" dxfId="2166" priority="1950">
      <formula>IF(RIGHT(TEXT(AE443,"0.#"),1)=".",TRUE,FALSE)</formula>
    </cfRule>
  </conditionalFormatting>
  <conditionalFormatting sqref="AE444">
    <cfRule type="expression" dxfId="2165" priority="1947">
      <formula>IF(RIGHT(TEXT(AE444,"0.#"),1)=".",FALSE,TRUE)</formula>
    </cfRule>
    <cfRule type="expression" dxfId="2164" priority="1948">
      <formula>IF(RIGHT(TEXT(AE444,"0.#"),1)=".",TRUE,FALSE)</formula>
    </cfRule>
  </conditionalFormatting>
  <conditionalFormatting sqref="AM445">
    <cfRule type="expression" dxfId="2163" priority="1939">
      <formula>IF(RIGHT(TEXT(AM445,"0.#"),1)=".",FALSE,TRUE)</formula>
    </cfRule>
    <cfRule type="expression" dxfId="2162" priority="1940">
      <formula>IF(RIGHT(TEXT(AM445,"0.#"),1)=".",TRUE,FALSE)</formula>
    </cfRule>
  </conditionalFormatting>
  <conditionalFormatting sqref="AM443">
    <cfRule type="expression" dxfId="2161" priority="1943">
      <formula>IF(RIGHT(TEXT(AM443,"0.#"),1)=".",FALSE,TRUE)</formula>
    </cfRule>
    <cfRule type="expression" dxfId="2160" priority="1944">
      <formula>IF(RIGHT(TEXT(AM443,"0.#"),1)=".",TRUE,FALSE)</formula>
    </cfRule>
  </conditionalFormatting>
  <conditionalFormatting sqref="AM444">
    <cfRule type="expression" dxfId="2159" priority="1941">
      <formula>IF(RIGHT(TEXT(AM444,"0.#"),1)=".",FALSE,TRUE)</formula>
    </cfRule>
    <cfRule type="expression" dxfId="2158" priority="1942">
      <formula>IF(RIGHT(TEXT(AM444,"0.#"),1)=".",TRUE,FALSE)</formula>
    </cfRule>
  </conditionalFormatting>
  <conditionalFormatting sqref="AU445">
    <cfRule type="expression" dxfId="2157" priority="1933">
      <formula>IF(RIGHT(TEXT(AU445,"0.#"),1)=".",FALSE,TRUE)</formula>
    </cfRule>
    <cfRule type="expression" dxfId="2156" priority="1934">
      <formula>IF(RIGHT(TEXT(AU445,"0.#"),1)=".",TRUE,FALSE)</formula>
    </cfRule>
  </conditionalFormatting>
  <conditionalFormatting sqref="AU443">
    <cfRule type="expression" dxfId="2155" priority="1937">
      <formula>IF(RIGHT(TEXT(AU443,"0.#"),1)=".",FALSE,TRUE)</formula>
    </cfRule>
    <cfRule type="expression" dxfId="2154" priority="1938">
      <formula>IF(RIGHT(TEXT(AU443,"0.#"),1)=".",TRUE,FALSE)</formula>
    </cfRule>
  </conditionalFormatting>
  <conditionalFormatting sqref="AU444">
    <cfRule type="expression" dxfId="2153" priority="1935">
      <formula>IF(RIGHT(TEXT(AU444,"0.#"),1)=".",FALSE,TRUE)</formula>
    </cfRule>
    <cfRule type="expression" dxfId="2152" priority="1936">
      <formula>IF(RIGHT(TEXT(AU444,"0.#"),1)=".",TRUE,FALSE)</formula>
    </cfRule>
  </conditionalFormatting>
  <conditionalFormatting sqref="AI445">
    <cfRule type="expression" dxfId="2151" priority="1927">
      <formula>IF(RIGHT(TEXT(AI445,"0.#"),1)=".",FALSE,TRUE)</formula>
    </cfRule>
    <cfRule type="expression" dxfId="2150" priority="1928">
      <formula>IF(RIGHT(TEXT(AI445,"0.#"),1)=".",TRUE,FALSE)</formula>
    </cfRule>
  </conditionalFormatting>
  <conditionalFormatting sqref="AI443">
    <cfRule type="expression" dxfId="2149" priority="1931">
      <formula>IF(RIGHT(TEXT(AI443,"0.#"),1)=".",FALSE,TRUE)</formula>
    </cfRule>
    <cfRule type="expression" dxfId="2148" priority="1932">
      <formula>IF(RIGHT(TEXT(AI443,"0.#"),1)=".",TRUE,FALSE)</formula>
    </cfRule>
  </conditionalFormatting>
  <conditionalFormatting sqref="AI444">
    <cfRule type="expression" dxfId="2147" priority="1929">
      <formula>IF(RIGHT(TEXT(AI444,"0.#"),1)=".",FALSE,TRUE)</formula>
    </cfRule>
    <cfRule type="expression" dxfId="2146" priority="1930">
      <formula>IF(RIGHT(TEXT(AI444,"0.#"),1)=".",TRUE,FALSE)</formula>
    </cfRule>
  </conditionalFormatting>
  <conditionalFormatting sqref="AQ443">
    <cfRule type="expression" dxfId="2145" priority="1921">
      <formula>IF(RIGHT(TEXT(AQ443,"0.#"),1)=".",FALSE,TRUE)</formula>
    </cfRule>
    <cfRule type="expression" dxfId="2144" priority="1922">
      <formula>IF(RIGHT(TEXT(AQ443,"0.#"),1)=".",TRUE,FALSE)</formula>
    </cfRule>
  </conditionalFormatting>
  <conditionalFormatting sqref="AQ444">
    <cfRule type="expression" dxfId="2143" priority="1925">
      <formula>IF(RIGHT(TEXT(AQ444,"0.#"),1)=".",FALSE,TRUE)</formula>
    </cfRule>
    <cfRule type="expression" dxfId="2142" priority="1926">
      <formula>IF(RIGHT(TEXT(AQ444,"0.#"),1)=".",TRUE,FALSE)</formula>
    </cfRule>
  </conditionalFormatting>
  <conditionalFormatting sqref="AQ445">
    <cfRule type="expression" dxfId="2141" priority="1923">
      <formula>IF(RIGHT(TEXT(AQ445,"0.#"),1)=".",FALSE,TRUE)</formula>
    </cfRule>
    <cfRule type="expression" dxfId="2140" priority="1924">
      <formula>IF(RIGHT(TEXT(AQ445,"0.#"),1)=".",TRUE,FALSE)</formula>
    </cfRule>
  </conditionalFormatting>
  <conditionalFormatting sqref="Y887:Y899">
    <cfRule type="expression" dxfId="2139" priority="2151">
      <formula>IF(RIGHT(TEXT(Y887,"0.#"),1)=".",FALSE,TRUE)</formula>
    </cfRule>
    <cfRule type="expression" dxfId="2138" priority="2152">
      <formula>IF(RIGHT(TEXT(Y887,"0.#"),1)=".",TRUE,FALSE)</formula>
    </cfRule>
  </conditionalFormatting>
  <conditionalFormatting sqref="Y870:Y885">
    <cfRule type="expression" dxfId="2137" priority="2145">
      <formula>IF(RIGHT(TEXT(Y870,"0.#"),1)=".",FALSE,TRUE)</formula>
    </cfRule>
    <cfRule type="expression" dxfId="2136" priority="2146">
      <formula>IF(RIGHT(TEXT(Y870,"0.#"),1)=".",TRUE,FALSE)</formula>
    </cfRule>
  </conditionalFormatting>
  <conditionalFormatting sqref="Y905:Y932">
    <cfRule type="expression" dxfId="2135" priority="2139">
      <formula>IF(RIGHT(TEXT(Y905,"0.#"),1)=".",FALSE,TRUE)</formula>
    </cfRule>
    <cfRule type="expression" dxfId="2134" priority="2140">
      <formula>IF(RIGHT(TEXT(Y905,"0.#"),1)=".",TRUE,FALSE)</formula>
    </cfRule>
  </conditionalFormatting>
  <conditionalFormatting sqref="Y903:Y904">
    <cfRule type="expression" dxfId="2133" priority="2133">
      <formula>IF(RIGHT(TEXT(Y903,"0.#"),1)=".",FALSE,TRUE)</formula>
    </cfRule>
    <cfRule type="expression" dxfId="2132" priority="2134">
      <formula>IF(RIGHT(TEXT(Y903,"0.#"),1)=".",TRUE,FALSE)</formula>
    </cfRule>
  </conditionalFormatting>
  <conditionalFormatting sqref="Y938:Y965">
    <cfRule type="expression" dxfId="2131" priority="2127">
      <formula>IF(RIGHT(TEXT(Y938,"0.#"),1)=".",FALSE,TRUE)</formula>
    </cfRule>
    <cfRule type="expression" dxfId="2130" priority="2128">
      <formula>IF(RIGHT(TEXT(Y938,"0.#"),1)=".",TRUE,FALSE)</formula>
    </cfRule>
  </conditionalFormatting>
  <conditionalFormatting sqref="Y936:Y937">
    <cfRule type="expression" dxfId="2129" priority="2121">
      <formula>IF(RIGHT(TEXT(Y936,"0.#"),1)=".",FALSE,TRUE)</formula>
    </cfRule>
    <cfRule type="expression" dxfId="2128" priority="2122">
      <formula>IF(RIGHT(TEXT(Y936,"0.#"),1)=".",TRUE,FALSE)</formula>
    </cfRule>
  </conditionalFormatting>
  <conditionalFormatting sqref="Y971:Y998">
    <cfRule type="expression" dxfId="2127" priority="2115">
      <formula>IF(RIGHT(TEXT(Y971,"0.#"),1)=".",FALSE,TRUE)</formula>
    </cfRule>
    <cfRule type="expression" dxfId="2126" priority="2116">
      <formula>IF(RIGHT(TEXT(Y971,"0.#"),1)=".",TRUE,FALSE)</formula>
    </cfRule>
  </conditionalFormatting>
  <conditionalFormatting sqref="Y969:Y970">
    <cfRule type="expression" dxfId="2125" priority="2109">
      <formula>IF(RIGHT(TEXT(Y969,"0.#"),1)=".",FALSE,TRUE)</formula>
    </cfRule>
    <cfRule type="expression" dxfId="2124" priority="2110">
      <formula>IF(RIGHT(TEXT(Y969,"0.#"),1)=".",TRUE,FALSE)</formula>
    </cfRule>
  </conditionalFormatting>
  <conditionalFormatting sqref="Y1004:Y1031">
    <cfRule type="expression" dxfId="2123" priority="2103">
      <formula>IF(RIGHT(TEXT(Y1004,"0.#"),1)=".",FALSE,TRUE)</formula>
    </cfRule>
    <cfRule type="expression" dxfId="2122" priority="2104">
      <formula>IF(RIGHT(TEXT(Y1004,"0.#"),1)=".",TRUE,FALSE)</formula>
    </cfRule>
  </conditionalFormatting>
  <conditionalFormatting sqref="W23">
    <cfRule type="expression" dxfId="2121" priority="2387">
      <formula>IF(RIGHT(TEXT(W23,"0.#"),1)=".",FALSE,TRUE)</formula>
    </cfRule>
    <cfRule type="expression" dxfId="2120" priority="2388">
      <formula>IF(RIGHT(TEXT(W23,"0.#"),1)=".",TRUE,FALSE)</formula>
    </cfRule>
  </conditionalFormatting>
  <conditionalFormatting sqref="W24:W27">
    <cfRule type="expression" dxfId="2119" priority="2385">
      <formula>IF(RIGHT(TEXT(W24,"0.#"),1)=".",FALSE,TRUE)</formula>
    </cfRule>
    <cfRule type="expression" dxfId="2118" priority="2386">
      <formula>IF(RIGHT(TEXT(W24,"0.#"),1)=".",TRUE,FALSE)</formula>
    </cfRule>
  </conditionalFormatting>
  <conditionalFormatting sqref="W28">
    <cfRule type="expression" dxfId="2117" priority="2377">
      <formula>IF(RIGHT(TEXT(W28,"0.#"),1)=".",FALSE,TRUE)</formula>
    </cfRule>
    <cfRule type="expression" dxfId="2116" priority="2378">
      <formula>IF(RIGHT(TEXT(W28,"0.#"),1)=".",TRUE,FALSE)</formula>
    </cfRule>
  </conditionalFormatting>
  <conditionalFormatting sqref="P23">
    <cfRule type="expression" dxfId="2115" priority="2375">
      <formula>IF(RIGHT(TEXT(P23,"0.#"),1)=".",FALSE,TRUE)</formula>
    </cfRule>
    <cfRule type="expression" dxfId="2114" priority="2376">
      <formula>IF(RIGHT(TEXT(P23,"0.#"),1)=".",TRUE,FALSE)</formula>
    </cfRule>
  </conditionalFormatting>
  <conditionalFormatting sqref="P24:P27">
    <cfRule type="expression" dxfId="2113" priority="2373">
      <formula>IF(RIGHT(TEXT(P24,"0.#"),1)=".",FALSE,TRUE)</formula>
    </cfRule>
    <cfRule type="expression" dxfId="2112" priority="2374">
      <formula>IF(RIGHT(TEXT(P24,"0.#"),1)=".",TRUE,FALSE)</formula>
    </cfRule>
  </conditionalFormatting>
  <conditionalFormatting sqref="P28">
    <cfRule type="expression" dxfId="2111" priority="2371">
      <formula>IF(RIGHT(TEXT(P28,"0.#"),1)=".",FALSE,TRUE)</formula>
    </cfRule>
    <cfRule type="expression" dxfId="2110" priority="2372">
      <formula>IF(RIGHT(TEXT(P28,"0.#"),1)=".",TRUE,FALSE)</formula>
    </cfRule>
  </conditionalFormatting>
  <conditionalFormatting sqref="AQ114">
    <cfRule type="expression" dxfId="2109" priority="2355">
      <formula>IF(RIGHT(TEXT(AQ114,"0.#"),1)=".",FALSE,TRUE)</formula>
    </cfRule>
    <cfRule type="expression" dxfId="2108" priority="2356">
      <formula>IF(RIGHT(TEXT(AQ114,"0.#"),1)=".",TRUE,FALSE)</formula>
    </cfRule>
  </conditionalFormatting>
  <conditionalFormatting sqref="AQ104">
    <cfRule type="expression" dxfId="2107" priority="2369">
      <formula>IF(RIGHT(TEXT(AQ104,"0.#"),1)=".",FALSE,TRUE)</formula>
    </cfRule>
    <cfRule type="expression" dxfId="2106" priority="2370">
      <formula>IF(RIGHT(TEXT(AQ104,"0.#"),1)=".",TRUE,FALSE)</formula>
    </cfRule>
  </conditionalFormatting>
  <conditionalFormatting sqref="AQ105">
    <cfRule type="expression" dxfId="2105" priority="2367">
      <formula>IF(RIGHT(TEXT(AQ105,"0.#"),1)=".",FALSE,TRUE)</formula>
    </cfRule>
    <cfRule type="expression" dxfId="2104" priority="2368">
      <formula>IF(RIGHT(TEXT(AQ105,"0.#"),1)=".",TRUE,FALSE)</formula>
    </cfRule>
  </conditionalFormatting>
  <conditionalFormatting sqref="AQ107">
    <cfRule type="expression" dxfId="2103" priority="2365">
      <formula>IF(RIGHT(TEXT(AQ107,"0.#"),1)=".",FALSE,TRUE)</formula>
    </cfRule>
    <cfRule type="expression" dxfId="2102" priority="2366">
      <formula>IF(RIGHT(TEXT(AQ107,"0.#"),1)=".",TRUE,FALSE)</formula>
    </cfRule>
  </conditionalFormatting>
  <conditionalFormatting sqref="AQ108">
    <cfRule type="expression" dxfId="2101" priority="2363">
      <formula>IF(RIGHT(TEXT(AQ108,"0.#"),1)=".",FALSE,TRUE)</formula>
    </cfRule>
    <cfRule type="expression" dxfId="2100" priority="2364">
      <formula>IF(RIGHT(TEXT(AQ108,"0.#"),1)=".",TRUE,FALSE)</formula>
    </cfRule>
  </conditionalFormatting>
  <conditionalFormatting sqref="AQ110">
    <cfRule type="expression" dxfId="2099" priority="2361">
      <formula>IF(RIGHT(TEXT(AQ110,"0.#"),1)=".",FALSE,TRUE)</formula>
    </cfRule>
    <cfRule type="expression" dxfId="2098" priority="2362">
      <formula>IF(RIGHT(TEXT(AQ110,"0.#"),1)=".",TRUE,FALSE)</formula>
    </cfRule>
  </conditionalFormatting>
  <conditionalFormatting sqref="AQ111">
    <cfRule type="expression" dxfId="2097" priority="2359">
      <formula>IF(RIGHT(TEXT(AQ111,"0.#"),1)=".",FALSE,TRUE)</formula>
    </cfRule>
    <cfRule type="expression" dxfId="2096" priority="2360">
      <formula>IF(RIGHT(TEXT(AQ111,"0.#"),1)=".",TRUE,FALSE)</formula>
    </cfRule>
  </conditionalFormatting>
  <conditionalFormatting sqref="AQ113">
    <cfRule type="expression" dxfId="2095" priority="2357">
      <formula>IF(RIGHT(TEXT(AQ113,"0.#"),1)=".",FALSE,TRUE)</formula>
    </cfRule>
    <cfRule type="expression" dxfId="2094" priority="2358">
      <formula>IF(RIGHT(TEXT(AQ113,"0.#"),1)=".",TRUE,FALSE)</formula>
    </cfRule>
  </conditionalFormatting>
  <conditionalFormatting sqref="AE67">
    <cfRule type="expression" dxfId="2093" priority="2287">
      <formula>IF(RIGHT(TEXT(AE67,"0.#"),1)=".",FALSE,TRUE)</formula>
    </cfRule>
    <cfRule type="expression" dxfId="2092" priority="2288">
      <formula>IF(RIGHT(TEXT(AE67,"0.#"),1)=".",TRUE,FALSE)</formula>
    </cfRule>
  </conditionalFormatting>
  <conditionalFormatting sqref="AE68">
    <cfRule type="expression" dxfId="2091" priority="2285">
      <formula>IF(RIGHT(TEXT(AE68,"0.#"),1)=".",FALSE,TRUE)</formula>
    </cfRule>
    <cfRule type="expression" dxfId="2090" priority="2286">
      <formula>IF(RIGHT(TEXT(AE68,"0.#"),1)=".",TRUE,FALSE)</formula>
    </cfRule>
  </conditionalFormatting>
  <conditionalFormatting sqref="AE69">
    <cfRule type="expression" dxfId="2089" priority="2283">
      <formula>IF(RIGHT(TEXT(AE69,"0.#"),1)=".",FALSE,TRUE)</formula>
    </cfRule>
    <cfRule type="expression" dxfId="2088" priority="2284">
      <formula>IF(RIGHT(TEXT(AE69,"0.#"),1)=".",TRUE,FALSE)</formula>
    </cfRule>
  </conditionalFormatting>
  <conditionalFormatting sqref="AI69">
    <cfRule type="expression" dxfId="2087" priority="2281">
      <formula>IF(RIGHT(TEXT(AI69,"0.#"),1)=".",FALSE,TRUE)</formula>
    </cfRule>
    <cfRule type="expression" dxfId="2086" priority="2282">
      <formula>IF(RIGHT(TEXT(AI69,"0.#"),1)=".",TRUE,FALSE)</formula>
    </cfRule>
  </conditionalFormatting>
  <conditionalFormatting sqref="AI68">
    <cfRule type="expression" dxfId="2085" priority="2279">
      <formula>IF(RIGHT(TEXT(AI68,"0.#"),1)=".",FALSE,TRUE)</formula>
    </cfRule>
    <cfRule type="expression" dxfId="2084" priority="2280">
      <formula>IF(RIGHT(TEXT(AI68,"0.#"),1)=".",TRUE,FALSE)</formula>
    </cfRule>
  </conditionalFormatting>
  <conditionalFormatting sqref="AI67">
    <cfRule type="expression" dxfId="2083" priority="2277">
      <formula>IF(RIGHT(TEXT(AI67,"0.#"),1)=".",FALSE,TRUE)</formula>
    </cfRule>
    <cfRule type="expression" dxfId="2082" priority="2278">
      <formula>IF(RIGHT(TEXT(AI67,"0.#"),1)=".",TRUE,FALSE)</formula>
    </cfRule>
  </conditionalFormatting>
  <conditionalFormatting sqref="AM67">
    <cfRule type="expression" dxfId="2081" priority="2275">
      <formula>IF(RIGHT(TEXT(AM67,"0.#"),1)=".",FALSE,TRUE)</formula>
    </cfRule>
    <cfRule type="expression" dxfId="2080" priority="2276">
      <formula>IF(RIGHT(TEXT(AM67,"0.#"),1)=".",TRUE,FALSE)</formula>
    </cfRule>
  </conditionalFormatting>
  <conditionalFormatting sqref="AM68">
    <cfRule type="expression" dxfId="2079" priority="2273">
      <formula>IF(RIGHT(TEXT(AM68,"0.#"),1)=".",FALSE,TRUE)</formula>
    </cfRule>
    <cfRule type="expression" dxfId="2078" priority="2274">
      <formula>IF(RIGHT(TEXT(AM68,"0.#"),1)=".",TRUE,FALSE)</formula>
    </cfRule>
  </conditionalFormatting>
  <conditionalFormatting sqref="AM69">
    <cfRule type="expression" dxfId="2077" priority="2271">
      <formula>IF(RIGHT(TEXT(AM69,"0.#"),1)=".",FALSE,TRUE)</formula>
    </cfRule>
    <cfRule type="expression" dxfId="2076" priority="2272">
      <formula>IF(RIGHT(TEXT(AM69,"0.#"),1)=".",TRUE,FALSE)</formula>
    </cfRule>
  </conditionalFormatting>
  <conditionalFormatting sqref="AQ67:AQ69">
    <cfRule type="expression" dxfId="2075" priority="2269">
      <formula>IF(RIGHT(TEXT(AQ67,"0.#"),1)=".",FALSE,TRUE)</formula>
    </cfRule>
    <cfRule type="expression" dxfId="2074" priority="2270">
      <formula>IF(RIGHT(TEXT(AQ67,"0.#"),1)=".",TRUE,FALSE)</formula>
    </cfRule>
  </conditionalFormatting>
  <conditionalFormatting sqref="AU67:AU69">
    <cfRule type="expression" dxfId="2073" priority="2267">
      <formula>IF(RIGHT(TEXT(AU67,"0.#"),1)=".",FALSE,TRUE)</formula>
    </cfRule>
    <cfRule type="expression" dxfId="2072" priority="2268">
      <formula>IF(RIGHT(TEXT(AU67,"0.#"),1)=".",TRUE,FALSE)</formula>
    </cfRule>
  </conditionalFormatting>
  <conditionalFormatting sqref="AE70">
    <cfRule type="expression" dxfId="2071" priority="2265">
      <formula>IF(RIGHT(TEXT(AE70,"0.#"),1)=".",FALSE,TRUE)</formula>
    </cfRule>
    <cfRule type="expression" dxfId="2070" priority="2266">
      <formula>IF(RIGHT(TEXT(AE70,"0.#"),1)=".",TRUE,FALSE)</formula>
    </cfRule>
  </conditionalFormatting>
  <conditionalFormatting sqref="AE71">
    <cfRule type="expression" dxfId="2069" priority="2263">
      <formula>IF(RIGHT(TEXT(AE71,"0.#"),1)=".",FALSE,TRUE)</formula>
    </cfRule>
    <cfRule type="expression" dxfId="2068" priority="2264">
      <formula>IF(RIGHT(TEXT(AE71,"0.#"),1)=".",TRUE,FALSE)</formula>
    </cfRule>
  </conditionalFormatting>
  <conditionalFormatting sqref="AE72">
    <cfRule type="expression" dxfId="2067" priority="2261">
      <formula>IF(RIGHT(TEXT(AE72,"0.#"),1)=".",FALSE,TRUE)</formula>
    </cfRule>
    <cfRule type="expression" dxfId="2066" priority="2262">
      <formula>IF(RIGHT(TEXT(AE72,"0.#"),1)=".",TRUE,FALSE)</formula>
    </cfRule>
  </conditionalFormatting>
  <conditionalFormatting sqref="AI72">
    <cfRule type="expression" dxfId="2065" priority="2259">
      <formula>IF(RIGHT(TEXT(AI72,"0.#"),1)=".",FALSE,TRUE)</formula>
    </cfRule>
    <cfRule type="expression" dxfId="2064" priority="2260">
      <formula>IF(RIGHT(TEXT(AI72,"0.#"),1)=".",TRUE,FALSE)</formula>
    </cfRule>
  </conditionalFormatting>
  <conditionalFormatting sqref="AI71">
    <cfRule type="expression" dxfId="2063" priority="2257">
      <formula>IF(RIGHT(TEXT(AI71,"0.#"),1)=".",FALSE,TRUE)</formula>
    </cfRule>
    <cfRule type="expression" dxfId="2062" priority="2258">
      <formula>IF(RIGHT(TEXT(AI71,"0.#"),1)=".",TRUE,FALSE)</formula>
    </cfRule>
  </conditionalFormatting>
  <conditionalFormatting sqref="AI70">
    <cfRule type="expression" dxfId="2061" priority="2255">
      <formula>IF(RIGHT(TEXT(AI70,"0.#"),1)=".",FALSE,TRUE)</formula>
    </cfRule>
    <cfRule type="expression" dxfId="2060" priority="2256">
      <formula>IF(RIGHT(TEXT(AI70,"0.#"),1)=".",TRUE,FALSE)</formula>
    </cfRule>
  </conditionalFormatting>
  <conditionalFormatting sqref="AM70">
    <cfRule type="expression" dxfId="2059" priority="2253">
      <formula>IF(RIGHT(TEXT(AM70,"0.#"),1)=".",FALSE,TRUE)</formula>
    </cfRule>
    <cfRule type="expression" dxfId="2058" priority="2254">
      <formula>IF(RIGHT(TEXT(AM70,"0.#"),1)=".",TRUE,FALSE)</formula>
    </cfRule>
  </conditionalFormatting>
  <conditionalFormatting sqref="AM71">
    <cfRule type="expression" dxfId="2057" priority="2251">
      <formula>IF(RIGHT(TEXT(AM71,"0.#"),1)=".",FALSE,TRUE)</formula>
    </cfRule>
    <cfRule type="expression" dxfId="2056" priority="2252">
      <formula>IF(RIGHT(TEXT(AM71,"0.#"),1)=".",TRUE,FALSE)</formula>
    </cfRule>
  </conditionalFormatting>
  <conditionalFormatting sqref="AM72">
    <cfRule type="expression" dxfId="2055" priority="2249">
      <formula>IF(RIGHT(TEXT(AM72,"0.#"),1)=".",FALSE,TRUE)</formula>
    </cfRule>
    <cfRule type="expression" dxfId="2054" priority="2250">
      <formula>IF(RIGHT(TEXT(AM72,"0.#"),1)=".",TRUE,FALSE)</formula>
    </cfRule>
  </conditionalFormatting>
  <conditionalFormatting sqref="AQ70:AQ72">
    <cfRule type="expression" dxfId="2053" priority="2247">
      <formula>IF(RIGHT(TEXT(AQ70,"0.#"),1)=".",FALSE,TRUE)</formula>
    </cfRule>
    <cfRule type="expression" dxfId="2052" priority="2248">
      <formula>IF(RIGHT(TEXT(AQ70,"0.#"),1)=".",TRUE,FALSE)</formula>
    </cfRule>
  </conditionalFormatting>
  <conditionalFormatting sqref="AU70:AU72">
    <cfRule type="expression" dxfId="2051" priority="2245">
      <formula>IF(RIGHT(TEXT(AU70,"0.#"),1)=".",FALSE,TRUE)</formula>
    </cfRule>
    <cfRule type="expression" dxfId="2050" priority="2246">
      <formula>IF(RIGHT(TEXT(AU70,"0.#"),1)=".",TRUE,FALSE)</formula>
    </cfRule>
  </conditionalFormatting>
  <conditionalFormatting sqref="AU656">
    <cfRule type="expression" dxfId="2049" priority="763">
      <formula>IF(RIGHT(TEXT(AU656,"0.#"),1)=".",FALSE,TRUE)</formula>
    </cfRule>
    <cfRule type="expression" dxfId="2048" priority="764">
      <formula>IF(RIGHT(TEXT(AU656,"0.#"),1)=".",TRUE,FALSE)</formula>
    </cfRule>
  </conditionalFormatting>
  <conditionalFormatting sqref="AQ655">
    <cfRule type="expression" dxfId="2047" priority="755">
      <formula>IF(RIGHT(TEXT(AQ655,"0.#"),1)=".",FALSE,TRUE)</formula>
    </cfRule>
    <cfRule type="expression" dxfId="2046" priority="756">
      <formula>IF(RIGHT(TEXT(AQ655,"0.#"),1)=".",TRUE,FALSE)</formula>
    </cfRule>
  </conditionalFormatting>
  <conditionalFormatting sqref="AI696">
    <cfRule type="expression" dxfId="2045" priority="547">
      <formula>IF(RIGHT(TEXT(AI696,"0.#"),1)=".",FALSE,TRUE)</formula>
    </cfRule>
    <cfRule type="expression" dxfId="2044" priority="548">
      <formula>IF(RIGHT(TEXT(AI696,"0.#"),1)=".",TRUE,FALSE)</formula>
    </cfRule>
  </conditionalFormatting>
  <conditionalFormatting sqref="AQ694">
    <cfRule type="expression" dxfId="2043" priority="541">
      <formula>IF(RIGHT(TEXT(AQ694,"0.#"),1)=".",FALSE,TRUE)</formula>
    </cfRule>
    <cfRule type="expression" dxfId="2042" priority="542">
      <formula>IF(RIGHT(TEXT(AQ694,"0.#"),1)=".",TRUE,FALSE)</formula>
    </cfRule>
  </conditionalFormatting>
  <conditionalFormatting sqref="AL886:AO899">
    <cfRule type="expression" dxfId="2041" priority="2153">
      <formula>IF(AND(AL886&gt;=0, RIGHT(TEXT(AL886,"0.#"),1)&lt;&gt;"."),TRUE,FALSE)</formula>
    </cfRule>
    <cfRule type="expression" dxfId="2040" priority="2154">
      <formula>IF(AND(AL886&gt;=0, RIGHT(TEXT(AL886,"0.#"),1)="."),TRUE,FALSE)</formula>
    </cfRule>
    <cfRule type="expression" dxfId="2039" priority="2155">
      <formula>IF(AND(AL886&lt;0, RIGHT(TEXT(AL886,"0.#"),1)&lt;&gt;"."),TRUE,FALSE)</formula>
    </cfRule>
    <cfRule type="expression" dxfId="2038" priority="2156">
      <formula>IF(AND(AL886&lt;0, RIGHT(TEXT(AL886,"0.#"),1)="."),TRUE,FALSE)</formula>
    </cfRule>
  </conditionalFormatting>
  <conditionalFormatting sqref="AL870:AO885">
    <cfRule type="expression" dxfId="2037" priority="2147">
      <formula>IF(AND(AL870&gt;=0, RIGHT(TEXT(AL870,"0.#"),1)&lt;&gt;"."),TRUE,FALSE)</formula>
    </cfRule>
    <cfRule type="expression" dxfId="2036" priority="2148">
      <formula>IF(AND(AL870&gt;=0, RIGHT(TEXT(AL870,"0.#"),1)="."),TRUE,FALSE)</formula>
    </cfRule>
    <cfRule type="expression" dxfId="2035" priority="2149">
      <formula>IF(AND(AL870&lt;0, RIGHT(TEXT(AL870,"0.#"),1)&lt;&gt;"."),TRUE,FALSE)</formula>
    </cfRule>
    <cfRule type="expression" dxfId="2034" priority="2150">
      <formula>IF(AND(AL870&lt;0, RIGHT(TEXT(AL870,"0.#"),1)="."),TRUE,FALSE)</formula>
    </cfRule>
  </conditionalFormatting>
  <conditionalFormatting sqref="AL905:AO932">
    <cfRule type="expression" dxfId="2033" priority="2141">
      <formula>IF(AND(AL905&gt;=0, RIGHT(TEXT(AL905,"0.#"),1)&lt;&gt;"."),TRUE,FALSE)</formula>
    </cfRule>
    <cfRule type="expression" dxfId="2032" priority="2142">
      <formula>IF(AND(AL905&gt;=0, RIGHT(TEXT(AL905,"0.#"),1)="."),TRUE,FALSE)</formula>
    </cfRule>
    <cfRule type="expression" dxfId="2031" priority="2143">
      <formula>IF(AND(AL905&lt;0, RIGHT(TEXT(AL905,"0.#"),1)&lt;&gt;"."),TRUE,FALSE)</formula>
    </cfRule>
    <cfRule type="expression" dxfId="2030" priority="2144">
      <formula>IF(AND(AL905&lt;0, RIGHT(TEXT(AL905,"0.#"),1)="."),TRUE,FALSE)</formula>
    </cfRule>
  </conditionalFormatting>
  <conditionalFormatting sqref="AL903:AO904">
    <cfRule type="expression" dxfId="2029" priority="2135">
      <formula>IF(AND(AL903&gt;=0, RIGHT(TEXT(AL903,"0.#"),1)&lt;&gt;"."),TRUE,FALSE)</formula>
    </cfRule>
    <cfRule type="expression" dxfId="2028" priority="2136">
      <formula>IF(AND(AL903&gt;=0, RIGHT(TEXT(AL903,"0.#"),1)="."),TRUE,FALSE)</formula>
    </cfRule>
    <cfRule type="expression" dxfId="2027" priority="2137">
      <formula>IF(AND(AL903&lt;0, RIGHT(TEXT(AL903,"0.#"),1)&lt;&gt;"."),TRUE,FALSE)</formula>
    </cfRule>
    <cfRule type="expression" dxfId="2026" priority="2138">
      <formula>IF(AND(AL903&lt;0, RIGHT(TEXT(AL903,"0.#"),1)="."),TRUE,FALSE)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t="s">
        <v>550</v>
      </c>
      <c r="M9" s="13" t="str">
        <f t="shared" si="2"/>
        <v>エネルギー対策</v>
      </c>
      <c r="N9" s="13" t="str">
        <f t="shared" si="6"/>
        <v>文教及び科学振興、エネルギー対策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36"/>
      <c r="AA2" s="837"/>
      <c r="AB2" s="1039" t="s">
        <v>11</v>
      </c>
      <c r="AC2" s="1040"/>
      <c r="AD2" s="1041"/>
      <c r="AE2" s="1045" t="s">
        <v>357</v>
      </c>
      <c r="AF2" s="1045"/>
      <c r="AG2" s="1045"/>
      <c r="AH2" s="1045"/>
      <c r="AI2" s="1045" t="s">
        <v>363</v>
      </c>
      <c r="AJ2" s="1045"/>
      <c r="AK2" s="1045"/>
      <c r="AL2" s="1045"/>
      <c r="AM2" s="1045" t="s">
        <v>472</v>
      </c>
      <c r="AN2" s="1045"/>
      <c r="AO2" s="1045"/>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12"/>
      <c r="I4" s="1012"/>
      <c r="J4" s="1012"/>
      <c r="K4" s="1012"/>
      <c r="L4" s="1012"/>
      <c r="M4" s="1012"/>
      <c r="N4" s="1012"/>
      <c r="O4" s="1013"/>
      <c r="P4" s="98"/>
      <c r="Q4" s="1020"/>
      <c r="R4" s="1020"/>
      <c r="S4" s="1020"/>
      <c r="T4" s="1020"/>
      <c r="U4" s="1020"/>
      <c r="V4" s="1020"/>
      <c r="W4" s="1020"/>
      <c r="X4" s="1021"/>
      <c r="Y4" s="1030" t="s">
        <v>12</v>
      </c>
      <c r="Z4" s="1031"/>
      <c r="AA4" s="1032"/>
      <c r="AB4" s="461"/>
      <c r="AC4" s="1034"/>
      <c r="AD4" s="1034"/>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9" t="s">
        <v>301</v>
      </c>
      <c r="AC6" s="1029"/>
      <c r="AD6" s="1029"/>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36"/>
      <c r="AA9" s="837"/>
      <c r="AB9" s="1039" t="s">
        <v>11</v>
      </c>
      <c r="AC9" s="1040"/>
      <c r="AD9" s="1041"/>
      <c r="AE9" s="1045" t="s">
        <v>357</v>
      </c>
      <c r="AF9" s="1045"/>
      <c r="AG9" s="1045"/>
      <c r="AH9" s="1045"/>
      <c r="AI9" s="1045" t="s">
        <v>363</v>
      </c>
      <c r="AJ9" s="1045"/>
      <c r="AK9" s="1045"/>
      <c r="AL9" s="1045"/>
      <c r="AM9" s="1045" t="s">
        <v>472</v>
      </c>
      <c r="AN9" s="1045"/>
      <c r="AO9" s="1045"/>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1"/>
      <c r="AC11" s="1034"/>
      <c r="AD11" s="1034"/>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9" t="s">
        <v>301</v>
      </c>
      <c r="AC13" s="1029"/>
      <c r="AD13" s="1029"/>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36"/>
      <c r="AA16" s="837"/>
      <c r="AB16" s="1039" t="s">
        <v>11</v>
      </c>
      <c r="AC16" s="1040"/>
      <c r="AD16" s="1041"/>
      <c r="AE16" s="1045" t="s">
        <v>357</v>
      </c>
      <c r="AF16" s="1045"/>
      <c r="AG16" s="1045"/>
      <c r="AH16" s="1045"/>
      <c r="AI16" s="1045" t="s">
        <v>363</v>
      </c>
      <c r="AJ16" s="1045"/>
      <c r="AK16" s="1045"/>
      <c r="AL16" s="1045"/>
      <c r="AM16" s="1045" t="s">
        <v>472</v>
      </c>
      <c r="AN16" s="1045"/>
      <c r="AO16" s="1045"/>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1"/>
      <c r="AC18" s="1034"/>
      <c r="AD18" s="1034"/>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9" t="s">
        <v>301</v>
      </c>
      <c r="AC20" s="1029"/>
      <c r="AD20" s="1029"/>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36"/>
      <c r="AA23" s="837"/>
      <c r="AB23" s="1039" t="s">
        <v>11</v>
      </c>
      <c r="AC23" s="1040"/>
      <c r="AD23" s="1041"/>
      <c r="AE23" s="1045" t="s">
        <v>357</v>
      </c>
      <c r="AF23" s="1045"/>
      <c r="AG23" s="1045"/>
      <c r="AH23" s="1045"/>
      <c r="AI23" s="1045" t="s">
        <v>363</v>
      </c>
      <c r="AJ23" s="1045"/>
      <c r="AK23" s="1045"/>
      <c r="AL23" s="1045"/>
      <c r="AM23" s="1045" t="s">
        <v>472</v>
      </c>
      <c r="AN23" s="1045"/>
      <c r="AO23" s="1045"/>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1"/>
      <c r="AC25" s="1034"/>
      <c r="AD25" s="1034"/>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9" t="s">
        <v>301</v>
      </c>
      <c r="AC27" s="1029"/>
      <c r="AD27" s="1029"/>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36"/>
      <c r="AA30" s="837"/>
      <c r="AB30" s="1039" t="s">
        <v>11</v>
      </c>
      <c r="AC30" s="1040"/>
      <c r="AD30" s="1041"/>
      <c r="AE30" s="1045" t="s">
        <v>357</v>
      </c>
      <c r="AF30" s="1045"/>
      <c r="AG30" s="1045"/>
      <c r="AH30" s="1045"/>
      <c r="AI30" s="1045" t="s">
        <v>363</v>
      </c>
      <c r="AJ30" s="1045"/>
      <c r="AK30" s="1045"/>
      <c r="AL30" s="1045"/>
      <c r="AM30" s="1045" t="s">
        <v>472</v>
      </c>
      <c r="AN30" s="1045"/>
      <c r="AO30" s="1045"/>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1"/>
      <c r="AC32" s="1034"/>
      <c r="AD32" s="1034"/>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9" t="s">
        <v>301</v>
      </c>
      <c r="AC34" s="1029"/>
      <c r="AD34" s="1029"/>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36"/>
      <c r="AA37" s="837"/>
      <c r="AB37" s="1039" t="s">
        <v>11</v>
      </c>
      <c r="AC37" s="1040"/>
      <c r="AD37" s="1041"/>
      <c r="AE37" s="1045" t="s">
        <v>357</v>
      </c>
      <c r="AF37" s="1045"/>
      <c r="AG37" s="1045"/>
      <c r="AH37" s="1045"/>
      <c r="AI37" s="1045" t="s">
        <v>363</v>
      </c>
      <c r="AJ37" s="1045"/>
      <c r="AK37" s="1045"/>
      <c r="AL37" s="1045"/>
      <c r="AM37" s="1045" t="s">
        <v>472</v>
      </c>
      <c r="AN37" s="1045"/>
      <c r="AO37" s="1045"/>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1"/>
      <c r="AC39" s="1034"/>
      <c r="AD39" s="1034"/>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9" t="s">
        <v>301</v>
      </c>
      <c r="AC41" s="1029"/>
      <c r="AD41" s="1029"/>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36"/>
      <c r="AA44" s="837"/>
      <c r="AB44" s="1039" t="s">
        <v>11</v>
      </c>
      <c r="AC44" s="1040"/>
      <c r="AD44" s="1041"/>
      <c r="AE44" s="1045" t="s">
        <v>357</v>
      </c>
      <c r="AF44" s="1045"/>
      <c r="AG44" s="1045"/>
      <c r="AH44" s="1045"/>
      <c r="AI44" s="1045" t="s">
        <v>363</v>
      </c>
      <c r="AJ44" s="1045"/>
      <c r="AK44" s="1045"/>
      <c r="AL44" s="1045"/>
      <c r="AM44" s="1045" t="s">
        <v>472</v>
      </c>
      <c r="AN44" s="1045"/>
      <c r="AO44" s="1045"/>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1"/>
      <c r="AC46" s="1034"/>
      <c r="AD46" s="1034"/>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9" t="s">
        <v>301</v>
      </c>
      <c r="AC48" s="1029"/>
      <c r="AD48" s="1029"/>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36"/>
      <c r="AA51" s="837"/>
      <c r="AB51" s="557" t="s">
        <v>11</v>
      </c>
      <c r="AC51" s="1040"/>
      <c r="AD51" s="1041"/>
      <c r="AE51" s="1045" t="s">
        <v>357</v>
      </c>
      <c r="AF51" s="1045"/>
      <c r="AG51" s="1045"/>
      <c r="AH51" s="1045"/>
      <c r="AI51" s="1045" t="s">
        <v>363</v>
      </c>
      <c r="AJ51" s="1045"/>
      <c r="AK51" s="1045"/>
      <c r="AL51" s="1045"/>
      <c r="AM51" s="1045" t="s">
        <v>472</v>
      </c>
      <c r="AN51" s="1045"/>
      <c r="AO51" s="1045"/>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1"/>
      <c r="AC53" s="1034"/>
      <c r="AD53" s="103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9" t="s">
        <v>301</v>
      </c>
      <c r="AC55" s="1029"/>
      <c r="AD55" s="102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36"/>
      <c r="AA58" s="837"/>
      <c r="AB58" s="1039" t="s">
        <v>11</v>
      </c>
      <c r="AC58" s="1040"/>
      <c r="AD58" s="1041"/>
      <c r="AE58" s="1045" t="s">
        <v>357</v>
      </c>
      <c r="AF58" s="1045"/>
      <c r="AG58" s="1045"/>
      <c r="AH58" s="1045"/>
      <c r="AI58" s="1045" t="s">
        <v>363</v>
      </c>
      <c r="AJ58" s="1045"/>
      <c r="AK58" s="1045"/>
      <c r="AL58" s="1045"/>
      <c r="AM58" s="1045" t="s">
        <v>472</v>
      </c>
      <c r="AN58" s="1045"/>
      <c r="AO58" s="1045"/>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1"/>
      <c r="AC60" s="1034"/>
      <c r="AD60" s="103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9" t="s">
        <v>301</v>
      </c>
      <c r="AC62" s="1029"/>
      <c r="AD62" s="102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36"/>
      <c r="AA65" s="837"/>
      <c r="AB65" s="1039" t="s">
        <v>11</v>
      </c>
      <c r="AC65" s="1040"/>
      <c r="AD65" s="1041"/>
      <c r="AE65" s="1045" t="s">
        <v>357</v>
      </c>
      <c r="AF65" s="1045"/>
      <c r="AG65" s="1045"/>
      <c r="AH65" s="1045"/>
      <c r="AI65" s="1045" t="s">
        <v>363</v>
      </c>
      <c r="AJ65" s="1045"/>
      <c r="AK65" s="1045"/>
      <c r="AL65" s="1045"/>
      <c r="AM65" s="1045" t="s">
        <v>472</v>
      </c>
      <c r="AN65" s="1045"/>
      <c r="AO65" s="1045"/>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1"/>
      <c r="AC67" s="1034"/>
      <c r="AD67" s="1034"/>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6" t="s">
        <v>301</v>
      </c>
      <c r="AC69" s="366"/>
      <c r="AD69" s="366"/>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2" t="s">
        <v>17</v>
      </c>
      <c r="H3" s="679"/>
      <c r="I3" s="679"/>
      <c r="J3" s="679"/>
      <c r="K3" s="679"/>
      <c r="L3" s="678" t="s">
        <v>18</v>
      </c>
      <c r="M3" s="679"/>
      <c r="N3" s="679"/>
      <c r="O3" s="679"/>
      <c r="P3" s="679"/>
      <c r="Q3" s="679"/>
      <c r="R3" s="679"/>
      <c r="S3" s="679"/>
      <c r="T3" s="679"/>
      <c r="U3" s="679"/>
      <c r="V3" s="679"/>
      <c r="W3" s="679"/>
      <c r="X3" s="680"/>
      <c r="Y3" s="662" t="s">
        <v>19</v>
      </c>
      <c r="Z3" s="663"/>
      <c r="AA3" s="663"/>
      <c r="AB3" s="808"/>
      <c r="AC3" s="822"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58"/>
      <c r="B4" s="1059"/>
      <c r="C4" s="1059"/>
      <c r="D4" s="1059"/>
      <c r="E4" s="1059"/>
      <c r="F4" s="1060"/>
      <c r="G4" s="681"/>
      <c r="H4" s="682"/>
      <c r="I4" s="682"/>
      <c r="J4" s="682"/>
      <c r="K4" s="683"/>
      <c r="L4" s="675"/>
      <c r="M4" s="676"/>
      <c r="N4" s="676"/>
      <c r="O4" s="676"/>
      <c r="P4" s="676"/>
      <c r="Q4" s="676"/>
      <c r="R4" s="676"/>
      <c r="S4" s="676"/>
      <c r="T4" s="676"/>
      <c r="U4" s="676"/>
      <c r="V4" s="676"/>
      <c r="W4" s="676"/>
      <c r="X4" s="677"/>
      <c r="Y4" s="388"/>
      <c r="Z4" s="389"/>
      <c r="AA4" s="389"/>
      <c r="AB4" s="815"/>
      <c r="AC4" s="681"/>
      <c r="AD4" s="682"/>
      <c r="AE4" s="682"/>
      <c r="AF4" s="682"/>
      <c r="AG4" s="683"/>
      <c r="AH4" s="675"/>
      <c r="AI4" s="676"/>
      <c r="AJ4" s="676"/>
      <c r="AK4" s="676"/>
      <c r="AL4" s="676"/>
      <c r="AM4" s="676"/>
      <c r="AN4" s="676"/>
      <c r="AO4" s="676"/>
      <c r="AP4" s="676"/>
      <c r="AQ4" s="676"/>
      <c r="AR4" s="676"/>
      <c r="AS4" s="676"/>
      <c r="AT4" s="677"/>
      <c r="AU4" s="388"/>
      <c r="AV4" s="389"/>
      <c r="AW4" s="389"/>
      <c r="AX4" s="390"/>
    </row>
    <row r="5" spans="1:50" ht="24.75" customHeight="1" x14ac:dyDescent="0.15">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8"/>
      <c r="B14" s="1059"/>
      <c r="C14" s="1059"/>
      <c r="D14" s="1059"/>
      <c r="E14" s="1059"/>
      <c r="F14" s="106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8"/>
      <c r="B15" s="1059"/>
      <c r="C15" s="1059"/>
      <c r="D15" s="1059"/>
      <c r="E15" s="1059"/>
      <c r="F15" s="1060"/>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3"/>
    </row>
    <row r="16" spans="1:50" ht="25.5" customHeight="1" x14ac:dyDescent="0.15">
      <c r="A16" s="1058"/>
      <c r="B16" s="1059"/>
      <c r="C16" s="1059"/>
      <c r="D16" s="1059"/>
      <c r="E16" s="1059"/>
      <c r="F16" s="1060"/>
      <c r="G16" s="822"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8"/>
      <c r="AC16" s="822"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58"/>
      <c r="B17" s="1059"/>
      <c r="C17" s="1059"/>
      <c r="D17" s="1059"/>
      <c r="E17" s="1059"/>
      <c r="F17" s="1060"/>
      <c r="G17" s="681"/>
      <c r="H17" s="682"/>
      <c r="I17" s="682"/>
      <c r="J17" s="682"/>
      <c r="K17" s="683"/>
      <c r="L17" s="675"/>
      <c r="M17" s="676"/>
      <c r="N17" s="676"/>
      <c r="O17" s="676"/>
      <c r="P17" s="676"/>
      <c r="Q17" s="676"/>
      <c r="R17" s="676"/>
      <c r="S17" s="676"/>
      <c r="T17" s="676"/>
      <c r="U17" s="676"/>
      <c r="V17" s="676"/>
      <c r="W17" s="676"/>
      <c r="X17" s="677"/>
      <c r="Y17" s="388"/>
      <c r="Z17" s="389"/>
      <c r="AA17" s="389"/>
      <c r="AB17" s="815"/>
      <c r="AC17" s="681"/>
      <c r="AD17" s="682"/>
      <c r="AE17" s="682"/>
      <c r="AF17" s="682"/>
      <c r="AG17" s="683"/>
      <c r="AH17" s="675"/>
      <c r="AI17" s="676"/>
      <c r="AJ17" s="676"/>
      <c r="AK17" s="676"/>
      <c r="AL17" s="676"/>
      <c r="AM17" s="676"/>
      <c r="AN17" s="676"/>
      <c r="AO17" s="676"/>
      <c r="AP17" s="676"/>
      <c r="AQ17" s="676"/>
      <c r="AR17" s="676"/>
      <c r="AS17" s="676"/>
      <c r="AT17" s="677"/>
      <c r="AU17" s="388"/>
      <c r="AV17" s="389"/>
      <c r="AW17" s="389"/>
      <c r="AX17" s="390"/>
    </row>
    <row r="18" spans="1:50" ht="24.75" customHeight="1" x14ac:dyDescent="0.15">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8"/>
      <c r="B27" s="1059"/>
      <c r="C27" s="1059"/>
      <c r="D27" s="1059"/>
      <c r="E27" s="1059"/>
      <c r="F27" s="106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8"/>
      <c r="B28" s="1059"/>
      <c r="C28" s="1059"/>
      <c r="D28" s="1059"/>
      <c r="E28" s="1059"/>
      <c r="F28" s="1060"/>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3"/>
    </row>
    <row r="29" spans="1:50" ht="24.75" customHeight="1" x14ac:dyDescent="0.15">
      <c r="A29" s="1058"/>
      <c r="B29" s="1059"/>
      <c r="C29" s="1059"/>
      <c r="D29" s="1059"/>
      <c r="E29" s="1059"/>
      <c r="F29" s="1060"/>
      <c r="G29" s="822"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8"/>
      <c r="AC29" s="822"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24.75" customHeight="1" x14ac:dyDescent="0.15">
      <c r="A30" s="1058"/>
      <c r="B30" s="1059"/>
      <c r="C30" s="1059"/>
      <c r="D30" s="1059"/>
      <c r="E30" s="1059"/>
      <c r="F30" s="1060"/>
      <c r="G30" s="681"/>
      <c r="H30" s="682"/>
      <c r="I30" s="682"/>
      <c r="J30" s="682"/>
      <c r="K30" s="683"/>
      <c r="L30" s="675"/>
      <c r="M30" s="676"/>
      <c r="N30" s="676"/>
      <c r="O30" s="676"/>
      <c r="P30" s="676"/>
      <c r="Q30" s="676"/>
      <c r="R30" s="676"/>
      <c r="S30" s="676"/>
      <c r="T30" s="676"/>
      <c r="U30" s="676"/>
      <c r="V30" s="676"/>
      <c r="W30" s="676"/>
      <c r="X30" s="677"/>
      <c r="Y30" s="388"/>
      <c r="Z30" s="389"/>
      <c r="AA30" s="389"/>
      <c r="AB30" s="815"/>
      <c r="AC30" s="681"/>
      <c r="AD30" s="682"/>
      <c r="AE30" s="682"/>
      <c r="AF30" s="682"/>
      <c r="AG30" s="683"/>
      <c r="AH30" s="675"/>
      <c r="AI30" s="676"/>
      <c r="AJ30" s="676"/>
      <c r="AK30" s="676"/>
      <c r="AL30" s="676"/>
      <c r="AM30" s="676"/>
      <c r="AN30" s="676"/>
      <c r="AO30" s="676"/>
      <c r="AP30" s="676"/>
      <c r="AQ30" s="676"/>
      <c r="AR30" s="676"/>
      <c r="AS30" s="676"/>
      <c r="AT30" s="677"/>
      <c r="AU30" s="388"/>
      <c r="AV30" s="389"/>
      <c r="AW30" s="389"/>
      <c r="AX30" s="390"/>
    </row>
    <row r="31" spans="1:50" ht="24.75" customHeight="1" x14ac:dyDescent="0.15">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8"/>
      <c r="B40" s="1059"/>
      <c r="C40" s="1059"/>
      <c r="D40" s="1059"/>
      <c r="E40" s="1059"/>
      <c r="F40" s="106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8"/>
      <c r="B41" s="1059"/>
      <c r="C41" s="1059"/>
      <c r="D41" s="1059"/>
      <c r="E41" s="1059"/>
      <c r="F41" s="1060"/>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3"/>
    </row>
    <row r="42" spans="1:50" ht="24.75" customHeight="1" x14ac:dyDescent="0.15">
      <c r="A42" s="1058"/>
      <c r="B42" s="1059"/>
      <c r="C42" s="1059"/>
      <c r="D42" s="1059"/>
      <c r="E42" s="1059"/>
      <c r="F42" s="1060"/>
      <c r="G42" s="822"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8"/>
      <c r="AC42" s="822"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customHeight="1" x14ac:dyDescent="0.15">
      <c r="A43" s="1058"/>
      <c r="B43" s="1059"/>
      <c r="C43" s="1059"/>
      <c r="D43" s="1059"/>
      <c r="E43" s="1059"/>
      <c r="F43" s="1060"/>
      <c r="G43" s="681"/>
      <c r="H43" s="682"/>
      <c r="I43" s="682"/>
      <c r="J43" s="682"/>
      <c r="K43" s="683"/>
      <c r="L43" s="675"/>
      <c r="M43" s="676"/>
      <c r="N43" s="676"/>
      <c r="O43" s="676"/>
      <c r="P43" s="676"/>
      <c r="Q43" s="676"/>
      <c r="R43" s="676"/>
      <c r="S43" s="676"/>
      <c r="T43" s="676"/>
      <c r="U43" s="676"/>
      <c r="V43" s="676"/>
      <c r="W43" s="676"/>
      <c r="X43" s="677"/>
      <c r="Y43" s="388"/>
      <c r="Z43" s="389"/>
      <c r="AA43" s="389"/>
      <c r="AB43" s="815"/>
      <c r="AC43" s="681"/>
      <c r="AD43" s="682"/>
      <c r="AE43" s="682"/>
      <c r="AF43" s="682"/>
      <c r="AG43" s="683"/>
      <c r="AH43" s="675"/>
      <c r="AI43" s="676"/>
      <c r="AJ43" s="676"/>
      <c r="AK43" s="676"/>
      <c r="AL43" s="676"/>
      <c r="AM43" s="676"/>
      <c r="AN43" s="676"/>
      <c r="AO43" s="676"/>
      <c r="AP43" s="676"/>
      <c r="AQ43" s="676"/>
      <c r="AR43" s="676"/>
      <c r="AS43" s="676"/>
      <c r="AT43" s="677"/>
      <c r="AU43" s="388"/>
      <c r="AV43" s="389"/>
      <c r="AW43" s="389"/>
      <c r="AX43" s="390"/>
    </row>
    <row r="44" spans="1:50" ht="24.75" customHeight="1" x14ac:dyDescent="0.15">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3"/>
    </row>
    <row r="56" spans="1:50" ht="24.75" customHeight="1" x14ac:dyDescent="0.15">
      <c r="A56" s="1058"/>
      <c r="B56" s="1059"/>
      <c r="C56" s="1059"/>
      <c r="D56" s="1059"/>
      <c r="E56" s="1059"/>
      <c r="F56" s="1060"/>
      <c r="G56" s="822"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8"/>
      <c r="AC56" s="822"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customHeight="1" x14ac:dyDescent="0.15">
      <c r="A57" s="1058"/>
      <c r="B57" s="1059"/>
      <c r="C57" s="1059"/>
      <c r="D57" s="1059"/>
      <c r="E57" s="1059"/>
      <c r="F57" s="1060"/>
      <c r="G57" s="681"/>
      <c r="H57" s="682"/>
      <c r="I57" s="682"/>
      <c r="J57" s="682"/>
      <c r="K57" s="683"/>
      <c r="L57" s="675"/>
      <c r="M57" s="676"/>
      <c r="N57" s="676"/>
      <c r="O57" s="676"/>
      <c r="P57" s="676"/>
      <c r="Q57" s="676"/>
      <c r="R57" s="676"/>
      <c r="S57" s="676"/>
      <c r="T57" s="676"/>
      <c r="U57" s="676"/>
      <c r="V57" s="676"/>
      <c r="W57" s="676"/>
      <c r="X57" s="677"/>
      <c r="Y57" s="388"/>
      <c r="Z57" s="389"/>
      <c r="AA57" s="389"/>
      <c r="AB57" s="815"/>
      <c r="AC57" s="681"/>
      <c r="AD57" s="682"/>
      <c r="AE57" s="682"/>
      <c r="AF57" s="682"/>
      <c r="AG57" s="683"/>
      <c r="AH57" s="675"/>
      <c r="AI57" s="676"/>
      <c r="AJ57" s="676"/>
      <c r="AK57" s="676"/>
      <c r="AL57" s="676"/>
      <c r="AM57" s="676"/>
      <c r="AN57" s="676"/>
      <c r="AO57" s="676"/>
      <c r="AP57" s="676"/>
      <c r="AQ57" s="676"/>
      <c r="AR57" s="676"/>
      <c r="AS57" s="676"/>
      <c r="AT57" s="677"/>
      <c r="AU57" s="388"/>
      <c r="AV57" s="389"/>
      <c r="AW57" s="389"/>
      <c r="AX57" s="390"/>
    </row>
    <row r="58" spans="1:50" ht="24.75" customHeight="1" x14ac:dyDescent="0.15">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8"/>
      <c r="B67" s="1059"/>
      <c r="C67" s="1059"/>
      <c r="D67" s="1059"/>
      <c r="E67" s="1059"/>
      <c r="F67" s="106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8"/>
      <c r="B68" s="1059"/>
      <c r="C68" s="1059"/>
      <c r="D68" s="1059"/>
      <c r="E68" s="1059"/>
      <c r="F68" s="1060"/>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3"/>
    </row>
    <row r="69" spans="1:50" ht="25.5" customHeight="1" x14ac:dyDescent="0.15">
      <c r="A69" s="1058"/>
      <c r="B69" s="1059"/>
      <c r="C69" s="1059"/>
      <c r="D69" s="1059"/>
      <c r="E69" s="1059"/>
      <c r="F69" s="1060"/>
      <c r="G69" s="822"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8"/>
      <c r="AC69" s="822"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customHeight="1" x14ac:dyDescent="0.15">
      <c r="A70" s="1058"/>
      <c r="B70" s="1059"/>
      <c r="C70" s="1059"/>
      <c r="D70" s="1059"/>
      <c r="E70" s="1059"/>
      <c r="F70" s="1060"/>
      <c r="G70" s="681"/>
      <c r="H70" s="682"/>
      <c r="I70" s="682"/>
      <c r="J70" s="682"/>
      <c r="K70" s="683"/>
      <c r="L70" s="675"/>
      <c r="M70" s="676"/>
      <c r="N70" s="676"/>
      <c r="O70" s="676"/>
      <c r="P70" s="676"/>
      <c r="Q70" s="676"/>
      <c r="R70" s="676"/>
      <c r="S70" s="676"/>
      <c r="T70" s="676"/>
      <c r="U70" s="676"/>
      <c r="V70" s="676"/>
      <c r="W70" s="676"/>
      <c r="X70" s="677"/>
      <c r="Y70" s="388"/>
      <c r="Z70" s="389"/>
      <c r="AA70" s="389"/>
      <c r="AB70" s="815"/>
      <c r="AC70" s="681"/>
      <c r="AD70" s="682"/>
      <c r="AE70" s="682"/>
      <c r="AF70" s="682"/>
      <c r="AG70" s="683"/>
      <c r="AH70" s="675"/>
      <c r="AI70" s="676"/>
      <c r="AJ70" s="676"/>
      <c r="AK70" s="676"/>
      <c r="AL70" s="676"/>
      <c r="AM70" s="676"/>
      <c r="AN70" s="676"/>
      <c r="AO70" s="676"/>
      <c r="AP70" s="676"/>
      <c r="AQ70" s="676"/>
      <c r="AR70" s="676"/>
      <c r="AS70" s="676"/>
      <c r="AT70" s="677"/>
      <c r="AU70" s="388"/>
      <c r="AV70" s="389"/>
      <c r="AW70" s="389"/>
      <c r="AX70" s="390"/>
    </row>
    <row r="71" spans="1:50" ht="24.75" customHeight="1" x14ac:dyDescent="0.15">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8"/>
      <c r="B80" s="1059"/>
      <c r="C80" s="1059"/>
      <c r="D80" s="1059"/>
      <c r="E80" s="1059"/>
      <c r="F80" s="106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8"/>
      <c r="B81" s="1059"/>
      <c r="C81" s="1059"/>
      <c r="D81" s="1059"/>
      <c r="E81" s="1059"/>
      <c r="F81" s="1060"/>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3"/>
    </row>
    <row r="82" spans="1:50" ht="24.75" customHeight="1" x14ac:dyDescent="0.15">
      <c r="A82" s="1058"/>
      <c r="B82" s="1059"/>
      <c r="C82" s="1059"/>
      <c r="D82" s="1059"/>
      <c r="E82" s="1059"/>
      <c r="F82" s="1060"/>
      <c r="G82" s="822"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8"/>
      <c r="AC82" s="822"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customHeight="1" x14ac:dyDescent="0.15">
      <c r="A83" s="1058"/>
      <c r="B83" s="1059"/>
      <c r="C83" s="1059"/>
      <c r="D83" s="1059"/>
      <c r="E83" s="1059"/>
      <c r="F83" s="1060"/>
      <c r="G83" s="681"/>
      <c r="H83" s="682"/>
      <c r="I83" s="682"/>
      <c r="J83" s="682"/>
      <c r="K83" s="683"/>
      <c r="L83" s="675"/>
      <c r="M83" s="676"/>
      <c r="N83" s="676"/>
      <c r="O83" s="676"/>
      <c r="P83" s="676"/>
      <c r="Q83" s="676"/>
      <c r="R83" s="676"/>
      <c r="S83" s="676"/>
      <c r="T83" s="676"/>
      <c r="U83" s="676"/>
      <c r="V83" s="676"/>
      <c r="W83" s="676"/>
      <c r="X83" s="677"/>
      <c r="Y83" s="388"/>
      <c r="Z83" s="389"/>
      <c r="AA83" s="389"/>
      <c r="AB83" s="815"/>
      <c r="AC83" s="681"/>
      <c r="AD83" s="682"/>
      <c r="AE83" s="682"/>
      <c r="AF83" s="682"/>
      <c r="AG83" s="683"/>
      <c r="AH83" s="675"/>
      <c r="AI83" s="676"/>
      <c r="AJ83" s="676"/>
      <c r="AK83" s="676"/>
      <c r="AL83" s="676"/>
      <c r="AM83" s="676"/>
      <c r="AN83" s="676"/>
      <c r="AO83" s="676"/>
      <c r="AP83" s="676"/>
      <c r="AQ83" s="676"/>
      <c r="AR83" s="676"/>
      <c r="AS83" s="676"/>
      <c r="AT83" s="677"/>
      <c r="AU83" s="388"/>
      <c r="AV83" s="389"/>
      <c r="AW83" s="389"/>
      <c r="AX83" s="390"/>
    </row>
    <row r="84" spans="1:50" ht="24.75" customHeight="1" x14ac:dyDescent="0.15">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8"/>
      <c r="B93" s="1059"/>
      <c r="C93" s="1059"/>
      <c r="D93" s="1059"/>
      <c r="E93" s="1059"/>
      <c r="F93" s="106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8"/>
      <c r="B94" s="1059"/>
      <c r="C94" s="1059"/>
      <c r="D94" s="1059"/>
      <c r="E94" s="1059"/>
      <c r="F94" s="1060"/>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3"/>
    </row>
    <row r="95" spans="1:50" ht="24.75" customHeight="1" x14ac:dyDescent="0.15">
      <c r="A95" s="1058"/>
      <c r="B95" s="1059"/>
      <c r="C95" s="1059"/>
      <c r="D95" s="1059"/>
      <c r="E95" s="1059"/>
      <c r="F95" s="1060"/>
      <c r="G95" s="822"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8"/>
      <c r="AC95" s="822"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4.75" customHeight="1" x14ac:dyDescent="0.15">
      <c r="A96" s="1058"/>
      <c r="B96" s="1059"/>
      <c r="C96" s="1059"/>
      <c r="D96" s="1059"/>
      <c r="E96" s="1059"/>
      <c r="F96" s="1060"/>
      <c r="G96" s="681"/>
      <c r="H96" s="682"/>
      <c r="I96" s="682"/>
      <c r="J96" s="682"/>
      <c r="K96" s="683"/>
      <c r="L96" s="675"/>
      <c r="M96" s="676"/>
      <c r="N96" s="676"/>
      <c r="O96" s="676"/>
      <c r="P96" s="676"/>
      <c r="Q96" s="676"/>
      <c r="R96" s="676"/>
      <c r="S96" s="676"/>
      <c r="T96" s="676"/>
      <c r="U96" s="676"/>
      <c r="V96" s="676"/>
      <c r="W96" s="676"/>
      <c r="X96" s="677"/>
      <c r="Y96" s="388"/>
      <c r="Z96" s="389"/>
      <c r="AA96" s="389"/>
      <c r="AB96" s="815"/>
      <c r="AC96" s="681"/>
      <c r="AD96" s="682"/>
      <c r="AE96" s="682"/>
      <c r="AF96" s="682"/>
      <c r="AG96" s="683"/>
      <c r="AH96" s="675"/>
      <c r="AI96" s="676"/>
      <c r="AJ96" s="676"/>
      <c r="AK96" s="676"/>
      <c r="AL96" s="676"/>
      <c r="AM96" s="676"/>
      <c r="AN96" s="676"/>
      <c r="AO96" s="676"/>
      <c r="AP96" s="676"/>
      <c r="AQ96" s="676"/>
      <c r="AR96" s="676"/>
      <c r="AS96" s="676"/>
      <c r="AT96" s="677"/>
      <c r="AU96" s="388"/>
      <c r="AV96" s="389"/>
      <c r="AW96" s="389"/>
      <c r="AX96" s="390"/>
    </row>
    <row r="97" spans="1:50" ht="24.75" customHeight="1" x14ac:dyDescent="0.15">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row>
    <row r="109" spans="1:50" ht="24.75" customHeight="1" x14ac:dyDescent="0.15">
      <c r="A109" s="1058"/>
      <c r="B109" s="1059"/>
      <c r="C109" s="1059"/>
      <c r="D109" s="1059"/>
      <c r="E109" s="1059"/>
      <c r="F109" s="1060"/>
      <c r="G109" s="822"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8"/>
      <c r="AC109" s="822"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customHeight="1" x14ac:dyDescent="0.15">
      <c r="A110" s="1058"/>
      <c r="B110" s="1059"/>
      <c r="C110" s="1059"/>
      <c r="D110" s="1059"/>
      <c r="E110" s="1059"/>
      <c r="F110" s="1060"/>
      <c r="G110" s="681"/>
      <c r="H110" s="682"/>
      <c r="I110" s="682"/>
      <c r="J110" s="682"/>
      <c r="K110" s="683"/>
      <c r="L110" s="675"/>
      <c r="M110" s="676"/>
      <c r="N110" s="676"/>
      <c r="O110" s="676"/>
      <c r="P110" s="676"/>
      <c r="Q110" s="676"/>
      <c r="R110" s="676"/>
      <c r="S110" s="676"/>
      <c r="T110" s="676"/>
      <c r="U110" s="676"/>
      <c r="V110" s="676"/>
      <c r="W110" s="676"/>
      <c r="X110" s="677"/>
      <c r="Y110" s="388"/>
      <c r="Z110" s="389"/>
      <c r="AA110" s="389"/>
      <c r="AB110" s="815"/>
      <c r="AC110" s="681"/>
      <c r="AD110" s="682"/>
      <c r="AE110" s="682"/>
      <c r="AF110" s="682"/>
      <c r="AG110" s="683"/>
      <c r="AH110" s="675"/>
      <c r="AI110" s="676"/>
      <c r="AJ110" s="676"/>
      <c r="AK110" s="676"/>
      <c r="AL110" s="676"/>
      <c r="AM110" s="676"/>
      <c r="AN110" s="676"/>
      <c r="AO110" s="676"/>
      <c r="AP110" s="676"/>
      <c r="AQ110" s="676"/>
      <c r="AR110" s="676"/>
      <c r="AS110" s="676"/>
      <c r="AT110" s="677"/>
      <c r="AU110" s="388"/>
      <c r="AV110" s="389"/>
      <c r="AW110" s="389"/>
      <c r="AX110" s="390"/>
    </row>
    <row r="111" spans="1:50" ht="24.75" customHeight="1" x14ac:dyDescent="0.15">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8"/>
      <c r="B120" s="1059"/>
      <c r="C120" s="1059"/>
      <c r="D120" s="1059"/>
      <c r="E120" s="1059"/>
      <c r="F120" s="106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8"/>
      <c r="B121" s="1059"/>
      <c r="C121" s="1059"/>
      <c r="D121" s="1059"/>
      <c r="E121" s="1059"/>
      <c r="F121" s="1060"/>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row>
    <row r="122" spans="1:50" ht="25.5" customHeight="1" x14ac:dyDescent="0.15">
      <c r="A122" s="1058"/>
      <c r="B122" s="1059"/>
      <c r="C122" s="1059"/>
      <c r="D122" s="1059"/>
      <c r="E122" s="1059"/>
      <c r="F122" s="1060"/>
      <c r="G122" s="822"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8"/>
      <c r="AC122" s="822"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customHeight="1" x14ac:dyDescent="0.15">
      <c r="A123" s="1058"/>
      <c r="B123" s="1059"/>
      <c r="C123" s="1059"/>
      <c r="D123" s="1059"/>
      <c r="E123" s="1059"/>
      <c r="F123" s="1060"/>
      <c r="G123" s="681"/>
      <c r="H123" s="682"/>
      <c r="I123" s="682"/>
      <c r="J123" s="682"/>
      <c r="K123" s="683"/>
      <c r="L123" s="675"/>
      <c r="M123" s="676"/>
      <c r="N123" s="676"/>
      <c r="O123" s="676"/>
      <c r="P123" s="676"/>
      <c r="Q123" s="676"/>
      <c r="R123" s="676"/>
      <c r="S123" s="676"/>
      <c r="T123" s="676"/>
      <c r="U123" s="676"/>
      <c r="V123" s="676"/>
      <c r="W123" s="676"/>
      <c r="X123" s="677"/>
      <c r="Y123" s="388"/>
      <c r="Z123" s="389"/>
      <c r="AA123" s="389"/>
      <c r="AB123" s="815"/>
      <c r="AC123" s="681"/>
      <c r="AD123" s="682"/>
      <c r="AE123" s="682"/>
      <c r="AF123" s="682"/>
      <c r="AG123" s="683"/>
      <c r="AH123" s="675"/>
      <c r="AI123" s="676"/>
      <c r="AJ123" s="676"/>
      <c r="AK123" s="676"/>
      <c r="AL123" s="676"/>
      <c r="AM123" s="676"/>
      <c r="AN123" s="676"/>
      <c r="AO123" s="676"/>
      <c r="AP123" s="676"/>
      <c r="AQ123" s="676"/>
      <c r="AR123" s="676"/>
      <c r="AS123" s="676"/>
      <c r="AT123" s="677"/>
      <c r="AU123" s="388"/>
      <c r="AV123" s="389"/>
      <c r="AW123" s="389"/>
      <c r="AX123" s="390"/>
    </row>
    <row r="124" spans="1:50" ht="24.75" customHeight="1" x14ac:dyDescent="0.15">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8"/>
      <c r="B133" s="1059"/>
      <c r="C133" s="1059"/>
      <c r="D133" s="1059"/>
      <c r="E133" s="1059"/>
      <c r="F133" s="106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8"/>
      <c r="B134" s="1059"/>
      <c r="C134" s="1059"/>
      <c r="D134" s="1059"/>
      <c r="E134" s="1059"/>
      <c r="F134" s="1060"/>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row>
    <row r="135" spans="1:50" ht="24.75" customHeight="1" x14ac:dyDescent="0.15">
      <c r="A135" s="1058"/>
      <c r="B135" s="1059"/>
      <c r="C135" s="1059"/>
      <c r="D135" s="1059"/>
      <c r="E135" s="1059"/>
      <c r="F135" s="1060"/>
      <c r="G135" s="822"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8"/>
      <c r="AC135" s="822"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customHeight="1" x14ac:dyDescent="0.15">
      <c r="A136" s="1058"/>
      <c r="B136" s="1059"/>
      <c r="C136" s="1059"/>
      <c r="D136" s="1059"/>
      <c r="E136" s="1059"/>
      <c r="F136" s="1060"/>
      <c r="G136" s="681"/>
      <c r="H136" s="682"/>
      <c r="I136" s="682"/>
      <c r="J136" s="682"/>
      <c r="K136" s="683"/>
      <c r="L136" s="675"/>
      <c r="M136" s="676"/>
      <c r="N136" s="676"/>
      <c r="O136" s="676"/>
      <c r="P136" s="676"/>
      <c r="Q136" s="676"/>
      <c r="R136" s="676"/>
      <c r="S136" s="676"/>
      <c r="T136" s="676"/>
      <c r="U136" s="676"/>
      <c r="V136" s="676"/>
      <c r="W136" s="676"/>
      <c r="X136" s="677"/>
      <c r="Y136" s="388"/>
      <c r="Z136" s="389"/>
      <c r="AA136" s="389"/>
      <c r="AB136" s="815"/>
      <c r="AC136" s="681"/>
      <c r="AD136" s="682"/>
      <c r="AE136" s="682"/>
      <c r="AF136" s="682"/>
      <c r="AG136" s="683"/>
      <c r="AH136" s="675"/>
      <c r="AI136" s="676"/>
      <c r="AJ136" s="676"/>
      <c r="AK136" s="676"/>
      <c r="AL136" s="676"/>
      <c r="AM136" s="676"/>
      <c r="AN136" s="676"/>
      <c r="AO136" s="676"/>
      <c r="AP136" s="676"/>
      <c r="AQ136" s="676"/>
      <c r="AR136" s="676"/>
      <c r="AS136" s="676"/>
      <c r="AT136" s="677"/>
      <c r="AU136" s="388"/>
      <c r="AV136" s="389"/>
      <c r="AW136" s="389"/>
      <c r="AX136" s="390"/>
    </row>
    <row r="137" spans="1:50" ht="24.75" customHeight="1" x14ac:dyDescent="0.15">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8"/>
      <c r="B146" s="1059"/>
      <c r="C146" s="1059"/>
      <c r="D146" s="1059"/>
      <c r="E146" s="1059"/>
      <c r="F146" s="106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8"/>
      <c r="B147" s="1059"/>
      <c r="C147" s="1059"/>
      <c r="D147" s="1059"/>
      <c r="E147" s="1059"/>
      <c r="F147" s="1060"/>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row>
    <row r="148" spans="1:50" ht="24.75" customHeight="1" x14ac:dyDescent="0.15">
      <c r="A148" s="1058"/>
      <c r="B148" s="1059"/>
      <c r="C148" s="1059"/>
      <c r="D148" s="1059"/>
      <c r="E148" s="1059"/>
      <c r="F148" s="1060"/>
      <c r="G148" s="822"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8"/>
      <c r="AC148" s="822"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customHeight="1" x14ac:dyDescent="0.15">
      <c r="A149" s="1058"/>
      <c r="B149" s="1059"/>
      <c r="C149" s="1059"/>
      <c r="D149" s="1059"/>
      <c r="E149" s="1059"/>
      <c r="F149" s="1060"/>
      <c r="G149" s="681"/>
      <c r="H149" s="682"/>
      <c r="I149" s="682"/>
      <c r="J149" s="682"/>
      <c r="K149" s="683"/>
      <c r="L149" s="675"/>
      <c r="M149" s="676"/>
      <c r="N149" s="676"/>
      <c r="O149" s="676"/>
      <c r="P149" s="676"/>
      <c r="Q149" s="676"/>
      <c r="R149" s="676"/>
      <c r="S149" s="676"/>
      <c r="T149" s="676"/>
      <c r="U149" s="676"/>
      <c r="V149" s="676"/>
      <c r="W149" s="676"/>
      <c r="X149" s="677"/>
      <c r="Y149" s="388"/>
      <c r="Z149" s="389"/>
      <c r="AA149" s="389"/>
      <c r="AB149" s="815"/>
      <c r="AC149" s="681"/>
      <c r="AD149" s="682"/>
      <c r="AE149" s="682"/>
      <c r="AF149" s="682"/>
      <c r="AG149" s="683"/>
      <c r="AH149" s="675"/>
      <c r="AI149" s="676"/>
      <c r="AJ149" s="676"/>
      <c r="AK149" s="676"/>
      <c r="AL149" s="676"/>
      <c r="AM149" s="676"/>
      <c r="AN149" s="676"/>
      <c r="AO149" s="676"/>
      <c r="AP149" s="676"/>
      <c r="AQ149" s="676"/>
      <c r="AR149" s="676"/>
      <c r="AS149" s="676"/>
      <c r="AT149" s="677"/>
      <c r="AU149" s="388"/>
      <c r="AV149" s="389"/>
      <c r="AW149" s="389"/>
      <c r="AX149" s="390"/>
    </row>
    <row r="150" spans="1:50" ht="24.75" customHeight="1" x14ac:dyDescent="0.15">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row>
    <row r="162" spans="1:50" ht="24.75" customHeight="1" x14ac:dyDescent="0.15">
      <c r="A162" s="1058"/>
      <c r="B162" s="1059"/>
      <c r="C162" s="1059"/>
      <c r="D162" s="1059"/>
      <c r="E162" s="1059"/>
      <c r="F162" s="1060"/>
      <c r="G162" s="822"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8"/>
      <c r="AC162" s="822"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customHeight="1" x14ac:dyDescent="0.15">
      <c r="A163" s="1058"/>
      <c r="B163" s="1059"/>
      <c r="C163" s="1059"/>
      <c r="D163" s="1059"/>
      <c r="E163" s="1059"/>
      <c r="F163" s="1060"/>
      <c r="G163" s="681"/>
      <c r="H163" s="682"/>
      <c r="I163" s="682"/>
      <c r="J163" s="682"/>
      <c r="K163" s="683"/>
      <c r="L163" s="675"/>
      <c r="M163" s="676"/>
      <c r="N163" s="676"/>
      <c r="O163" s="676"/>
      <c r="P163" s="676"/>
      <c r="Q163" s="676"/>
      <c r="R163" s="676"/>
      <c r="S163" s="676"/>
      <c r="T163" s="676"/>
      <c r="U163" s="676"/>
      <c r="V163" s="676"/>
      <c r="W163" s="676"/>
      <c r="X163" s="677"/>
      <c r="Y163" s="388"/>
      <c r="Z163" s="389"/>
      <c r="AA163" s="389"/>
      <c r="AB163" s="815"/>
      <c r="AC163" s="681"/>
      <c r="AD163" s="682"/>
      <c r="AE163" s="682"/>
      <c r="AF163" s="682"/>
      <c r="AG163" s="683"/>
      <c r="AH163" s="675"/>
      <c r="AI163" s="676"/>
      <c r="AJ163" s="676"/>
      <c r="AK163" s="676"/>
      <c r="AL163" s="676"/>
      <c r="AM163" s="676"/>
      <c r="AN163" s="676"/>
      <c r="AO163" s="676"/>
      <c r="AP163" s="676"/>
      <c r="AQ163" s="676"/>
      <c r="AR163" s="676"/>
      <c r="AS163" s="676"/>
      <c r="AT163" s="677"/>
      <c r="AU163" s="388"/>
      <c r="AV163" s="389"/>
      <c r="AW163" s="389"/>
      <c r="AX163" s="390"/>
    </row>
    <row r="164" spans="1:50" ht="24.75" customHeight="1" x14ac:dyDescent="0.15">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8"/>
      <c r="B173" s="1059"/>
      <c r="C173" s="1059"/>
      <c r="D173" s="1059"/>
      <c r="E173" s="1059"/>
      <c r="F173" s="106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8"/>
      <c r="B174" s="1059"/>
      <c r="C174" s="1059"/>
      <c r="D174" s="1059"/>
      <c r="E174" s="1059"/>
      <c r="F174" s="1060"/>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row>
    <row r="175" spans="1:50" ht="25.5" customHeight="1" x14ac:dyDescent="0.15">
      <c r="A175" s="1058"/>
      <c r="B175" s="1059"/>
      <c r="C175" s="1059"/>
      <c r="D175" s="1059"/>
      <c r="E175" s="1059"/>
      <c r="F175" s="1060"/>
      <c r="G175" s="822"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8"/>
      <c r="AC175" s="822"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customHeight="1" x14ac:dyDescent="0.15">
      <c r="A176" s="1058"/>
      <c r="B176" s="1059"/>
      <c r="C176" s="1059"/>
      <c r="D176" s="1059"/>
      <c r="E176" s="1059"/>
      <c r="F176" s="1060"/>
      <c r="G176" s="681"/>
      <c r="H176" s="682"/>
      <c r="I176" s="682"/>
      <c r="J176" s="682"/>
      <c r="K176" s="683"/>
      <c r="L176" s="675"/>
      <c r="M176" s="676"/>
      <c r="N176" s="676"/>
      <c r="O176" s="676"/>
      <c r="P176" s="676"/>
      <c r="Q176" s="676"/>
      <c r="R176" s="676"/>
      <c r="S176" s="676"/>
      <c r="T176" s="676"/>
      <c r="U176" s="676"/>
      <c r="V176" s="676"/>
      <c r="W176" s="676"/>
      <c r="X176" s="677"/>
      <c r="Y176" s="388"/>
      <c r="Z176" s="389"/>
      <c r="AA176" s="389"/>
      <c r="AB176" s="815"/>
      <c r="AC176" s="681"/>
      <c r="AD176" s="682"/>
      <c r="AE176" s="682"/>
      <c r="AF176" s="682"/>
      <c r="AG176" s="683"/>
      <c r="AH176" s="675"/>
      <c r="AI176" s="676"/>
      <c r="AJ176" s="676"/>
      <c r="AK176" s="676"/>
      <c r="AL176" s="676"/>
      <c r="AM176" s="676"/>
      <c r="AN176" s="676"/>
      <c r="AO176" s="676"/>
      <c r="AP176" s="676"/>
      <c r="AQ176" s="676"/>
      <c r="AR176" s="676"/>
      <c r="AS176" s="676"/>
      <c r="AT176" s="677"/>
      <c r="AU176" s="388"/>
      <c r="AV176" s="389"/>
      <c r="AW176" s="389"/>
      <c r="AX176" s="390"/>
    </row>
    <row r="177" spans="1:50" ht="24.75" customHeight="1" x14ac:dyDescent="0.15">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8"/>
      <c r="B186" s="1059"/>
      <c r="C186" s="1059"/>
      <c r="D186" s="1059"/>
      <c r="E186" s="1059"/>
      <c r="F186" s="106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8"/>
      <c r="B187" s="1059"/>
      <c r="C187" s="1059"/>
      <c r="D187" s="1059"/>
      <c r="E187" s="1059"/>
      <c r="F187" s="1060"/>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row>
    <row r="188" spans="1:50" ht="24.75" customHeight="1" x14ac:dyDescent="0.15">
      <c r="A188" s="1058"/>
      <c r="B188" s="1059"/>
      <c r="C188" s="1059"/>
      <c r="D188" s="1059"/>
      <c r="E188" s="1059"/>
      <c r="F188" s="1060"/>
      <c r="G188" s="822"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8"/>
      <c r="AC188" s="822"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customHeight="1" x14ac:dyDescent="0.15">
      <c r="A189" s="1058"/>
      <c r="B189" s="1059"/>
      <c r="C189" s="1059"/>
      <c r="D189" s="1059"/>
      <c r="E189" s="1059"/>
      <c r="F189" s="1060"/>
      <c r="G189" s="681"/>
      <c r="H189" s="682"/>
      <c r="I189" s="682"/>
      <c r="J189" s="682"/>
      <c r="K189" s="683"/>
      <c r="L189" s="675"/>
      <c r="M189" s="676"/>
      <c r="N189" s="676"/>
      <c r="O189" s="676"/>
      <c r="P189" s="676"/>
      <c r="Q189" s="676"/>
      <c r="R189" s="676"/>
      <c r="S189" s="676"/>
      <c r="T189" s="676"/>
      <c r="U189" s="676"/>
      <c r="V189" s="676"/>
      <c r="W189" s="676"/>
      <c r="X189" s="677"/>
      <c r="Y189" s="388"/>
      <c r="Z189" s="389"/>
      <c r="AA189" s="389"/>
      <c r="AB189" s="815"/>
      <c r="AC189" s="681"/>
      <c r="AD189" s="682"/>
      <c r="AE189" s="682"/>
      <c r="AF189" s="682"/>
      <c r="AG189" s="683"/>
      <c r="AH189" s="675"/>
      <c r="AI189" s="676"/>
      <c r="AJ189" s="676"/>
      <c r="AK189" s="676"/>
      <c r="AL189" s="676"/>
      <c r="AM189" s="676"/>
      <c r="AN189" s="676"/>
      <c r="AO189" s="676"/>
      <c r="AP189" s="676"/>
      <c r="AQ189" s="676"/>
      <c r="AR189" s="676"/>
      <c r="AS189" s="676"/>
      <c r="AT189" s="677"/>
      <c r="AU189" s="388"/>
      <c r="AV189" s="389"/>
      <c r="AW189" s="389"/>
      <c r="AX189" s="390"/>
    </row>
    <row r="190" spans="1:50" ht="24.75" customHeight="1" x14ac:dyDescent="0.15">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8"/>
      <c r="B199" s="1059"/>
      <c r="C199" s="1059"/>
      <c r="D199" s="1059"/>
      <c r="E199" s="1059"/>
      <c r="F199" s="106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8"/>
      <c r="B200" s="1059"/>
      <c r="C200" s="1059"/>
      <c r="D200" s="1059"/>
      <c r="E200" s="1059"/>
      <c r="F200" s="1060"/>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row>
    <row r="201" spans="1:50" ht="24.75" customHeight="1" x14ac:dyDescent="0.15">
      <c r="A201" s="1058"/>
      <c r="B201" s="1059"/>
      <c r="C201" s="1059"/>
      <c r="D201" s="1059"/>
      <c r="E201" s="1059"/>
      <c r="F201" s="1060"/>
      <c r="G201" s="822"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8"/>
      <c r="AC201" s="822"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customHeight="1" x14ac:dyDescent="0.15">
      <c r="A202" s="1058"/>
      <c r="B202" s="1059"/>
      <c r="C202" s="1059"/>
      <c r="D202" s="1059"/>
      <c r="E202" s="1059"/>
      <c r="F202" s="1060"/>
      <c r="G202" s="681"/>
      <c r="H202" s="682"/>
      <c r="I202" s="682"/>
      <c r="J202" s="682"/>
      <c r="K202" s="683"/>
      <c r="L202" s="675"/>
      <c r="M202" s="676"/>
      <c r="N202" s="676"/>
      <c r="O202" s="676"/>
      <c r="P202" s="676"/>
      <c r="Q202" s="676"/>
      <c r="R202" s="676"/>
      <c r="S202" s="676"/>
      <c r="T202" s="676"/>
      <c r="U202" s="676"/>
      <c r="V202" s="676"/>
      <c r="W202" s="676"/>
      <c r="X202" s="677"/>
      <c r="Y202" s="388"/>
      <c r="Z202" s="389"/>
      <c r="AA202" s="389"/>
      <c r="AB202" s="815"/>
      <c r="AC202" s="681"/>
      <c r="AD202" s="682"/>
      <c r="AE202" s="682"/>
      <c r="AF202" s="682"/>
      <c r="AG202" s="683"/>
      <c r="AH202" s="675"/>
      <c r="AI202" s="676"/>
      <c r="AJ202" s="676"/>
      <c r="AK202" s="676"/>
      <c r="AL202" s="676"/>
      <c r="AM202" s="676"/>
      <c r="AN202" s="676"/>
      <c r="AO202" s="676"/>
      <c r="AP202" s="676"/>
      <c r="AQ202" s="676"/>
      <c r="AR202" s="676"/>
      <c r="AS202" s="676"/>
      <c r="AT202" s="677"/>
      <c r="AU202" s="388"/>
      <c r="AV202" s="389"/>
      <c r="AW202" s="389"/>
      <c r="AX202" s="390"/>
    </row>
    <row r="203" spans="1:50" ht="24.75" customHeight="1" x14ac:dyDescent="0.15">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row>
    <row r="215" spans="1:50" ht="24.75" customHeight="1" x14ac:dyDescent="0.15">
      <c r="A215" s="1058"/>
      <c r="B215" s="1059"/>
      <c r="C215" s="1059"/>
      <c r="D215" s="1059"/>
      <c r="E215" s="1059"/>
      <c r="F215" s="1060"/>
      <c r="G215" s="822"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8"/>
      <c r="AC215" s="822"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customHeight="1" x14ac:dyDescent="0.15">
      <c r="A216" s="1058"/>
      <c r="B216" s="1059"/>
      <c r="C216" s="1059"/>
      <c r="D216" s="1059"/>
      <c r="E216" s="1059"/>
      <c r="F216" s="1060"/>
      <c r="G216" s="681"/>
      <c r="H216" s="682"/>
      <c r="I216" s="682"/>
      <c r="J216" s="682"/>
      <c r="K216" s="683"/>
      <c r="L216" s="675"/>
      <c r="M216" s="676"/>
      <c r="N216" s="676"/>
      <c r="O216" s="676"/>
      <c r="P216" s="676"/>
      <c r="Q216" s="676"/>
      <c r="R216" s="676"/>
      <c r="S216" s="676"/>
      <c r="T216" s="676"/>
      <c r="U216" s="676"/>
      <c r="V216" s="676"/>
      <c r="W216" s="676"/>
      <c r="X216" s="677"/>
      <c r="Y216" s="388"/>
      <c r="Z216" s="389"/>
      <c r="AA216" s="389"/>
      <c r="AB216" s="815"/>
      <c r="AC216" s="681"/>
      <c r="AD216" s="682"/>
      <c r="AE216" s="682"/>
      <c r="AF216" s="682"/>
      <c r="AG216" s="683"/>
      <c r="AH216" s="675"/>
      <c r="AI216" s="676"/>
      <c r="AJ216" s="676"/>
      <c r="AK216" s="676"/>
      <c r="AL216" s="676"/>
      <c r="AM216" s="676"/>
      <c r="AN216" s="676"/>
      <c r="AO216" s="676"/>
      <c r="AP216" s="676"/>
      <c r="AQ216" s="676"/>
      <c r="AR216" s="676"/>
      <c r="AS216" s="676"/>
      <c r="AT216" s="677"/>
      <c r="AU216" s="388"/>
      <c r="AV216" s="389"/>
      <c r="AW216" s="389"/>
      <c r="AX216" s="390"/>
    </row>
    <row r="217" spans="1:50" ht="24.75" customHeight="1" x14ac:dyDescent="0.15">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8"/>
      <c r="B226" s="1059"/>
      <c r="C226" s="1059"/>
      <c r="D226" s="1059"/>
      <c r="E226" s="1059"/>
      <c r="F226" s="106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8"/>
      <c r="B227" s="1059"/>
      <c r="C227" s="1059"/>
      <c r="D227" s="1059"/>
      <c r="E227" s="1059"/>
      <c r="F227" s="1060"/>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row>
    <row r="228" spans="1:50" ht="25.5" customHeight="1" x14ac:dyDescent="0.15">
      <c r="A228" s="1058"/>
      <c r="B228" s="1059"/>
      <c r="C228" s="1059"/>
      <c r="D228" s="1059"/>
      <c r="E228" s="1059"/>
      <c r="F228" s="1060"/>
      <c r="G228" s="822"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8"/>
      <c r="AC228" s="822"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customHeight="1" x14ac:dyDescent="0.15">
      <c r="A229" s="1058"/>
      <c r="B229" s="1059"/>
      <c r="C229" s="1059"/>
      <c r="D229" s="1059"/>
      <c r="E229" s="1059"/>
      <c r="F229" s="1060"/>
      <c r="G229" s="681"/>
      <c r="H229" s="682"/>
      <c r="I229" s="682"/>
      <c r="J229" s="682"/>
      <c r="K229" s="683"/>
      <c r="L229" s="675"/>
      <c r="M229" s="676"/>
      <c r="N229" s="676"/>
      <c r="O229" s="676"/>
      <c r="P229" s="676"/>
      <c r="Q229" s="676"/>
      <c r="R229" s="676"/>
      <c r="S229" s="676"/>
      <c r="T229" s="676"/>
      <c r="U229" s="676"/>
      <c r="V229" s="676"/>
      <c r="W229" s="676"/>
      <c r="X229" s="677"/>
      <c r="Y229" s="388"/>
      <c r="Z229" s="389"/>
      <c r="AA229" s="389"/>
      <c r="AB229" s="815"/>
      <c r="AC229" s="681"/>
      <c r="AD229" s="682"/>
      <c r="AE229" s="682"/>
      <c r="AF229" s="682"/>
      <c r="AG229" s="683"/>
      <c r="AH229" s="675"/>
      <c r="AI229" s="676"/>
      <c r="AJ229" s="676"/>
      <c r="AK229" s="676"/>
      <c r="AL229" s="676"/>
      <c r="AM229" s="676"/>
      <c r="AN229" s="676"/>
      <c r="AO229" s="676"/>
      <c r="AP229" s="676"/>
      <c r="AQ229" s="676"/>
      <c r="AR229" s="676"/>
      <c r="AS229" s="676"/>
      <c r="AT229" s="677"/>
      <c r="AU229" s="388"/>
      <c r="AV229" s="389"/>
      <c r="AW229" s="389"/>
      <c r="AX229" s="390"/>
    </row>
    <row r="230" spans="1:50" ht="24.75" customHeight="1" x14ac:dyDescent="0.15">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8"/>
      <c r="B239" s="1059"/>
      <c r="C239" s="1059"/>
      <c r="D239" s="1059"/>
      <c r="E239" s="1059"/>
      <c r="F239" s="106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8"/>
      <c r="B240" s="1059"/>
      <c r="C240" s="1059"/>
      <c r="D240" s="1059"/>
      <c r="E240" s="1059"/>
      <c r="F240" s="1060"/>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row>
    <row r="241" spans="1:50" ht="24.75" customHeight="1" x14ac:dyDescent="0.15">
      <c r="A241" s="1058"/>
      <c r="B241" s="1059"/>
      <c r="C241" s="1059"/>
      <c r="D241" s="1059"/>
      <c r="E241" s="1059"/>
      <c r="F241" s="1060"/>
      <c r="G241" s="822"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8"/>
      <c r="AC241" s="822"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customHeight="1" x14ac:dyDescent="0.15">
      <c r="A242" s="1058"/>
      <c r="B242" s="1059"/>
      <c r="C242" s="1059"/>
      <c r="D242" s="1059"/>
      <c r="E242" s="1059"/>
      <c r="F242" s="1060"/>
      <c r="G242" s="681"/>
      <c r="H242" s="682"/>
      <c r="I242" s="682"/>
      <c r="J242" s="682"/>
      <c r="K242" s="683"/>
      <c r="L242" s="675"/>
      <c r="M242" s="676"/>
      <c r="N242" s="676"/>
      <c r="O242" s="676"/>
      <c r="P242" s="676"/>
      <c r="Q242" s="676"/>
      <c r="R242" s="676"/>
      <c r="S242" s="676"/>
      <c r="T242" s="676"/>
      <c r="U242" s="676"/>
      <c r="V242" s="676"/>
      <c r="W242" s="676"/>
      <c r="X242" s="677"/>
      <c r="Y242" s="388"/>
      <c r="Z242" s="389"/>
      <c r="AA242" s="389"/>
      <c r="AB242" s="815"/>
      <c r="AC242" s="681"/>
      <c r="AD242" s="682"/>
      <c r="AE242" s="682"/>
      <c r="AF242" s="682"/>
      <c r="AG242" s="683"/>
      <c r="AH242" s="675"/>
      <c r="AI242" s="676"/>
      <c r="AJ242" s="676"/>
      <c r="AK242" s="676"/>
      <c r="AL242" s="676"/>
      <c r="AM242" s="676"/>
      <c r="AN242" s="676"/>
      <c r="AO242" s="676"/>
      <c r="AP242" s="676"/>
      <c r="AQ242" s="676"/>
      <c r="AR242" s="676"/>
      <c r="AS242" s="676"/>
      <c r="AT242" s="677"/>
      <c r="AU242" s="388"/>
      <c r="AV242" s="389"/>
      <c r="AW242" s="389"/>
      <c r="AX242" s="390"/>
    </row>
    <row r="243" spans="1:50" ht="24.75" customHeight="1" x14ac:dyDescent="0.15">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8"/>
      <c r="B252" s="1059"/>
      <c r="C252" s="1059"/>
      <c r="D252" s="1059"/>
      <c r="E252" s="1059"/>
      <c r="F252" s="106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8"/>
      <c r="B253" s="1059"/>
      <c r="C253" s="1059"/>
      <c r="D253" s="1059"/>
      <c r="E253" s="1059"/>
      <c r="F253" s="1060"/>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row>
    <row r="254" spans="1:50" ht="24.75" customHeight="1" x14ac:dyDescent="0.15">
      <c r="A254" s="1058"/>
      <c r="B254" s="1059"/>
      <c r="C254" s="1059"/>
      <c r="D254" s="1059"/>
      <c r="E254" s="1059"/>
      <c r="F254" s="1060"/>
      <c r="G254" s="822"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8"/>
      <c r="AC254" s="822"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customHeight="1" x14ac:dyDescent="0.15">
      <c r="A255" s="1058"/>
      <c r="B255" s="1059"/>
      <c r="C255" s="1059"/>
      <c r="D255" s="1059"/>
      <c r="E255" s="1059"/>
      <c r="F255" s="1060"/>
      <c r="G255" s="681"/>
      <c r="H255" s="682"/>
      <c r="I255" s="682"/>
      <c r="J255" s="682"/>
      <c r="K255" s="683"/>
      <c r="L255" s="675"/>
      <c r="M255" s="676"/>
      <c r="N255" s="676"/>
      <c r="O255" s="676"/>
      <c r="P255" s="676"/>
      <c r="Q255" s="676"/>
      <c r="R255" s="676"/>
      <c r="S255" s="676"/>
      <c r="T255" s="676"/>
      <c r="U255" s="676"/>
      <c r="V255" s="676"/>
      <c r="W255" s="676"/>
      <c r="X255" s="677"/>
      <c r="Y255" s="388"/>
      <c r="Z255" s="389"/>
      <c r="AA255" s="389"/>
      <c r="AB255" s="815"/>
      <c r="AC255" s="681"/>
      <c r="AD255" s="682"/>
      <c r="AE255" s="682"/>
      <c r="AF255" s="682"/>
      <c r="AG255" s="683"/>
      <c r="AH255" s="675"/>
      <c r="AI255" s="676"/>
      <c r="AJ255" s="676"/>
      <c r="AK255" s="676"/>
      <c r="AL255" s="676"/>
      <c r="AM255" s="676"/>
      <c r="AN255" s="676"/>
      <c r="AO255" s="676"/>
      <c r="AP255" s="676"/>
      <c r="AQ255" s="676"/>
      <c r="AR255" s="676"/>
      <c r="AS255" s="676"/>
      <c r="AT255" s="677"/>
      <c r="AU255" s="388"/>
      <c r="AV255" s="389"/>
      <c r="AW255" s="389"/>
      <c r="AX255" s="390"/>
    </row>
    <row r="256" spans="1:50" ht="24.75" customHeight="1" x14ac:dyDescent="0.15">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2" t="s">
        <v>432</v>
      </c>
      <c r="K3" s="362"/>
      <c r="L3" s="362"/>
      <c r="M3" s="362"/>
      <c r="N3" s="362"/>
      <c r="O3" s="362"/>
      <c r="P3" s="363" t="s">
        <v>27</v>
      </c>
      <c r="Q3" s="363"/>
      <c r="R3" s="363"/>
      <c r="S3" s="363"/>
      <c r="T3" s="363"/>
      <c r="U3" s="363"/>
      <c r="V3" s="363"/>
      <c r="W3" s="363"/>
      <c r="X3" s="363"/>
      <c r="Y3" s="364" t="s">
        <v>496</v>
      </c>
      <c r="Z3" s="365"/>
      <c r="AA3" s="365"/>
      <c r="AB3" s="365"/>
      <c r="AC3" s="142" t="s">
        <v>479</v>
      </c>
      <c r="AD3" s="142"/>
      <c r="AE3" s="142"/>
      <c r="AF3" s="142"/>
      <c r="AG3" s="142"/>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9">
        <v>1</v>
      </c>
      <c r="B4" s="106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9">
        <v>2</v>
      </c>
      <c r="B5" s="106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9">
        <v>3</v>
      </c>
      <c r="B6" s="106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9">
        <v>4</v>
      </c>
      <c r="B7" s="106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9">
        <v>5</v>
      </c>
      <c r="B8" s="106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9">
        <v>6</v>
      </c>
      <c r="B9" s="106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9">
        <v>7</v>
      </c>
      <c r="B10" s="106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9">
        <v>8</v>
      </c>
      <c r="B11" s="106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9">
        <v>9</v>
      </c>
      <c r="B12" s="106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9">
        <v>10</v>
      </c>
      <c r="B13" s="106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9">
        <v>11</v>
      </c>
      <c r="B14" s="106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9">
        <v>12</v>
      </c>
      <c r="B15" s="106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9">
        <v>13</v>
      </c>
      <c r="B16" s="106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9">
        <v>14</v>
      </c>
      <c r="B17" s="106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9">
        <v>15</v>
      </c>
      <c r="B18" s="106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9">
        <v>16</v>
      </c>
      <c r="B19" s="106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9">
        <v>17</v>
      </c>
      <c r="B20" s="106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9">
        <v>18</v>
      </c>
      <c r="B21" s="106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9">
        <v>19</v>
      </c>
      <c r="B22" s="106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9">
        <v>20</v>
      </c>
      <c r="B23" s="106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9">
        <v>21</v>
      </c>
      <c r="B24" s="106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9">
        <v>22</v>
      </c>
      <c r="B25" s="106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9">
        <v>23</v>
      </c>
      <c r="B26" s="106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9">
        <v>24</v>
      </c>
      <c r="B27" s="106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9">
        <v>25</v>
      </c>
      <c r="B28" s="106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9">
        <v>26</v>
      </c>
      <c r="B29" s="106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9">
        <v>27</v>
      </c>
      <c r="B30" s="106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9">
        <v>28</v>
      </c>
      <c r="B31" s="106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9">
        <v>29</v>
      </c>
      <c r="B32" s="106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9">
        <v>30</v>
      </c>
      <c r="B33" s="106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2" t="s">
        <v>432</v>
      </c>
      <c r="K36" s="362"/>
      <c r="L36" s="362"/>
      <c r="M36" s="362"/>
      <c r="N36" s="362"/>
      <c r="O36" s="362"/>
      <c r="P36" s="363" t="s">
        <v>27</v>
      </c>
      <c r="Q36" s="363"/>
      <c r="R36" s="363"/>
      <c r="S36" s="363"/>
      <c r="T36" s="363"/>
      <c r="U36" s="363"/>
      <c r="V36" s="363"/>
      <c r="W36" s="363"/>
      <c r="X36" s="363"/>
      <c r="Y36" s="364" t="s">
        <v>496</v>
      </c>
      <c r="Z36" s="365"/>
      <c r="AA36" s="365"/>
      <c r="AB36" s="365"/>
      <c r="AC36" s="142" t="s">
        <v>479</v>
      </c>
      <c r="AD36" s="142"/>
      <c r="AE36" s="142"/>
      <c r="AF36" s="142"/>
      <c r="AG36" s="142"/>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9">
        <v>1</v>
      </c>
      <c r="B37" s="1069">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9">
        <v>2</v>
      </c>
      <c r="B38" s="106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9">
        <v>3</v>
      </c>
      <c r="B39" s="106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9">
        <v>4</v>
      </c>
      <c r="B40" s="106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9">
        <v>5</v>
      </c>
      <c r="B41" s="106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9">
        <v>6</v>
      </c>
      <c r="B42" s="106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9">
        <v>7</v>
      </c>
      <c r="B43" s="106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9">
        <v>8</v>
      </c>
      <c r="B44" s="106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9">
        <v>9</v>
      </c>
      <c r="B45" s="106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9">
        <v>10</v>
      </c>
      <c r="B46" s="106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9">
        <v>11</v>
      </c>
      <c r="B47" s="106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9">
        <v>12</v>
      </c>
      <c r="B48" s="106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9">
        <v>13</v>
      </c>
      <c r="B49" s="106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9">
        <v>14</v>
      </c>
      <c r="B50" s="106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9">
        <v>15</v>
      </c>
      <c r="B51" s="106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9">
        <v>16</v>
      </c>
      <c r="B52" s="106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9">
        <v>17</v>
      </c>
      <c r="B53" s="106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9">
        <v>18</v>
      </c>
      <c r="B54" s="106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9">
        <v>19</v>
      </c>
      <c r="B55" s="106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9">
        <v>20</v>
      </c>
      <c r="B56" s="106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9">
        <v>21</v>
      </c>
      <c r="B57" s="106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9">
        <v>22</v>
      </c>
      <c r="B58" s="106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9">
        <v>23</v>
      </c>
      <c r="B59" s="106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9">
        <v>24</v>
      </c>
      <c r="B60" s="106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9">
        <v>25</v>
      </c>
      <c r="B61" s="106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9">
        <v>26</v>
      </c>
      <c r="B62" s="106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9">
        <v>27</v>
      </c>
      <c r="B63" s="106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9">
        <v>28</v>
      </c>
      <c r="B64" s="106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9">
        <v>29</v>
      </c>
      <c r="B65" s="106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9">
        <v>30</v>
      </c>
      <c r="B66" s="106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2" t="s">
        <v>432</v>
      </c>
      <c r="K69" s="362"/>
      <c r="L69" s="362"/>
      <c r="M69" s="362"/>
      <c r="N69" s="362"/>
      <c r="O69" s="362"/>
      <c r="P69" s="363" t="s">
        <v>27</v>
      </c>
      <c r="Q69" s="363"/>
      <c r="R69" s="363"/>
      <c r="S69" s="363"/>
      <c r="T69" s="363"/>
      <c r="U69" s="363"/>
      <c r="V69" s="363"/>
      <c r="W69" s="363"/>
      <c r="X69" s="363"/>
      <c r="Y69" s="364" t="s">
        <v>496</v>
      </c>
      <c r="Z69" s="365"/>
      <c r="AA69" s="365"/>
      <c r="AB69" s="365"/>
      <c r="AC69" s="142" t="s">
        <v>479</v>
      </c>
      <c r="AD69" s="142"/>
      <c r="AE69" s="142"/>
      <c r="AF69" s="142"/>
      <c r="AG69" s="142"/>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9">
        <v>1</v>
      </c>
      <c r="B70" s="106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9">
        <v>2</v>
      </c>
      <c r="B71" s="106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9">
        <v>3</v>
      </c>
      <c r="B72" s="106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9">
        <v>4</v>
      </c>
      <c r="B73" s="106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9">
        <v>5</v>
      </c>
      <c r="B74" s="106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9">
        <v>6</v>
      </c>
      <c r="B75" s="106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9">
        <v>7</v>
      </c>
      <c r="B76" s="106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9">
        <v>8</v>
      </c>
      <c r="B77" s="106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9">
        <v>9</v>
      </c>
      <c r="B78" s="106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9">
        <v>10</v>
      </c>
      <c r="B79" s="106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9">
        <v>11</v>
      </c>
      <c r="B80" s="106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9">
        <v>12</v>
      </c>
      <c r="B81" s="106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9">
        <v>13</v>
      </c>
      <c r="B82" s="106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9">
        <v>14</v>
      </c>
      <c r="B83" s="106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9">
        <v>15</v>
      </c>
      <c r="B84" s="106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9">
        <v>16</v>
      </c>
      <c r="B85" s="106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9">
        <v>17</v>
      </c>
      <c r="B86" s="106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9">
        <v>18</v>
      </c>
      <c r="B87" s="106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9">
        <v>19</v>
      </c>
      <c r="B88" s="106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9">
        <v>20</v>
      </c>
      <c r="B89" s="106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9">
        <v>21</v>
      </c>
      <c r="B90" s="106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9">
        <v>22</v>
      </c>
      <c r="B91" s="106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9">
        <v>23</v>
      </c>
      <c r="B92" s="106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9">
        <v>24</v>
      </c>
      <c r="B93" s="106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9">
        <v>25</v>
      </c>
      <c r="B94" s="106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9">
        <v>26</v>
      </c>
      <c r="B95" s="106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9">
        <v>27</v>
      </c>
      <c r="B96" s="106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9">
        <v>28</v>
      </c>
      <c r="B97" s="106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9">
        <v>29</v>
      </c>
      <c r="B98" s="106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9">
        <v>30</v>
      </c>
      <c r="B99" s="106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2"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2" t="s">
        <v>479</v>
      </c>
      <c r="AD102" s="142"/>
      <c r="AE102" s="142"/>
      <c r="AF102" s="142"/>
      <c r="AG102" s="142"/>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9">
        <v>1</v>
      </c>
      <c r="B103" s="106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9">
        <v>2</v>
      </c>
      <c r="B104" s="106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9">
        <v>3</v>
      </c>
      <c r="B105" s="106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9">
        <v>4</v>
      </c>
      <c r="B106" s="106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9">
        <v>5</v>
      </c>
      <c r="B107" s="106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9">
        <v>6</v>
      </c>
      <c r="B108" s="106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9">
        <v>7</v>
      </c>
      <c r="B109" s="106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9">
        <v>8</v>
      </c>
      <c r="B110" s="106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9">
        <v>9</v>
      </c>
      <c r="B111" s="106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9">
        <v>10</v>
      </c>
      <c r="B112" s="106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9">
        <v>11</v>
      </c>
      <c r="B113" s="106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9">
        <v>12</v>
      </c>
      <c r="B114" s="106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9">
        <v>13</v>
      </c>
      <c r="B115" s="106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9">
        <v>14</v>
      </c>
      <c r="B116" s="106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9">
        <v>15</v>
      </c>
      <c r="B117" s="106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9">
        <v>16</v>
      </c>
      <c r="B118" s="106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9">
        <v>17</v>
      </c>
      <c r="B119" s="106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9">
        <v>18</v>
      </c>
      <c r="B120" s="106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9">
        <v>19</v>
      </c>
      <c r="B121" s="106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9">
        <v>20</v>
      </c>
      <c r="B122" s="106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9">
        <v>21</v>
      </c>
      <c r="B123" s="106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9">
        <v>22</v>
      </c>
      <c r="B124" s="106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9">
        <v>23</v>
      </c>
      <c r="B125" s="106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9">
        <v>24</v>
      </c>
      <c r="B126" s="106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9">
        <v>25</v>
      </c>
      <c r="B127" s="106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9">
        <v>26</v>
      </c>
      <c r="B128" s="106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9">
        <v>27</v>
      </c>
      <c r="B129" s="106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9">
        <v>28</v>
      </c>
      <c r="B130" s="106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9">
        <v>29</v>
      </c>
      <c r="B131" s="106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9">
        <v>30</v>
      </c>
      <c r="B132" s="106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2"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2" t="s">
        <v>479</v>
      </c>
      <c r="AD135" s="142"/>
      <c r="AE135" s="142"/>
      <c r="AF135" s="142"/>
      <c r="AG135" s="142"/>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9">
        <v>1</v>
      </c>
      <c r="B136" s="106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9">
        <v>2</v>
      </c>
      <c r="B137" s="106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9">
        <v>3</v>
      </c>
      <c r="B138" s="106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9">
        <v>4</v>
      </c>
      <c r="B139" s="106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9">
        <v>5</v>
      </c>
      <c r="B140" s="106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9">
        <v>6</v>
      </c>
      <c r="B141" s="106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9">
        <v>7</v>
      </c>
      <c r="B142" s="106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9">
        <v>8</v>
      </c>
      <c r="B143" s="106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9">
        <v>9</v>
      </c>
      <c r="B144" s="106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9">
        <v>10</v>
      </c>
      <c r="B145" s="106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9">
        <v>11</v>
      </c>
      <c r="B146" s="106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9">
        <v>12</v>
      </c>
      <c r="B147" s="106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9">
        <v>13</v>
      </c>
      <c r="B148" s="106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9">
        <v>14</v>
      </c>
      <c r="B149" s="106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9">
        <v>15</v>
      </c>
      <c r="B150" s="106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9">
        <v>16</v>
      </c>
      <c r="B151" s="106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9">
        <v>17</v>
      </c>
      <c r="B152" s="106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9">
        <v>18</v>
      </c>
      <c r="B153" s="106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9">
        <v>19</v>
      </c>
      <c r="B154" s="106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9">
        <v>20</v>
      </c>
      <c r="B155" s="106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9">
        <v>21</v>
      </c>
      <c r="B156" s="106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9">
        <v>22</v>
      </c>
      <c r="B157" s="106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9">
        <v>23</v>
      </c>
      <c r="B158" s="106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9">
        <v>24</v>
      </c>
      <c r="B159" s="106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9">
        <v>25</v>
      </c>
      <c r="B160" s="106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9">
        <v>26</v>
      </c>
      <c r="B161" s="106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9">
        <v>27</v>
      </c>
      <c r="B162" s="106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9">
        <v>28</v>
      </c>
      <c r="B163" s="106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9">
        <v>29</v>
      </c>
      <c r="B164" s="106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9">
        <v>30</v>
      </c>
      <c r="B165" s="106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2"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2" t="s">
        <v>479</v>
      </c>
      <c r="AD168" s="142"/>
      <c r="AE168" s="142"/>
      <c r="AF168" s="142"/>
      <c r="AG168" s="142"/>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9">
        <v>1</v>
      </c>
      <c r="B169" s="106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9">
        <v>2</v>
      </c>
      <c r="B170" s="106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9">
        <v>3</v>
      </c>
      <c r="B171" s="106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9">
        <v>4</v>
      </c>
      <c r="B172" s="106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9">
        <v>5</v>
      </c>
      <c r="B173" s="106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9">
        <v>6</v>
      </c>
      <c r="B174" s="106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9">
        <v>7</v>
      </c>
      <c r="B175" s="106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9">
        <v>8</v>
      </c>
      <c r="B176" s="106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9">
        <v>9</v>
      </c>
      <c r="B177" s="106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9">
        <v>10</v>
      </c>
      <c r="B178" s="106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9">
        <v>11</v>
      </c>
      <c r="B179" s="106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9">
        <v>12</v>
      </c>
      <c r="B180" s="106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9">
        <v>13</v>
      </c>
      <c r="B181" s="106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9">
        <v>14</v>
      </c>
      <c r="B182" s="106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9">
        <v>15</v>
      </c>
      <c r="B183" s="106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9">
        <v>16</v>
      </c>
      <c r="B184" s="106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9">
        <v>17</v>
      </c>
      <c r="B185" s="106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9">
        <v>18</v>
      </c>
      <c r="B186" s="106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9">
        <v>19</v>
      </c>
      <c r="B187" s="106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9">
        <v>20</v>
      </c>
      <c r="B188" s="106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9">
        <v>21</v>
      </c>
      <c r="B189" s="106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9">
        <v>22</v>
      </c>
      <c r="B190" s="106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9">
        <v>23</v>
      </c>
      <c r="B191" s="106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9">
        <v>24</v>
      </c>
      <c r="B192" s="106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9">
        <v>25</v>
      </c>
      <c r="B193" s="106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9">
        <v>26</v>
      </c>
      <c r="B194" s="106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9">
        <v>27</v>
      </c>
      <c r="B195" s="106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9">
        <v>28</v>
      </c>
      <c r="B196" s="106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9">
        <v>29</v>
      </c>
      <c r="B197" s="106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9">
        <v>30</v>
      </c>
      <c r="B198" s="106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2"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2" t="s">
        <v>479</v>
      </c>
      <c r="AD201" s="142"/>
      <c r="AE201" s="142"/>
      <c r="AF201" s="142"/>
      <c r="AG201" s="142"/>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9">
        <v>1</v>
      </c>
      <c r="B202" s="106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9">
        <v>2</v>
      </c>
      <c r="B203" s="106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9">
        <v>3</v>
      </c>
      <c r="B204" s="106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9">
        <v>4</v>
      </c>
      <c r="B205" s="106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9">
        <v>5</v>
      </c>
      <c r="B206" s="106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9">
        <v>6</v>
      </c>
      <c r="B207" s="106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9">
        <v>7</v>
      </c>
      <c r="B208" s="106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9">
        <v>8</v>
      </c>
      <c r="B209" s="106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9">
        <v>9</v>
      </c>
      <c r="B210" s="106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9">
        <v>10</v>
      </c>
      <c r="B211" s="106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9">
        <v>11</v>
      </c>
      <c r="B212" s="106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9">
        <v>12</v>
      </c>
      <c r="B213" s="106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9">
        <v>13</v>
      </c>
      <c r="B214" s="106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9">
        <v>14</v>
      </c>
      <c r="B215" s="106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9">
        <v>15</v>
      </c>
      <c r="B216" s="106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9">
        <v>16</v>
      </c>
      <c r="B217" s="106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9">
        <v>17</v>
      </c>
      <c r="B218" s="106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9">
        <v>18</v>
      </c>
      <c r="B219" s="106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9">
        <v>19</v>
      </c>
      <c r="B220" s="106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9">
        <v>20</v>
      </c>
      <c r="B221" s="106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9">
        <v>21</v>
      </c>
      <c r="B222" s="106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9">
        <v>22</v>
      </c>
      <c r="B223" s="106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9">
        <v>23</v>
      </c>
      <c r="B224" s="106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9">
        <v>24</v>
      </c>
      <c r="B225" s="106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9">
        <v>25</v>
      </c>
      <c r="B226" s="106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9">
        <v>26</v>
      </c>
      <c r="B227" s="106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9">
        <v>27</v>
      </c>
      <c r="B228" s="106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9">
        <v>28</v>
      </c>
      <c r="B229" s="106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9">
        <v>29</v>
      </c>
      <c r="B230" s="106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9">
        <v>30</v>
      </c>
      <c r="B231" s="106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2"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2" t="s">
        <v>479</v>
      </c>
      <c r="AD234" s="142"/>
      <c r="AE234" s="142"/>
      <c r="AF234" s="142"/>
      <c r="AG234" s="142"/>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9">
        <v>1</v>
      </c>
      <c r="B235" s="106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9">
        <v>2</v>
      </c>
      <c r="B236" s="106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9">
        <v>3</v>
      </c>
      <c r="B237" s="106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9">
        <v>4</v>
      </c>
      <c r="B238" s="106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9">
        <v>5</v>
      </c>
      <c r="B239" s="106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9">
        <v>6</v>
      </c>
      <c r="B240" s="106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9">
        <v>7</v>
      </c>
      <c r="B241" s="106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9">
        <v>8</v>
      </c>
      <c r="B242" s="106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9">
        <v>9</v>
      </c>
      <c r="B243" s="106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9">
        <v>10</v>
      </c>
      <c r="B244" s="106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9">
        <v>11</v>
      </c>
      <c r="B245" s="106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9">
        <v>12</v>
      </c>
      <c r="B246" s="106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9">
        <v>13</v>
      </c>
      <c r="B247" s="106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9">
        <v>14</v>
      </c>
      <c r="B248" s="106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9">
        <v>15</v>
      </c>
      <c r="B249" s="106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9">
        <v>16</v>
      </c>
      <c r="B250" s="106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9">
        <v>17</v>
      </c>
      <c r="B251" s="106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9">
        <v>18</v>
      </c>
      <c r="B252" s="106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9">
        <v>19</v>
      </c>
      <c r="B253" s="106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9">
        <v>20</v>
      </c>
      <c r="B254" s="106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9">
        <v>21</v>
      </c>
      <c r="B255" s="106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9">
        <v>22</v>
      </c>
      <c r="B256" s="106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9">
        <v>23</v>
      </c>
      <c r="B257" s="106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9">
        <v>24</v>
      </c>
      <c r="B258" s="106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9">
        <v>25</v>
      </c>
      <c r="B259" s="106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9">
        <v>26</v>
      </c>
      <c r="B260" s="106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9">
        <v>27</v>
      </c>
      <c r="B261" s="106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9">
        <v>28</v>
      </c>
      <c r="B262" s="106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9">
        <v>29</v>
      </c>
      <c r="B263" s="106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9">
        <v>30</v>
      </c>
      <c r="B264" s="106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2"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2" t="s">
        <v>479</v>
      </c>
      <c r="AD267" s="142"/>
      <c r="AE267" s="142"/>
      <c r="AF267" s="142"/>
      <c r="AG267" s="142"/>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9">
        <v>1</v>
      </c>
      <c r="B268" s="106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9">
        <v>2</v>
      </c>
      <c r="B269" s="106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9">
        <v>3</v>
      </c>
      <c r="B270" s="106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9">
        <v>4</v>
      </c>
      <c r="B271" s="106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9">
        <v>5</v>
      </c>
      <c r="B272" s="106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9">
        <v>6</v>
      </c>
      <c r="B273" s="106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9">
        <v>7</v>
      </c>
      <c r="B274" s="106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9">
        <v>8</v>
      </c>
      <c r="B275" s="106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9">
        <v>9</v>
      </c>
      <c r="B276" s="106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9">
        <v>10</v>
      </c>
      <c r="B277" s="106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9">
        <v>11</v>
      </c>
      <c r="B278" s="106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9">
        <v>12</v>
      </c>
      <c r="B279" s="106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9">
        <v>13</v>
      </c>
      <c r="B280" s="106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9">
        <v>14</v>
      </c>
      <c r="B281" s="106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9">
        <v>15</v>
      </c>
      <c r="B282" s="106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9">
        <v>16</v>
      </c>
      <c r="B283" s="106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9">
        <v>17</v>
      </c>
      <c r="B284" s="106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9">
        <v>18</v>
      </c>
      <c r="B285" s="106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9">
        <v>19</v>
      </c>
      <c r="B286" s="106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9">
        <v>20</v>
      </c>
      <c r="B287" s="106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9">
        <v>21</v>
      </c>
      <c r="B288" s="106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9">
        <v>22</v>
      </c>
      <c r="B289" s="106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9">
        <v>23</v>
      </c>
      <c r="B290" s="106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9">
        <v>24</v>
      </c>
      <c r="B291" s="106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9">
        <v>25</v>
      </c>
      <c r="B292" s="106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9">
        <v>26</v>
      </c>
      <c r="B293" s="106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9">
        <v>27</v>
      </c>
      <c r="B294" s="106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9">
        <v>28</v>
      </c>
      <c r="B295" s="106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9">
        <v>29</v>
      </c>
      <c r="B296" s="106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9">
        <v>30</v>
      </c>
      <c r="B297" s="106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2"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2" t="s">
        <v>479</v>
      </c>
      <c r="AD300" s="142"/>
      <c r="AE300" s="142"/>
      <c r="AF300" s="142"/>
      <c r="AG300" s="142"/>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9">
        <v>1</v>
      </c>
      <c r="B301" s="106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9">
        <v>2</v>
      </c>
      <c r="B302" s="106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9">
        <v>3</v>
      </c>
      <c r="B303" s="106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9">
        <v>4</v>
      </c>
      <c r="B304" s="106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9">
        <v>5</v>
      </c>
      <c r="B305" s="106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9">
        <v>6</v>
      </c>
      <c r="B306" s="106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9">
        <v>7</v>
      </c>
      <c r="B307" s="106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9">
        <v>8</v>
      </c>
      <c r="B308" s="106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9">
        <v>9</v>
      </c>
      <c r="B309" s="106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9">
        <v>10</v>
      </c>
      <c r="B310" s="106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9">
        <v>11</v>
      </c>
      <c r="B311" s="106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9">
        <v>12</v>
      </c>
      <c r="B312" s="106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9">
        <v>13</v>
      </c>
      <c r="B313" s="106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9">
        <v>14</v>
      </c>
      <c r="B314" s="106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9">
        <v>15</v>
      </c>
      <c r="B315" s="106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9">
        <v>16</v>
      </c>
      <c r="B316" s="106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9">
        <v>17</v>
      </c>
      <c r="B317" s="106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9">
        <v>18</v>
      </c>
      <c r="B318" s="106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9">
        <v>19</v>
      </c>
      <c r="B319" s="106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9">
        <v>20</v>
      </c>
      <c r="B320" s="106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9">
        <v>21</v>
      </c>
      <c r="B321" s="106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9">
        <v>22</v>
      </c>
      <c r="B322" s="106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9">
        <v>23</v>
      </c>
      <c r="B323" s="106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9">
        <v>24</v>
      </c>
      <c r="B324" s="106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9">
        <v>25</v>
      </c>
      <c r="B325" s="106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9">
        <v>26</v>
      </c>
      <c r="B326" s="106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9">
        <v>27</v>
      </c>
      <c r="B327" s="106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9">
        <v>28</v>
      </c>
      <c r="B328" s="106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9">
        <v>29</v>
      </c>
      <c r="B329" s="106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9">
        <v>30</v>
      </c>
      <c r="B330" s="106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2"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2" t="s">
        <v>479</v>
      </c>
      <c r="AD333" s="142"/>
      <c r="AE333" s="142"/>
      <c r="AF333" s="142"/>
      <c r="AG333" s="142"/>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9">
        <v>1</v>
      </c>
      <c r="B334" s="106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9">
        <v>2</v>
      </c>
      <c r="B335" s="106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9">
        <v>3</v>
      </c>
      <c r="B336" s="106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9">
        <v>4</v>
      </c>
      <c r="B337" s="106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9">
        <v>5</v>
      </c>
      <c r="B338" s="106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9">
        <v>6</v>
      </c>
      <c r="B339" s="106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9">
        <v>7</v>
      </c>
      <c r="B340" s="106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9">
        <v>8</v>
      </c>
      <c r="B341" s="106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9">
        <v>9</v>
      </c>
      <c r="B342" s="106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9">
        <v>10</v>
      </c>
      <c r="B343" s="106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9">
        <v>11</v>
      </c>
      <c r="B344" s="106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9">
        <v>12</v>
      </c>
      <c r="B345" s="106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9">
        <v>13</v>
      </c>
      <c r="B346" s="106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9">
        <v>14</v>
      </c>
      <c r="B347" s="106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9">
        <v>15</v>
      </c>
      <c r="B348" s="106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9">
        <v>16</v>
      </c>
      <c r="B349" s="106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9">
        <v>17</v>
      </c>
      <c r="B350" s="106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9">
        <v>18</v>
      </c>
      <c r="B351" s="106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9">
        <v>19</v>
      </c>
      <c r="B352" s="106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9">
        <v>20</v>
      </c>
      <c r="B353" s="106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9">
        <v>21</v>
      </c>
      <c r="B354" s="106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9">
        <v>22</v>
      </c>
      <c r="B355" s="106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9">
        <v>23</v>
      </c>
      <c r="B356" s="106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9">
        <v>24</v>
      </c>
      <c r="B357" s="106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9">
        <v>25</v>
      </c>
      <c r="B358" s="106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9">
        <v>26</v>
      </c>
      <c r="B359" s="106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9">
        <v>27</v>
      </c>
      <c r="B360" s="106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9">
        <v>28</v>
      </c>
      <c r="B361" s="106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9">
        <v>29</v>
      </c>
      <c r="B362" s="106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9">
        <v>30</v>
      </c>
      <c r="B363" s="106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2"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2" t="s">
        <v>479</v>
      </c>
      <c r="AD366" s="142"/>
      <c r="AE366" s="142"/>
      <c r="AF366" s="142"/>
      <c r="AG366" s="142"/>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9">
        <v>1</v>
      </c>
      <c r="B367" s="106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9">
        <v>2</v>
      </c>
      <c r="B368" s="106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9">
        <v>3</v>
      </c>
      <c r="B369" s="106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9">
        <v>4</v>
      </c>
      <c r="B370" s="106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9">
        <v>5</v>
      </c>
      <c r="B371" s="106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9">
        <v>6</v>
      </c>
      <c r="B372" s="106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9">
        <v>7</v>
      </c>
      <c r="B373" s="106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9">
        <v>8</v>
      </c>
      <c r="B374" s="106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9">
        <v>9</v>
      </c>
      <c r="B375" s="106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9">
        <v>10</v>
      </c>
      <c r="B376" s="106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9">
        <v>11</v>
      </c>
      <c r="B377" s="106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9">
        <v>12</v>
      </c>
      <c r="B378" s="106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9">
        <v>13</v>
      </c>
      <c r="B379" s="106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9">
        <v>14</v>
      </c>
      <c r="B380" s="106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9">
        <v>15</v>
      </c>
      <c r="B381" s="106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9">
        <v>16</v>
      </c>
      <c r="B382" s="106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9">
        <v>17</v>
      </c>
      <c r="B383" s="106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9">
        <v>18</v>
      </c>
      <c r="B384" s="106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9">
        <v>19</v>
      </c>
      <c r="B385" s="106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9">
        <v>20</v>
      </c>
      <c r="B386" s="106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9">
        <v>21</v>
      </c>
      <c r="B387" s="106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9">
        <v>22</v>
      </c>
      <c r="B388" s="106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9">
        <v>23</v>
      </c>
      <c r="B389" s="106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9">
        <v>24</v>
      </c>
      <c r="B390" s="106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9">
        <v>25</v>
      </c>
      <c r="B391" s="106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9">
        <v>26</v>
      </c>
      <c r="B392" s="106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9">
        <v>27</v>
      </c>
      <c r="B393" s="106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9">
        <v>28</v>
      </c>
      <c r="B394" s="106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9">
        <v>29</v>
      </c>
      <c r="B395" s="106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9">
        <v>30</v>
      </c>
      <c r="B396" s="106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2"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2" t="s">
        <v>479</v>
      </c>
      <c r="AD399" s="142"/>
      <c r="AE399" s="142"/>
      <c r="AF399" s="142"/>
      <c r="AG399" s="142"/>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9">
        <v>1</v>
      </c>
      <c r="B400" s="106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9">
        <v>2</v>
      </c>
      <c r="B401" s="106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9">
        <v>3</v>
      </c>
      <c r="B402" s="106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9">
        <v>4</v>
      </c>
      <c r="B403" s="106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9">
        <v>5</v>
      </c>
      <c r="B404" s="106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9">
        <v>6</v>
      </c>
      <c r="B405" s="106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9">
        <v>7</v>
      </c>
      <c r="B406" s="106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9">
        <v>8</v>
      </c>
      <c r="B407" s="106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9">
        <v>9</v>
      </c>
      <c r="B408" s="106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9">
        <v>10</v>
      </c>
      <c r="B409" s="106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9">
        <v>11</v>
      </c>
      <c r="B410" s="106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9">
        <v>12</v>
      </c>
      <c r="B411" s="106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9">
        <v>13</v>
      </c>
      <c r="B412" s="106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9">
        <v>14</v>
      </c>
      <c r="B413" s="106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9">
        <v>15</v>
      </c>
      <c r="B414" s="106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9">
        <v>16</v>
      </c>
      <c r="B415" s="106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9">
        <v>17</v>
      </c>
      <c r="B416" s="106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9">
        <v>18</v>
      </c>
      <c r="B417" s="106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9">
        <v>19</v>
      </c>
      <c r="B418" s="106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9">
        <v>20</v>
      </c>
      <c r="B419" s="106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9">
        <v>21</v>
      </c>
      <c r="B420" s="106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9">
        <v>22</v>
      </c>
      <c r="B421" s="106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9">
        <v>23</v>
      </c>
      <c r="B422" s="106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9">
        <v>24</v>
      </c>
      <c r="B423" s="106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9">
        <v>25</v>
      </c>
      <c r="B424" s="106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9">
        <v>26</v>
      </c>
      <c r="B425" s="106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9">
        <v>27</v>
      </c>
      <c r="B426" s="106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9">
        <v>28</v>
      </c>
      <c r="B427" s="106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9">
        <v>29</v>
      </c>
      <c r="B428" s="106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9">
        <v>30</v>
      </c>
      <c r="B429" s="106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2"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2" t="s">
        <v>479</v>
      </c>
      <c r="AD432" s="142"/>
      <c r="AE432" s="142"/>
      <c r="AF432" s="142"/>
      <c r="AG432" s="142"/>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9">
        <v>1</v>
      </c>
      <c r="B433" s="106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9">
        <v>2</v>
      </c>
      <c r="B434" s="106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9">
        <v>3</v>
      </c>
      <c r="B435" s="106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9">
        <v>4</v>
      </c>
      <c r="B436" s="106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9">
        <v>5</v>
      </c>
      <c r="B437" s="106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9">
        <v>6</v>
      </c>
      <c r="B438" s="106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9">
        <v>7</v>
      </c>
      <c r="B439" s="106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9">
        <v>8</v>
      </c>
      <c r="B440" s="106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9">
        <v>9</v>
      </c>
      <c r="B441" s="106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9">
        <v>10</v>
      </c>
      <c r="B442" s="106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9">
        <v>11</v>
      </c>
      <c r="B443" s="106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9">
        <v>12</v>
      </c>
      <c r="B444" s="106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9">
        <v>13</v>
      </c>
      <c r="B445" s="106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9">
        <v>14</v>
      </c>
      <c r="B446" s="106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9">
        <v>15</v>
      </c>
      <c r="B447" s="106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9">
        <v>16</v>
      </c>
      <c r="B448" s="106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9">
        <v>17</v>
      </c>
      <c r="B449" s="106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9">
        <v>18</v>
      </c>
      <c r="B450" s="106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9">
        <v>19</v>
      </c>
      <c r="B451" s="106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9">
        <v>20</v>
      </c>
      <c r="B452" s="106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9">
        <v>21</v>
      </c>
      <c r="B453" s="106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9">
        <v>22</v>
      </c>
      <c r="B454" s="106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9">
        <v>23</v>
      </c>
      <c r="B455" s="106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9">
        <v>24</v>
      </c>
      <c r="B456" s="106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9">
        <v>25</v>
      </c>
      <c r="B457" s="106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9">
        <v>26</v>
      </c>
      <c r="B458" s="106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9">
        <v>27</v>
      </c>
      <c r="B459" s="106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9">
        <v>28</v>
      </c>
      <c r="B460" s="106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9">
        <v>29</v>
      </c>
      <c r="B461" s="106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9">
        <v>30</v>
      </c>
      <c r="B462" s="106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2"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2" t="s">
        <v>479</v>
      </c>
      <c r="AD465" s="142"/>
      <c r="AE465" s="142"/>
      <c r="AF465" s="142"/>
      <c r="AG465" s="142"/>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9">
        <v>1</v>
      </c>
      <c r="B466" s="106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9">
        <v>2</v>
      </c>
      <c r="B467" s="106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9">
        <v>3</v>
      </c>
      <c r="B468" s="106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9">
        <v>4</v>
      </c>
      <c r="B469" s="106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9">
        <v>5</v>
      </c>
      <c r="B470" s="106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9">
        <v>6</v>
      </c>
      <c r="B471" s="106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9">
        <v>7</v>
      </c>
      <c r="B472" s="106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9">
        <v>8</v>
      </c>
      <c r="B473" s="106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9">
        <v>9</v>
      </c>
      <c r="B474" s="106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9">
        <v>10</v>
      </c>
      <c r="B475" s="106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9">
        <v>11</v>
      </c>
      <c r="B476" s="106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9">
        <v>12</v>
      </c>
      <c r="B477" s="106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9">
        <v>13</v>
      </c>
      <c r="B478" s="106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9">
        <v>14</v>
      </c>
      <c r="B479" s="106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9">
        <v>15</v>
      </c>
      <c r="B480" s="106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9">
        <v>16</v>
      </c>
      <c r="B481" s="106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9">
        <v>17</v>
      </c>
      <c r="B482" s="106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9">
        <v>18</v>
      </c>
      <c r="B483" s="106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9">
        <v>19</v>
      </c>
      <c r="B484" s="106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9">
        <v>20</v>
      </c>
      <c r="B485" s="106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9">
        <v>21</v>
      </c>
      <c r="B486" s="106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9">
        <v>22</v>
      </c>
      <c r="B487" s="106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9">
        <v>23</v>
      </c>
      <c r="B488" s="106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9">
        <v>24</v>
      </c>
      <c r="B489" s="106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9">
        <v>25</v>
      </c>
      <c r="B490" s="106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9">
        <v>26</v>
      </c>
      <c r="B491" s="106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9">
        <v>27</v>
      </c>
      <c r="B492" s="106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9">
        <v>28</v>
      </c>
      <c r="B493" s="106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9">
        <v>29</v>
      </c>
      <c r="B494" s="106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9">
        <v>30</v>
      </c>
      <c r="B495" s="106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2"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2" t="s">
        <v>479</v>
      </c>
      <c r="AD498" s="142"/>
      <c r="AE498" s="142"/>
      <c r="AF498" s="142"/>
      <c r="AG498" s="142"/>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9">
        <v>1</v>
      </c>
      <c r="B499" s="106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9">
        <v>2</v>
      </c>
      <c r="B500" s="106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9">
        <v>3</v>
      </c>
      <c r="B501" s="106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9">
        <v>4</v>
      </c>
      <c r="B502" s="106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9">
        <v>5</v>
      </c>
      <c r="B503" s="106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9">
        <v>6</v>
      </c>
      <c r="B504" s="106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9">
        <v>7</v>
      </c>
      <c r="B505" s="106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9">
        <v>8</v>
      </c>
      <c r="B506" s="106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9">
        <v>9</v>
      </c>
      <c r="B507" s="106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9">
        <v>10</v>
      </c>
      <c r="B508" s="106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9">
        <v>11</v>
      </c>
      <c r="B509" s="106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9">
        <v>12</v>
      </c>
      <c r="B510" s="106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9">
        <v>13</v>
      </c>
      <c r="B511" s="106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9">
        <v>14</v>
      </c>
      <c r="B512" s="106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9">
        <v>15</v>
      </c>
      <c r="B513" s="106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9">
        <v>16</v>
      </c>
      <c r="B514" s="106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9">
        <v>17</v>
      </c>
      <c r="B515" s="106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9">
        <v>18</v>
      </c>
      <c r="B516" s="106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9">
        <v>19</v>
      </c>
      <c r="B517" s="106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9">
        <v>20</v>
      </c>
      <c r="B518" s="106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9">
        <v>21</v>
      </c>
      <c r="B519" s="106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9">
        <v>22</v>
      </c>
      <c r="B520" s="106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9">
        <v>23</v>
      </c>
      <c r="B521" s="106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9">
        <v>24</v>
      </c>
      <c r="B522" s="106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9">
        <v>25</v>
      </c>
      <c r="B523" s="106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9">
        <v>26</v>
      </c>
      <c r="B524" s="106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9">
        <v>27</v>
      </c>
      <c r="B525" s="106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9">
        <v>28</v>
      </c>
      <c r="B526" s="106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9">
        <v>29</v>
      </c>
      <c r="B527" s="106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9">
        <v>30</v>
      </c>
      <c r="B528" s="106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2"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2" t="s">
        <v>479</v>
      </c>
      <c r="AD531" s="142"/>
      <c r="AE531" s="142"/>
      <c r="AF531" s="142"/>
      <c r="AG531" s="142"/>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9">
        <v>1</v>
      </c>
      <c r="B532" s="106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9">
        <v>2</v>
      </c>
      <c r="B533" s="106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9">
        <v>3</v>
      </c>
      <c r="B534" s="106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9">
        <v>4</v>
      </c>
      <c r="B535" s="106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9">
        <v>5</v>
      </c>
      <c r="B536" s="106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9">
        <v>6</v>
      </c>
      <c r="B537" s="106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9">
        <v>7</v>
      </c>
      <c r="B538" s="106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9">
        <v>8</v>
      </c>
      <c r="B539" s="106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9">
        <v>9</v>
      </c>
      <c r="B540" s="106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9">
        <v>10</v>
      </c>
      <c r="B541" s="106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9">
        <v>11</v>
      </c>
      <c r="B542" s="106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9">
        <v>12</v>
      </c>
      <c r="B543" s="106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9">
        <v>13</v>
      </c>
      <c r="B544" s="106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9">
        <v>14</v>
      </c>
      <c r="B545" s="106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9">
        <v>15</v>
      </c>
      <c r="B546" s="106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9">
        <v>16</v>
      </c>
      <c r="B547" s="106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9">
        <v>17</v>
      </c>
      <c r="B548" s="106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9">
        <v>18</v>
      </c>
      <c r="B549" s="106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9">
        <v>19</v>
      </c>
      <c r="B550" s="106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9">
        <v>20</v>
      </c>
      <c r="B551" s="106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9">
        <v>21</v>
      </c>
      <c r="B552" s="106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9">
        <v>22</v>
      </c>
      <c r="B553" s="106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9">
        <v>23</v>
      </c>
      <c r="B554" s="106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9">
        <v>24</v>
      </c>
      <c r="B555" s="106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9">
        <v>25</v>
      </c>
      <c r="B556" s="106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9">
        <v>26</v>
      </c>
      <c r="B557" s="106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9">
        <v>27</v>
      </c>
      <c r="B558" s="106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9">
        <v>28</v>
      </c>
      <c r="B559" s="106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9">
        <v>29</v>
      </c>
      <c r="B560" s="106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9">
        <v>30</v>
      </c>
      <c r="B561" s="106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2"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2" t="s">
        <v>479</v>
      </c>
      <c r="AD564" s="142"/>
      <c r="AE564" s="142"/>
      <c r="AF564" s="142"/>
      <c r="AG564" s="142"/>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9">
        <v>1</v>
      </c>
      <c r="B565" s="106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9">
        <v>2</v>
      </c>
      <c r="B566" s="106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9">
        <v>3</v>
      </c>
      <c r="B567" s="106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9">
        <v>4</v>
      </c>
      <c r="B568" s="106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9">
        <v>5</v>
      </c>
      <c r="B569" s="106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9">
        <v>6</v>
      </c>
      <c r="B570" s="106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9">
        <v>7</v>
      </c>
      <c r="B571" s="106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9">
        <v>8</v>
      </c>
      <c r="B572" s="106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9">
        <v>9</v>
      </c>
      <c r="B573" s="106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9">
        <v>10</v>
      </c>
      <c r="B574" s="106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9">
        <v>11</v>
      </c>
      <c r="B575" s="106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9">
        <v>12</v>
      </c>
      <c r="B576" s="106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9">
        <v>13</v>
      </c>
      <c r="B577" s="106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9">
        <v>14</v>
      </c>
      <c r="B578" s="106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9">
        <v>15</v>
      </c>
      <c r="B579" s="106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9">
        <v>16</v>
      </c>
      <c r="B580" s="106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9">
        <v>17</v>
      </c>
      <c r="B581" s="106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9">
        <v>18</v>
      </c>
      <c r="B582" s="106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9">
        <v>19</v>
      </c>
      <c r="B583" s="106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9">
        <v>20</v>
      </c>
      <c r="B584" s="106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9">
        <v>21</v>
      </c>
      <c r="B585" s="106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9">
        <v>22</v>
      </c>
      <c r="B586" s="106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9">
        <v>23</v>
      </c>
      <c r="B587" s="106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9">
        <v>24</v>
      </c>
      <c r="B588" s="106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9">
        <v>25</v>
      </c>
      <c r="B589" s="106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9">
        <v>26</v>
      </c>
      <c r="B590" s="106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9">
        <v>27</v>
      </c>
      <c r="B591" s="106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9">
        <v>28</v>
      </c>
      <c r="B592" s="106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9">
        <v>29</v>
      </c>
      <c r="B593" s="106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9">
        <v>30</v>
      </c>
      <c r="B594" s="106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2"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2" t="s">
        <v>479</v>
      </c>
      <c r="AD597" s="142"/>
      <c r="AE597" s="142"/>
      <c r="AF597" s="142"/>
      <c r="AG597" s="142"/>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9">
        <v>1</v>
      </c>
      <c r="B598" s="106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9">
        <v>2</v>
      </c>
      <c r="B599" s="106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9">
        <v>3</v>
      </c>
      <c r="B600" s="106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9">
        <v>4</v>
      </c>
      <c r="B601" s="106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9">
        <v>5</v>
      </c>
      <c r="B602" s="106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9">
        <v>6</v>
      </c>
      <c r="B603" s="106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9">
        <v>7</v>
      </c>
      <c r="B604" s="106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9">
        <v>8</v>
      </c>
      <c r="B605" s="106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9">
        <v>9</v>
      </c>
      <c r="B606" s="106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9">
        <v>10</v>
      </c>
      <c r="B607" s="106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9">
        <v>11</v>
      </c>
      <c r="B608" s="106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9">
        <v>12</v>
      </c>
      <c r="B609" s="106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9">
        <v>13</v>
      </c>
      <c r="B610" s="106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9">
        <v>14</v>
      </c>
      <c r="B611" s="106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9">
        <v>15</v>
      </c>
      <c r="B612" s="106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9">
        <v>16</v>
      </c>
      <c r="B613" s="106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9">
        <v>17</v>
      </c>
      <c r="B614" s="106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9">
        <v>18</v>
      </c>
      <c r="B615" s="106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9">
        <v>19</v>
      </c>
      <c r="B616" s="106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9">
        <v>20</v>
      </c>
      <c r="B617" s="106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9">
        <v>21</v>
      </c>
      <c r="B618" s="106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9">
        <v>22</v>
      </c>
      <c r="B619" s="106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9">
        <v>23</v>
      </c>
      <c r="B620" s="106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9">
        <v>24</v>
      </c>
      <c r="B621" s="106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9">
        <v>25</v>
      </c>
      <c r="B622" s="106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9">
        <v>26</v>
      </c>
      <c r="B623" s="106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9">
        <v>27</v>
      </c>
      <c r="B624" s="106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9">
        <v>28</v>
      </c>
      <c r="B625" s="106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9">
        <v>29</v>
      </c>
      <c r="B626" s="106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9">
        <v>30</v>
      </c>
      <c r="B627" s="106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2"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2" t="s">
        <v>479</v>
      </c>
      <c r="AD630" s="142"/>
      <c r="AE630" s="142"/>
      <c r="AF630" s="142"/>
      <c r="AG630" s="142"/>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9">
        <v>1</v>
      </c>
      <c r="B631" s="106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9">
        <v>2</v>
      </c>
      <c r="B632" s="106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9">
        <v>3</v>
      </c>
      <c r="B633" s="106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9">
        <v>4</v>
      </c>
      <c r="B634" s="106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9">
        <v>5</v>
      </c>
      <c r="B635" s="106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9">
        <v>6</v>
      </c>
      <c r="B636" s="106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9">
        <v>7</v>
      </c>
      <c r="B637" s="106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9">
        <v>8</v>
      </c>
      <c r="B638" s="106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9">
        <v>9</v>
      </c>
      <c r="B639" s="106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9">
        <v>10</v>
      </c>
      <c r="B640" s="106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9">
        <v>11</v>
      </c>
      <c r="B641" s="106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9">
        <v>12</v>
      </c>
      <c r="B642" s="106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9">
        <v>13</v>
      </c>
      <c r="B643" s="106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9">
        <v>14</v>
      </c>
      <c r="B644" s="106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9">
        <v>15</v>
      </c>
      <c r="B645" s="106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9">
        <v>16</v>
      </c>
      <c r="B646" s="106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9">
        <v>17</v>
      </c>
      <c r="B647" s="106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9">
        <v>18</v>
      </c>
      <c r="B648" s="106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9">
        <v>19</v>
      </c>
      <c r="B649" s="106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9">
        <v>20</v>
      </c>
      <c r="B650" s="106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9">
        <v>21</v>
      </c>
      <c r="B651" s="106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9">
        <v>22</v>
      </c>
      <c r="B652" s="106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9">
        <v>23</v>
      </c>
      <c r="B653" s="106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9">
        <v>24</v>
      </c>
      <c r="B654" s="106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9">
        <v>25</v>
      </c>
      <c r="B655" s="106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9">
        <v>26</v>
      </c>
      <c r="B656" s="106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9">
        <v>27</v>
      </c>
      <c r="B657" s="106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9">
        <v>28</v>
      </c>
      <c r="B658" s="106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9">
        <v>29</v>
      </c>
      <c r="B659" s="106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9">
        <v>30</v>
      </c>
      <c r="B660" s="106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2"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2" t="s">
        <v>479</v>
      </c>
      <c r="AD663" s="142"/>
      <c r="AE663" s="142"/>
      <c r="AF663" s="142"/>
      <c r="AG663" s="142"/>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9">
        <v>1</v>
      </c>
      <c r="B664" s="106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9">
        <v>2</v>
      </c>
      <c r="B665" s="106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9">
        <v>3</v>
      </c>
      <c r="B666" s="106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9">
        <v>4</v>
      </c>
      <c r="B667" s="106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9">
        <v>5</v>
      </c>
      <c r="B668" s="106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9">
        <v>6</v>
      </c>
      <c r="B669" s="106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9">
        <v>7</v>
      </c>
      <c r="B670" s="106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9">
        <v>8</v>
      </c>
      <c r="B671" s="106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9">
        <v>9</v>
      </c>
      <c r="B672" s="106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9">
        <v>10</v>
      </c>
      <c r="B673" s="106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9">
        <v>11</v>
      </c>
      <c r="B674" s="106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9">
        <v>12</v>
      </c>
      <c r="B675" s="106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9">
        <v>13</v>
      </c>
      <c r="B676" s="106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9">
        <v>14</v>
      </c>
      <c r="B677" s="106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9">
        <v>15</v>
      </c>
      <c r="B678" s="106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9">
        <v>16</v>
      </c>
      <c r="B679" s="106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9">
        <v>17</v>
      </c>
      <c r="B680" s="106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9">
        <v>18</v>
      </c>
      <c r="B681" s="106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9">
        <v>19</v>
      </c>
      <c r="B682" s="106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9">
        <v>20</v>
      </c>
      <c r="B683" s="106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9">
        <v>21</v>
      </c>
      <c r="B684" s="106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9">
        <v>22</v>
      </c>
      <c r="B685" s="106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9">
        <v>23</v>
      </c>
      <c r="B686" s="106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9">
        <v>24</v>
      </c>
      <c r="B687" s="106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9">
        <v>25</v>
      </c>
      <c r="B688" s="106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9">
        <v>26</v>
      </c>
      <c r="B689" s="106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9">
        <v>27</v>
      </c>
      <c r="B690" s="106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9">
        <v>28</v>
      </c>
      <c r="B691" s="106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9">
        <v>29</v>
      </c>
      <c r="B692" s="106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9">
        <v>30</v>
      </c>
      <c r="B693" s="106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2"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2" t="s">
        <v>479</v>
      </c>
      <c r="AD696" s="142"/>
      <c r="AE696" s="142"/>
      <c r="AF696" s="142"/>
      <c r="AG696" s="142"/>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9">
        <v>1</v>
      </c>
      <c r="B697" s="106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9">
        <v>2</v>
      </c>
      <c r="B698" s="106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9">
        <v>3</v>
      </c>
      <c r="B699" s="106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9">
        <v>4</v>
      </c>
      <c r="B700" s="106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9">
        <v>5</v>
      </c>
      <c r="B701" s="106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9">
        <v>6</v>
      </c>
      <c r="B702" s="106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9">
        <v>7</v>
      </c>
      <c r="B703" s="106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9">
        <v>8</v>
      </c>
      <c r="B704" s="106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9">
        <v>9</v>
      </c>
      <c r="B705" s="106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9">
        <v>10</v>
      </c>
      <c r="B706" s="106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9">
        <v>11</v>
      </c>
      <c r="B707" s="106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9">
        <v>12</v>
      </c>
      <c r="B708" s="106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9">
        <v>13</v>
      </c>
      <c r="B709" s="106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9">
        <v>14</v>
      </c>
      <c r="B710" s="106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9">
        <v>15</v>
      </c>
      <c r="B711" s="106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9">
        <v>16</v>
      </c>
      <c r="B712" s="106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9">
        <v>17</v>
      </c>
      <c r="B713" s="106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9">
        <v>18</v>
      </c>
      <c r="B714" s="106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9">
        <v>19</v>
      </c>
      <c r="B715" s="106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9">
        <v>20</v>
      </c>
      <c r="B716" s="106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9">
        <v>21</v>
      </c>
      <c r="B717" s="106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9">
        <v>22</v>
      </c>
      <c r="B718" s="106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9">
        <v>23</v>
      </c>
      <c r="B719" s="106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9">
        <v>24</v>
      </c>
      <c r="B720" s="106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9">
        <v>25</v>
      </c>
      <c r="B721" s="106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9">
        <v>26</v>
      </c>
      <c r="B722" s="106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9">
        <v>27</v>
      </c>
      <c r="B723" s="106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9">
        <v>28</v>
      </c>
      <c r="B724" s="106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9">
        <v>29</v>
      </c>
      <c r="B725" s="106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9">
        <v>30</v>
      </c>
      <c r="B726" s="106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2"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2" t="s">
        <v>479</v>
      </c>
      <c r="AD729" s="142"/>
      <c r="AE729" s="142"/>
      <c r="AF729" s="142"/>
      <c r="AG729" s="142"/>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9">
        <v>1</v>
      </c>
      <c r="B730" s="106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9">
        <v>2</v>
      </c>
      <c r="B731" s="106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9">
        <v>3</v>
      </c>
      <c r="B732" s="106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9">
        <v>4</v>
      </c>
      <c r="B733" s="106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9">
        <v>5</v>
      </c>
      <c r="B734" s="106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9">
        <v>6</v>
      </c>
      <c r="B735" s="106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9">
        <v>7</v>
      </c>
      <c r="B736" s="106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9">
        <v>8</v>
      </c>
      <c r="B737" s="106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9">
        <v>9</v>
      </c>
      <c r="B738" s="106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9">
        <v>10</v>
      </c>
      <c r="B739" s="106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9">
        <v>11</v>
      </c>
      <c r="B740" s="106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9">
        <v>12</v>
      </c>
      <c r="B741" s="106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9">
        <v>13</v>
      </c>
      <c r="B742" s="106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9">
        <v>14</v>
      </c>
      <c r="B743" s="106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9">
        <v>15</v>
      </c>
      <c r="B744" s="106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9">
        <v>16</v>
      </c>
      <c r="B745" s="106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9">
        <v>17</v>
      </c>
      <c r="B746" s="106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9">
        <v>18</v>
      </c>
      <c r="B747" s="106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9">
        <v>19</v>
      </c>
      <c r="B748" s="106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9">
        <v>20</v>
      </c>
      <c r="B749" s="106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9">
        <v>21</v>
      </c>
      <c r="B750" s="106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9">
        <v>22</v>
      </c>
      <c r="B751" s="106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9">
        <v>23</v>
      </c>
      <c r="B752" s="106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9">
        <v>24</v>
      </c>
      <c r="B753" s="106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9">
        <v>25</v>
      </c>
      <c r="B754" s="106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9">
        <v>26</v>
      </c>
      <c r="B755" s="106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9">
        <v>27</v>
      </c>
      <c r="B756" s="106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9">
        <v>28</v>
      </c>
      <c r="B757" s="106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9">
        <v>29</v>
      </c>
      <c r="B758" s="106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9">
        <v>30</v>
      </c>
      <c r="B759" s="106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2"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2" t="s">
        <v>479</v>
      </c>
      <c r="AD762" s="142"/>
      <c r="AE762" s="142"/>
      <c r="AF762" s="142"/>
      <c r="AG762" s="142"/>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9">
        <v>1</v>
      </c>
      <c r="B763" s="106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9">
        <v>2</v>
      </c>
      <c r="B764" s="106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9">
        <v>3</v>
      </c>
      <c r="B765" s="106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9">
        <v>4</v>
      </c>
      <c r="B766" s="106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9">
        <v>5</v>
      </c>
      <c r="B767" s="106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9">
        <v>6</v>
      </c>
      <c r="B768" s="106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9">
        <v>7</v>
      </c>
      <c r="B769" s="106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9">
        <v>8</v>
      </c>
      <c r="B770" s="106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9">
        <v>9</v>
      </c>
      <c r="B771" s="106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9">
        <v>10</v>
      </c>
      <c r="B772" s="106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9">
        <v>11</v>
      </c>
      <c r="B773" s="106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9">
        <v>12</v>
      </c>
      <c r="B774" s="106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9">
        <v>13</v>
      </c>
      <c r="B775" s="106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9">
        <v>14</v>
      </c>
      <c r="B776" s="106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9">
        <v>15</v>
      </c>
      <c r="B777" s="106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9">
        <v>16</v>
      </c>
      <c r="B778" s="106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9">
        <v>17</v>
      </c>
      <c r="B779" s="106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9">
        <v>18</v>
      </c>
      <c r="B780" s="106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9">
        <v>19</v>
      </c>
      <c r="B781" s="106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9">
        <v>20</v>
      </c>
      <c r="B782" s="106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9">
        <v>21</v>
      </c>
      <c r="B783" s="106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9">
        <v>22</v>
      </c>
      <c r="B784" s="106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9">
        <v>23</v>
      </c>
      <c r="B785" s="106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9">
        <v>24</v>
      </c>
      <c r="B786" s="106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9">
        <v>25</v>
      </c>
      <c r="B787" s="106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9">
        <v>26</v>
      </c>
      <c r="B788" s="106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9">
        <v>27</v>
      </c>
      <c r="B789" s="106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9">
        <v>28</v>
      </c>
      <c r="B790" s="106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9">
        <v>29</v>
      </c>
      <c r="B791" s="106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9">
        <v>30</v>
      </c>
      <c r="B792" s="106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2"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2" t="s">
        <v>479</v>
      </c>
      <c r="AD795" s="142"/>
      <c r="AE795" s="142"/>
      <c r="AF795" s="142"/>
      <c r="AG795" s="142"/>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9">
        <v>1</v>
      </c>
      <c r="B796" s="106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9">
        <v>2</v>
      </c>
      <c r="B797" s="106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9">
        <v>3</v>
      </c>
      <c r="B798" s="106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9">
        <v>4</v>
      </c>
      <c r="B799" s="106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9">
        <v>5</v>
      </c>
      <c r="B800" s="106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9">
        <v>6</v>
      </c>
      <c r="B801" s="106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9">
        <v>7</v>
      </c>
      <c r="B802" s="106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9">
        <v>8</v>
      </c>
      <c r="B803" s="106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9">
        <v>9</v>
      </c>
      <c r="B804" s="106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9">
        <v>10</v>
      </c>
      <c r="B805" s="106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9">
        <v>11</v>
      </c>
      <c r="B806" s="106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9">
        <v>12</v>
      </c>
      <c r="B807" s="106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9">
        <v>13</v>
      </c>
      <c r="B808" s="106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9">
        <v>14</v>
      </c>
      <c r="B809" s="106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9">
        <v>15</v>
      </c>
      <c r="B810" s="106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9">
        <v>16</v>
      </c>
      <c r="B811" s="106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9">
        <v>17</v>
      </c>
      <c r="B812" s="106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9">
        <v>18</v>
      </c>
      <c r="B813" s="106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9">
        <v>19</v>
      </c>
      <c r="B814" s="106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9">
        <v>20</v>
      </c>
      <c r="B815" s="106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9">
        <v>21</v>
      </c>
      <c r="B816" s="106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9">
        <v>22</v>
      </c>
      <c r="B817" s="106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9">
        <v>23</v>
      </c>
      <c r="B818" s="106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9">
        <v>24</v>
      </c>
      <c r="B819" s="106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9">
        <v>25</v>
      </c>
      <c r="B820" s="106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9">
        <v>26</v>
      </c>
      <c r="B821" s="106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9">
        <v>27</v>
      </c>
      <c r="B822" s="106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9">
        <v>28</v>
      </c>
      <c r="B823" s="106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9">
        <v>29</v>
      </c>
      <c r="B824" s="106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9">
        <v>30</v>
      </c>
      <c r="B825" s="106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2"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2" t="s">
        <v>479</v>
      </c>
      <c r="AD828" s="142"/>
      <c r="AE828" s="142"/>
      <c r="AF828" s="142"/>
      <c r="AG828" s="142"/>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9">
        <v>1</v>
      </c>
      <c r="B829" s="106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9">
        <v>2</v>
      </c>
      <c r="B830" s="106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9">
        <v>3</v>
      </c>
      <c r="B831" s="106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9">
        <v>4</v>
      </c>
      <c r="B832" s="106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9">
        <v>5</v>
      </c>
      <c r="B833" s="106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9">
        <v>6</v>
      </c>
      <c r="B834" s="106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9">
        <v>7</v>
      </c>
      <c r="B835" s="106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9">
        <v>8</v>
      </c>
      <c r="B836" s="106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9">
        <v>9</v>
      </c>
      <c r="B837" s="106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9">
        <v>10</v>
      </c>
      <c r="B838" s="106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9">
        <v>11</v>
      </c>
      <c r="B839" s="106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9">
        <v>12</v>
      </c>
      <c r="B840" s="106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9">
        <v>13</v>
      </c>
      <c r="B841" s="106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9">
        <v>14</v>
      </c>
      <c r="B842" s="106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9">
        <v>15</v>
      </c>
      <c r="B843" s="106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9">
        <v>16</v>
      </c>
      <c r="B844" s="106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9">
        <v>17</v>
      </c>
      <c r="B845" s="106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9">
        <v>18</v>
      </c>
      <c r="B846" s="106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9">
        <v>19</v>
      </c>
      <c r="B847" s="106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9">
        <v>20</v>
      </c>
      <c r="B848" s="106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9">
        <v>21</v>
      </c>
      <c r="B849" s="106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9">
        <v>22</v>
      </c>
      <c r="B850" s="106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9">
        <v>23</v>
      </c>
      <c r="B851" s="106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9">
        <v>24</v>
      </c>
      <c r="B852" s="106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9">
        <v>25</v>
      </c>
      <c r="B853" s="106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9">
        <v>26</v>
      </c>
      <c r="B854" s="106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9">
        <v>27</v>
      </c>
      <c r="B855" s="106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9">
        <v>28</v>
      </c>
      <c r="B856" s="106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9">
        <v>29</v>
      </c>
      <c r="B857" s="106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9">
        <v>30</v>
      </c>
      <c r="B858" s="106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2"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2" t="s">
        <v>479</v>
      </c>
      <c r="AD861" s="142"/>
      <c r="AE861" s="142"/>
      <c r="AF861" s="142"/>
      <c r="AG861" s="142"/>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9">
        <v>1</v>
      </c>
      <c r="B862" s="106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9">
        <v>2</v>
      </c>
      <c r="B863" s="106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9">
        <v>3</v>
      </c>
      <c r="B864" s="106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9">
        <v>4</v>
      </c>
      <c r="B865" s="106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9">
        <v>5</v>
      </c>
      <c r="B866" s="106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9">
        <v>6</v>
      </c>
      <c r="B867" s="106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9">
        <v>7</v>
      </c>
      <c r="B868" s="106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9">
        <v>8</v>
      </c>
      <c r="B869" s="106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9">
        <v>9</v>
      </c>
      <c r="B870" s="106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9">
        <v>10</v>
      </c>
      <c r="B871" s="106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9">
        <v>11</v>
      </c>
      <c r="B872" s="106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9">
        <v>12</v>
      </c>
      <c r="B873" s="106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9">
        <v>13</v>
      </c>
      <c r="B874" s="106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9">
        <v>14</v>
      </c>
      <c r="B875" s="106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9">
        <v>15</v>
      </c>
      <c r="B876" s="106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9">
        <v>16</v>
      </c>
      <c r="B877" s="106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9">
        <v>17</v>
      </c>
      <c r="B878" s="106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9">
        <v>18</v>
      </c>
      <c r="B879" s="106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9">
        <v>19</v>
      </c>
      <c r="B880" s="106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9">
        <v>20</v>
      </c>
      <c r="B881" s="106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9">
        <v>21</v>
      </c>
      <c r="B882" s="106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9">
        <v>22</v>
      </c>
      <c r="B883" s="106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9">
        <v>23</v>
      </c>
      <c r="B884" s="106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9">
        <v>24</v>
      </c>
      <c r="B885" s="106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9">
        <v>25</v>
      </c>
      <c r="B886" s="106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9">
        <v>26</v>
      </c>
      <c r="B887" s="106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9">
        <v>27</v>
      </c>
      <c r="B888" s="106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9">
        <v>28</v>
      </c>
      <c r="B889" s="106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9">
        <v>29</v>
      </c>
      <c r="B890" s="106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9">
        <v>30</v>
      </c>
      <c r="B891" s="106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2"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2" t="s">
        <v>479</v>
      </c>
      <c r="AD894" s="142"/>
      <c r="AE894" s="142"/>
      <c r="AF894" s="142"/>
      <c r="AG894" s="142"/>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9">
        <v>1</v>
      </c>
      <c r="B895" s="106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9">
        <v>2</v>
      </c>
      <c r="B896" s="106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9">
        <v>3</v>
      </c>
      <c r="B897" s="106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9">
        <v>4</v>
      </c>
      <c r="B898" s="106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9">
        <v>5</v>
      </c>
      <c r="B899" s="106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9">
        <v>6</v>
      </c>
      <c r="B900" s="106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9">
        <v>7</v>
      </c>
      <c r="B901" s="106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9">
        <v>8</v>
      </c>
      <c r="B902" s="106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9">
        <v>9</v>
      </c>
      <c r="B903" s="106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9">
        <v>10</v>
      </c>
      <c r="B904" s="106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9">
        <v>11</v>
      </c>
      <c r="B905" s="106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9">
        <v>12</v>
      </c>
      <c r="B906" s="106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9">
        <v>13</v>
      </c>
      <c r="B907" s="106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9">
        <v>14</v>
      </c>
      <c r="B908" s="106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9">
        <v>15</v>
      </c>
      <c r="B909" s="106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9">
        <v>16</v>
      </c>
      <c r="B910" s="106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9">
        <v>17</v>
      </c>
      <c r="B911" s="106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9">
        <v>18</v>
      </c>
      <c r="B912" s="106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9">
        <v>19</v>
      </c>
      <c r="B913" s="106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9">
        <v>20</v>
      </c>
      <c r="B914" s="106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9">
        <v>21</v>
      </c>
      <c r="B915" s="106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9">
        <v>22</v>
      </c>
      <c r="B916" s="106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9">
        <v>23</v>
      </c>
      <c r="B917" s="106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9">
        <v>24</v>
      </c>
      <c r="B918" s="106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9">
        <v>25</v>
      </c>
      <c r="B919" s="106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9">
        <v>26</v>
      </c>
      <c r="B920" s="106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9">
        <v>27</v>
      </c>
      <c r="B921" s="106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9">
        <v>28</v>
      </c>
      <c r="B922" s="106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9">
        <v>29</v>
      </c>
      <c r="B923" s="106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9">
        <v>30</v>
      </c>
      <c r="B924" s="106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2"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2" t="s">
        <v>479</v>
      </c>
      <c r="AD927" s="142"/>
      <c r="AE927" s="142"/>
      <c r="AF927" s="142"/>
      <c r="AG927" s="142"/>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9">
        <v>1</v>
      </c>
      <c r="B928" s="106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9">
        <v>2</v>
      </c>
      <c r="B929" s="106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9">
        <v>3</v>
      </c>
      <c r="B930" s="106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9">
        <v>4</v>
      </c>
      <c r="B931" s="106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9">
        <v>5</v>
      </c>
      <c r="B932" s="106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9">
        <v>6</v>
      </c>
      <c r="B933" s="106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9">
        <v>7</v>
      </c>
      <c r="B934" s="106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9">
        <v>8</v>
      </c>
      <c r="B935" s="106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9">
        <v>9</v>
      </c>
      <c r="B936" s="106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9">
        <v>10</v>
      </c>
      <c r="B937" s="106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9">
        <v>11</v>
      </c>
      <c r="B938" s="106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9">
        <v>12</v>
      </c>
      <c r="B939" s="106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9">
        <v>13</v>
      </c>
      <c r="B940" s="106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9">
        <v>14</v>
      </c>
      <c r="B941" s="106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9">
        <v>15</v>
      </c>
      <c r="B942" s="106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9">
        <v>16</v>
      </c>
      <c r="B943" s="106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9">
        <v>17</v>
      </c>
      <c r="B944" s="106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9">
        <v>18</v>
      </c>
      <c r="B945" s="106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9">
        <v>19</v>
      </c>
      <c r="B946" s="106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9">
        <v>20</v>
      </c>
      <c r="B947" s="106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9">
        <v>21</v>
      </c>
      <c r="B948" s="106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9">
        <v>22</v>
      </c>
      <c r="B949" s="106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9">
        <v>23</v>
      </c>
      <c r="B950" s="106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9">
        <v>24</v>
      </c>
      <c r="B951" s="106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9">
        <v>25</v>
      </c>
      <c r="B952" s="106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9">
        <v>26</v>
      </c>
      <c r="B953" s="106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9">
        <v>27</v>
      </c>
      <c r="B954" s="106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9">
        <v>28</v>
      </c>
      <c r="B955" s="106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9">
        <v>29</v>
      </c>
      <c r="B956" s="106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9">
        <v>30</v>
      </c>
      <c r="B957" s="106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2"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2" t="s">
        <v>479</v>
      </c>
      <c r="AD960" s="142"/>
      <c r="AE960" s="142"/>
      <c r="AF960" s="142"/>
      <c r="AG960" s="142"/>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9">
        <v>1</v>
      </c>
      <c r="B961" s="106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9">
        <v>2</v>
      </c>
      <c r="B962" s="106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9">
        <v>3</v>
      </c>
      <c r="B963" s="106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9">
        <v>4</v>
      </c>
      <c r="B964" s="106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9">
        <v>5</v>
      </c>
      <c r="B965" s="106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9">
        <v>6</v>
      </c>
      <c r="B966" s="106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9">
        <v>7</v>
      </c>
      <c r="B967" s="106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9">
        <v>8</v>
      </c>
      <c r="B968" s="106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9">
        <v>9</v>
      </c>
      <c r="B969" s="106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9">
        <v>10</v>
      </c>
      <c r="B970" s="106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9">
        <v>11</v>
      </c>
      <c r="B971" s="106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9">
        <v>12</v>
      </c>
      <c r="B972" s="106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9">
        <v>13</v>
      </c>
      <c r="B973" s="106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9">
        <v>14</v>
      </c>
      <c r="B974" s="106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9">
        <v>15</v>
      </c>
      <c r="B975" s="106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9">
        <v>16</v>
      </c>
      <c r="B976" s="106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9">
        <v>17</v>
      </c>
      <c r="B977" s="106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9">
        <v>18</v>
      </c>
      <c r="B978" s="106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9">
        <v>19</v>
      </c>
      <c r="B979" s="106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9">
        <v>20</v>
      </c>
      <c r="B980" s="106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9">
        <v>21</v>
      </c>
      <c r="B981" s="106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9">
        <v>22</v>
      </c>
      <c r="B982" s="106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9">
        <v>23</v>
      </c>
      <c r="B983" s="106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9">
        <v>24</v>
      </c>
      <c r="B984" s="106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9">
        <v>25</v>
      </c>
      <c r="B985" s="106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9">
        <v>26</v>
      </c>
      <c r="B986" s="106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9">
        <v>27</v>
      </c>
      <c r="B987" s="106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9">
        <v>28</v>
      </c>
      <c r="B988" s="106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9">
        <v>29</v>
      </c>
      <c r="B989" s="106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9">
        <v>30</v>
      </c>
      <c r="B990" s="106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2"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2" t="s">
        <v>479</v>
      </c>
      <c r="AD993" s="142"/>
      <c r="AE993" s="142"/>
      <c r="AF993" s="142"/>
      <c r="AG993" s="142"/>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9">
        <v>1</v>
      </c>
      <c r="B994" s="106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9">
        <v>2</v>
      </c>
      <c r="B995" s="106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9">
        <v>3</v>
      </c>
      <c r="B996" s="106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9">
        <v>4</v>
      </c>
      <c r="B997" s="106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9">
        <v>5</v>
      </c>
      <c r="B998" s="106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9">
        <v>6</v>
      </c>
      <c r="B999" s="106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9">
        <v>7</v>
      </c>
      <c r="B1000" s="106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9">
        <v>8</v>
      </c>
      <c r="B1001" s="106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9">
        <v>9</v>
      </c>
      <c r="B1002" s="106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9">
        <v>10</v>
      </c>
      <c r="B1003" s="106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9">
        <v>11</v>
      </c>
      <c r="B1004" s="106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9">
        <v>12</v>
      </c>
      <c r="B1005" s="106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9">
        <v>13</v>
      </c>
      <c r="B1006" s="106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9">
        <v>14</v>
      </c>
      <c r="B1007" s="106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9">
        <v>15</v>
      </c>
      <c r="B1008" s="106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9">
        <v>16</v>
      </c>
      <c r="B1009" s="106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9">
        <v>17</v>
      </c>
      <c r="B1010" s="106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9">
        <v>18</v>
      </c>
      <c r="B1011" s="106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9">
        <v>19</v>
      </c>
      <c r="B1012" s="106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9">
        <v>20</v>
      </c>
      <c r="B1013" s="106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9">
        <v>21</v>
      </c>
      <c r="B1014" s="106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9">
        <v>22</v>
      </c>
      <c r="B1015" s="106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9">
        <v>23</v>
      </c>
      <c r="B1016" s="106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9">
        <v>24</v>
      </c>
      <c r="B1017" s="106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9">
        <v>25</v>
      </c>
      <c r="B1018" s="106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9">
        <v>26</v>
      </c>
      <c r="B1019" s="106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9">
        <v>27</v>
      </c>
      <c r="B1020" s="106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9">
        <v>28</v>
      </c>
      <c r="B1021" s="106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9">
        <v>29</v>
      </c>
      <c r="B1022" s="106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9">
        <v>30</v>
      </c>
      <c r="B1023" s="106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2"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2" t="s">
        <v>479</v>
      </c>
      <c r="AD1026" s="142"/>
      <c r="AE1026" s="142"/>
      <c r="AF1026" s="142"/>
      <c r="AG1026" s="142"/>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9">
        <v>1</v>
      </c>
      <c r="B1027" s="106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9">
        <v>2</v>
      </c>
      <c r="B1028" s="106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9">
        <v>3</v>
      </c>
      <c r="B1029" s="106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9">
        <v>4</v>
      </c>
      <c r="B1030" s="106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9">
        <v>5</v>
      </c>
      <c r="B1031" s="106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9">
        <v>6</v>
      </c>
      <c r="B1032" s="106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9">
        <v>7</v>
      </c>
      <c r="B1033" s="106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9">
        <v>8</v>
      </c>
      <c r="B1034" s="106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9">
        <v>9</v>
      </c>
      <c r="B1035" s="106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9">
        <v>10</v>
      </c>
      <c r="B1036" s="106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9">
        <v>11</v>
      </c>
      <c r="B1037" s="106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9">
        <v>12</v>
      </c>
      <c r="B1038" s="106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9">
        <v>13</v>
      </c>
      <c r="B1039" s="106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9">
        <v>14</v>
      </c>
      <c r="B1040" s="106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9">
        <v>15</v>
      </c>
      <c r="B1041" s="106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9">
        <v>16</v>
      </c>
      <c r="B1042" s="106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9">
        <v>17</v>
      </c>
      <c r="B1043" s="106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9">
        <v>18</v>
      </c>
      <c r="B1044" s="106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9">
        <v>19</v>
      </c>
      <c r="B1045" s="106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9">
        <v>20</v>
      </c>
      <c r="B1046" s="106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9">
        <v>21</v>
      </c>
      <c r="B1047" s="106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9">
        <v>22</v>
      </c>
      <c r="B1048" s="106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9">
        <v>23</v>
      </c>
      <c r="B1049" s="106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9">
        <v>24</v>
      </c>
      <c r="B1050" s="106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9">
        <v>25</v>
      </c>
      <c r="B1051" s="106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9">
        <v>26</v>
      </c>
      <c r="B1052" s="106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9">
        <v>27</v>
      </c>
      <c r="B1053" s="106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9">
        <v>28</v>
      </c>
      <c r="B1054" s="106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9">
        <v>29</v>
      </c>
      <c r="B1055" s="106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9">
        <v>30</v>
      </c>
      <c r="B1056" s="106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2"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2" t="s">
        <v>479</v>
      </c>
      <c r="AD1059" s="142"/>
      <c r="AE1059" s="142"/>
      <c r="AF1059" s="142"/>
      <c r="AG1059" s="142"/>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9">
        <v>1</v>
      </c>
      <c r="B1060" s="106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9">
        <v>2</v>
      </c>
      <c r="B1061" s="106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9">
        <v>3</v>
      </c>
      <c r="B1062" s="106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9">
        <v>4</v>
      </c>
      <c r="B1063" s="106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9">
        <v>5</v>
      </c>
      <c r="B1064" s="106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9">
        <v>6</v>
      </c>
      <c r="B1065" s="106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9">
        <v>7</v>
      </c>
      <c r="B1066" s="106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9">
        <v>8</v>
      </c>
      <c r="B1067" s="106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9">
        <v>9</v>
      </c>
      <c r="B1068" s="106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9">
        <v>10</v>
      </c>
      <c r="B1069" s="106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9">
        <v>11</v>
      </c>
      <c r="B1070" s="106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9">
        <v>12</v>
      </c>
      <c r="B1071" s="106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9">
        <v>13</v>
      </c>
      <c r="B1072" s="106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9">
        <v>14</v>
      </c>
      <c r="B1073" s="106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9">
        <v>15</v>
      </c>
      <c r="B1074" s="106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9">
        <v>16</v>
      </c>
      <c r="B1075" s="106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9">
        <v>17</v>
      </c>
      <c r="B1076" s="106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9">
        <v>18</v>
      </c>
      <c r="B1077" s="106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9">
        <v>19</v>
      </c>
      <c r="B1078" s="106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9">
        <v>20</v>
      </c>
      <c r="B1079" s="106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9">
        <v>21</v>
      </c>
      <c r="B1080" s="106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9">
        <v>22</v>
      </c>
      <c r="B1081" s="106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9">
        <v>23</v>
      </c>
      <c r="B1082" s="106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9">
        <v>24</v>
      </c>
      <c r="B1083" s="106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9">
        <v>25</v>
      </c>
      <c r="B1084" s="106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9">
        <v>26</v>
      </c>
      <c r="B1085" s="106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9">
        <v>27</v>
      </c>
      <c r="B1086" s="106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9">
        <v>28</v>
      </c>
      <c r="B1087" s="106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9">
        <v>29</v>
      </c>
      <c r="B1088" s="106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9">
        <v>30</v>
      </c>
      <c r="B1089" s="106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2"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2" t="s">
        <v>479</v>
      </c>
      <c r="AD1092" s="142"/>
      <c r="AE1092" s="142"/>
      <c r="AF1092" s="142"/>
      <c r="AG1092" s="142"/>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9">
        <v>1</v>
      </c>
      <c r="B1093" s="106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9">
        <v>2</v>
      </c>
      <c r="B1094" s="106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9">
        <v>3</v>
      </c>
      <c r="B1095" s="106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9">
        <v>4</v>
      </c>
      <c r="B1096" s="106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9">
        <v>5</v>
      </c>
      <c r="B1097" s="106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9">
        <v>6</v>
      </c>
      <c r="B1098" s="106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9">
        <v>7</v>
      </c>
      <c r="B1099" s="106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9">
        <v>8</v>
      </c>
      <c r="B1100" s="106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9">
        <v>9</v>
      </c>
      <c r="B1101" s="106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9">
        <v>10</v>
      </c>
      <c r="B1102" s="106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9">
        <v>11</v>
      </c>
      <c r="B1103" s="106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9">
        <v>12</v>
      </c>
      <c r="B1104" s="106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9">
        <v>13</v>
      </c>
      <c r="B1105" s="106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9">
        <v>14</v>
      </c>
      <c r="B1106" s="106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9">
        <v>15</v>
      </c>
      <c r="B1107" s="106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9">
        <v>16</v>
      </c>
      <c r="B1108" s="106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9">
        <v>17</v>
      </c>
      <c r="B1109" s="106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9">
        <v>18</v>
      </c>
      <c r="B1110" s="106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9">
        <v>19</v>
      </c>
      <c r="B1111" s="106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9">
        <v>20</v>
      </c>
      <c r="B1112" s="106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9">
        <v>21</v>
      </c>
      <c r="B1113" s="106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9">
        <v>22</v>
      </c>
      <c r="B1114" s="106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9">
        <v>23</v>
      </c>
      <c r="B1115" s="106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9">
        <v>24</v>
      </c>
      <c r="B1116" s="106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9">
        <v>25</v>
      </c>
      <c r="B1117" s="106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9">
        <v>26</v>
      </c>
      <c r="B1118" s="106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9">
        <v>27</v>
      </c>
      <c r="B1119" s="106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9">
        <v>28</v>
      </c>
      <c r="B1120" s="106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9">
        <v>29</v>
      </c>
      <c r="B1121" s="106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9">
        <v>30</v>
      </c>
      <c r="B1122" s="106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2"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2" t="s">
        <v>479</v>
      </c>
      <c r="AD1125" s="142"/>
      <c r="AE1125" s="142"/>
      <c r="AF1125" s="142"/>
      <c r="AG1125" s="142"/>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9">
        <v>1</v>
      </c>
      <c r="B1126" s="106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9">
        <v>2</v>
      </c>
      <c r="B1127" s="106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9">
        <v>3</v>
      </c>
      <c r="B1128" s="106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9">
        <v>4</v>
      </c>
      <c r="B1129" s="106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9">
        <v>5</v>
      </c>
      <c r="B1130" s="106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9">
        <v>6</v>
      </c>
      <c r="B1131" s="106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9">
        <v>7</v>
      </c>
      <c r="B1132" s="106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9">
        <v>8</v>
      </c>
      <c r="B1133" s="106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9">
        <v>9</v>
      </c>
      <c r="B1134" s="106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9">
        <v>10</v>
      </c>
      <c r="B1135" s="106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9">
        <v>11</v>
      </c>
      <c r="B1136" s="106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9">
        <v>12</v>
      </c>
      <c r="B1137" s="106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9">
        <v>13</v>
      </c>
      <c r="B1138" s="106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9">
        <v>14</v>
      </c>
      <c r="B1139" s="106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9">
        <v>15</v>
      </c>
      <c r="B1140" s="106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9">
        <v>16</v>
      </c>
      <c r="B1141" s="106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9">
        <v>17</v>
      </c>
      <c r="B1142" s="106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9">
        <v>18</v>
      </c>
      <c r="B1143" s="106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9">
        <v>19</v>
      </c>
      <c r="B1144" s="106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9">
        <v>20</v>
      </c>
      <c r="B1145" s="106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9">
        <v>21</v>
      </c>
      <c r="B1146" s="106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9">
        <v>22</v>
      </c>
      <c r="B1147" s="106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9">
        <v>23</v>
      </c>
      <c r="B1148" s="106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9">
        <v>24</v>
      </c>
      <c r="B1149" s="106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9">
        <v>25</v>
      </c>
      <c r="B1150" s="106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9">
        <v>26</v>
      </c>
      <c r="B1151" s="106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9">
        <v>27</v>
      </c>
      <c r="B1152" s="106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9">
        <v>28</v>
      </c>
      <c r="B1153" s="106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9">
        <v>29</v>
      </c>
      <c r="B1154" s="106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9">
        <v>30</v>
      </c>
      <c r="B1155" s="106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2"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2" t="s">
        <v>479</v>
      </c>
      <c r="AD1158" s="142"/>
      <c r="AE1158" s="142"/>
      <c r="AF1158" s="142"/>
      <c r="AG1158" s="142"/>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9">
        <v>1</v>
      </c>
      <c r="B1159" s="106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9">
        <v>2</v>
      </c>
      <c r="B1160" s="106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9">
        <v>3</v>
      </c>
      <c r="B1161" s="106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9">
        <v>4</v>
      </c>
      <c r="B1162" s="106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9">
        <v>5</v>
      </c>
      <c r="B1163" s="106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9">
        <v>6</v>
      </c>
      <c r="B1164" s="106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9">
        <v>7</v>
      </c>
      <c r="B1165" s="106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9">
        <v>8</v>
      </c>
      <c r="B1166" s="106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9">
        <v>9</v>
      </c>
      <c r="B1167" s="106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9">
        <v>10</v>
      </c>
      <c r="B1168" s="106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9">
        <v>11</v>
      </c>
      <c r="B1169" s="106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9">
        <v>12</v>
      </c>
      <c r="B1170" s="106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9">
        <v>13</v>
      </c>
      <c r="B1171" s="106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9">
        <v>14</v>
      </c>
      <c r="B1172" s="106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9">
        <v>15</v>
      </c>
      <c r="B1173" s="106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9">
        <v>16</v>
      </c>
      <c r="B1174" s="106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9">
        <v>17</v>
      </c>
      <c r="B1175" s="106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9">
        <v>18</v>
      </c>
      <c r="B1176" s="106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9">
        <v>19</v>
      </c>
      <c r="B1177" s="106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9">
        <v>20</v>
      </c>
      <c r="B1178" s="106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9">
        <v>21</v>
      </c>
      <c r="B1179" s="106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9">
        <v>22</v>
      </c>
      <c r="B1180" s="106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9">
        <v>23</v>
      </c>
      <c r="B1181" s="106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9">
        <v>24</v>
      </c>
      <c r="B1182" s="106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9">
        <v>25</v>
      </c>
      <c r="B1183" s="106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9">
        <v>26</v>
      </c>
      <c r="B1184" s="106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9">
        <v>27</v>
      </c>
      <c r="B1185" s="106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9">
        <v>28</v>
      </c>
      <c r="B1186" s="106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9">
        <v>29</v>
      </c>
      <c r="B1187" s="106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9">
        <v>30</v>
      </c>
      <c r="B1188" s="106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2"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2" t="s">
        <v>479</v>
      </c>
      <c r="AD1191" s="142"/>
      <c r="AE1191" s="142"/>
      <c r="AF1191" s="142"/>
      <c r="AG1191" s="142"/>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9">
        <v>1</v>
      </c>
      <c r="B1192" s="106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9">
        <v>2</v>
      </c>
      <c r="B1193" s="106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9">
        <v>3</v>
      </c>
      <c r="B1194" s="106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9">
        <v>4</v>
      </c>
      <c r="B1195" s="106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9">
        <v>5</v>
      </c>
      <c r="B1196" s="106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9">
        <v>6</v>
      </c>
      <c r="B1197" s="106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9">
        <v>7</v>
      </c>
      <c r="B1198" s="106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9">
        <v>8</v>
      </c>
      <c r="B1199" s="106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9">
        <v>9</v>
      </c>
      <c r="B1200" s="106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9">
        <v>10</v>
      </c>
      <c r="B1201" s="106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9">
        <v>11</v>
      </c>
      <c r="B1202" s="106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9">
        <v>12</v>
      </c>
      <c r="B1203" s="106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9">
        <v>13</v>
      </c>
      <c r="B1204" s="106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9">
        <v>14</v>
      </c>
      <c r="B1205" s="106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9">
        <v>15</v>
      </c>
      <c r="B1206" s="106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9">
        <v>16</v>
      </c>
      <c r="B1207" s="106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9">
        <v>17</v>
      </c>
      <c r="B1208" s="106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9">
        <v>18</v>
      </c>
      <c r="B1209" s="106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9">
        <v>19</v>
      </c>
      <c r="B1210" s="106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9">
        <v>20</v>
      </c>
      <c r="B1211" s="106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9">
        <v>21</v>
      </c>
      <c r="B1212" s="106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9">
        <v>22</v>
      </c>
      <c r="B1213" s="106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9">
        <v>23</v>
      </c>
      <c r="B1214" s="106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9">
        <v>24</v>
      </c>
      <c r="B1215" s="106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9">
        <v>25</v>
      </c>
      <c r="B1216" s="106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9">
        <v>26</v>
      </c>
      <c r="B1217" s="106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9">
        <v>27</v>
      </c>
      <c r="B1218" s="106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9">
        <v>28</v>
      </c>
      <c r="B1219" s="106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9">
        <v>29</v>
      </c>
      <c r="B1220" s="106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9">
        <v>30</v>
      </c>
      <c r="B1221" s="106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2"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2" t="s">
        <v>479</v>
      </c>
      <c r="AD1224" s="142"/>
      <c r="AE1224" s="142"/>
      <c r="AF1224" s="142"/>
      <c r="AG1224" s="142"/>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9">
        <v>1</v>
      </c>
      <c r="B1225" s="106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9">
        <v>2</v>
      </c>
      <c r="B1226" s="106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9">
        <v>3</v>
      </c>
      <c r="B1227" s="106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9">
        <v>4</v>
      </c>
      <c r="B1228" s="106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9">
        <v>5</v>
      </c>
      <c r="B1229" s="106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9">
        <v>6</v>
      </c>
      <c r="B1230" s="106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9">
        <v>7</v>
      </c>
      <c r="B1231" s="106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9">
        <v>8</v>
      </c>
      <c r="B1232" s="106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9">
        <v>9</v>
      </c>
      <c r="B1233" s="106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9">
        <v>10</v>
      </c>
      <c r="B1234" s="106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9">
        <v>11</v>
      </c>
      <c r="B1235" s="106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9">
        <v>12</v>
      </c>
      <c r="B1236" s="106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9">
        <v>13</v>
      </c>
      <c r="B1237" s="106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9">
        <v>14</v>
      </c>
      <c r="B1238" s="106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9">
        <v>15</v>
      </c>
      <c r="B1239" s="106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9">
        <v>16</v>
      </c>
      <c r="B1240" s="106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9">
        <v>17</v>
      </c>
      <c r="B1241" s="106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9">
        <v>18</v>
      </c>
      <c r="B1242" s="106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9">
        <v>19</v>
      </c>
      <c r="B1243" s="106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9">
        <v>20</v>
      </c>
      <c r="B1244" s="106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9">
        <v>21</v>
      </c>
      <c r="B1245" s="106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9">
        <v>22</v>
      </c>
      <c r="B1246" s="106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9">
        <v>23</v>
      </c>
      <c r="B1247" s="106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9">
        <v>24</v>
      </c>
      <c r="B1248" s="106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9">
        <v>25</v>
      </c>
      <c r="B1249" s="106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9">
        <v>26</v>
      </c>
      <c r="B1250" s="106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9">
        <v>27</v>
      </c>
      <c r="B1251" s="106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9">
        <v>28</v>
      </c>
      <c r="B1252" s="106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9">
        <v>29</v>
      </c>
      <c r="B1253" s="106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9">
        <v>30</v>
      </c>
      <c r="B1254" s="106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2"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2" t="s">
        <v>479</v>
      </c>
      <c r="AD1257" s="142"/>
      <c r="AE1257" s="142"/>
      <c r="AF1257" s="142"/>
      <c r="AG1257" s="142"/>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9">
        <v>1</v>
      </c>
      <c r="B1258" s="106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9">
        <v>2</v>
      </c>
      <c r="B1259" s="106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9">
        <v>3</v>
      </c>
      <c r="B1260" s="106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9">
        <v>4</v>
      </c>
      <c r="B1261" s="106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9">
        <v>5</v>
      </c>
      <c r="B1262" s="106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9">
        <v>6</v>
      </c>
      <c r="B1263" s="106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9">
        <v>7</v>
      </c>
      <c r="B1264" s="106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9">
        <v>8</v>
      </c>
      <c r="B1265" s="106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9">
        <v>9</v>
      </c>
      <c r="B1266" s="106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9">
        <v>10</v>
      </c>
      <c r="B1267" s="106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9">
        <v>11</v>
      </c>
      <c r="B1268" s="106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9">
        <v>12</v>
      </c>
      <c r="B1269" s="106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9">
        <v>13</v>
      </c>
      <c r="B1270" s="106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9">
        <v>14</v>
      </c>
      <c r="B1271" s="106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9">
        <v>15</v>
      </c>
      <c r="B1272" s="106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9">
        <v>16</v>
      </c>
      <c r="B1273" s="106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9">
        <v>17</v>
      </c>
      <c r="B1274" s="106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9">
        <v>18</v>
      </c>
      <c r="B1275" s="106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9">
        <v>19</v>
      </c>
      <c r="B1276" s="106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9">
        <v>20</v>
      </c>
      <c r="B1277" s="106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9">
        <v>21</v>
      </c>
      <c r="B1278" s="106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9">
        <v>22</v>
      </c>
      <c r="B1279" s="106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9">
        <v>23</v>
      </c>
      <c r="B1280" s="106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9">
        <v>24</v>
      </c>
      <c r="B1281" s="106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9">
        <v>25</v>
      </c>
      <c r="B1282" s="106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9">
        <v>26</v>
      </c>
      <c r="B1283" s="106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9">
        <v>27</v>
      </c>
      <c r="B1284" s="106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9">
        <v>28</v>
      </c>
      <c r="B1285" s="106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9">
        <v>29</v>
      </c>
      <c r="B1286" s="106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9">
        <v>30</v>
      </c>
      <c r="B1287" s="106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2"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2" t="s">
        <v>479</v>
      </c>
      <c r="AD1290" s="142"/>
      <c r="AE1290" s="142"/>
      <c r="AF1290" s="142"/>
      <c r="AG1290" s="142"/>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9">
        <v>1</v>
      </c>
      <c r="B1291" s="106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9">
        <v>2</v>
      </c>
      <c r="B1292" s="106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9">
        <v>3</v>
      </c>
      <c r="B1293" s="106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9">
        <v>4</v>
      </c>
      <c r="B1294" s="106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9">
        <v>5</v>
      </c>
      <c r="B1295" s="106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9">
        <v>6</v>
      </c>
      <c r="B1296" s="106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9">
        <v>7</v>
      </c>
      <c r="B1297" s="106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9">
        <v>8</v>
      </c>
      <c r="B1298" s="106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9">
        <v>9</v>
      </c>
      <c r="B1299" s="106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9">
        <v>10</v>
      </c>
      <c r="B1300" s="106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9">
        <v>11</v>
      </c>
      <c r="B1301" s="106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9">
        <v>12</v>
      </c>
      <c r="B1302" s="106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9">
        <v>13</v>
      </c>
      <c r="B1303" s="106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9">
        <v>14</v>
      </c>
      <c r="B1304" s="106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9">
        <v>15</v>
      </c>
      <c r="B1305" s="106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9">
        <v>16</v>
      </c>
      <c r="B1306" s="106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9">
        <v>17</v>
      </c>
      <c r="B1307" s="106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9">
        <v>18</v>
      </c>
      <c r="B1308" s="106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9">
        <v>19</v>
      </c>
      <c r="B1309" s="106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9">
        <v>20</v>
      </c>
      <c r="B1310" s="106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9">
        <v>21</v>
      </c>
      <c r="B1311" s="106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9">
        <v>22</v>
      </c>
      <c r="B1312" s="106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9">
        <v>23</v>
      </c>
      <c r="B1313" s="106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9">
        <v>24</v>
      </c>
      <c r="B1314" s="106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9">
        <v>25</v>
      </c>
      <c r="B1315" s="106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9">
        <v>26</v>
      </c>
      <c r="B1316" s="106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9">
        <v>27</v>
      </c>
      <c r="B1317" s="106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9">
        <v>28</v>
      </c>
      <c r="B1318" s="106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9">
        <v>29</v>
      </c>
      <c r="B1319" s="106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9">
        <v>30</v>
      </c>
      <c r="B1320" s="106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2020-12-03T05:14:11Z</dcterms:modified>
</cp:coreProperties>
</file>