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N:\チーム＆レビュー\平成30年度\01_事業単位の整理\16_HP掲載\ＣＭＳ掲載用\"/>
    </mc:Choice>
  </mc:AlternateContent>
  <bookViews>
    <workbookView xWindow="2430" yWindow="0" windowWidth="26370" windowHeight="12990"/>
  </bookViews>
  <sheets>
    <sheet name="（様式２）H30年度新規事業" sheetId="1" r:id="rId1"/>
  </sheets>
  <definedNames>
    <definedName name="_xlnm._FilterDatabase" localSheetId="0" hidden="1">'（様式２）H30年度新規事業'!$A$7:$AF$44</definedName>
    <definedName name="_xlnm.Print_Area" localSheetId="0">'（様式２）H30年度新規事業'!$A$1:$AE$45</definedName>
    <definedName name="_xlnm.Print_Titles" localSheetId="0">'（様式２）H30年度新規事業'!$4:$7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4" i="1" l="1"/>
  <c r="C44" i="1"/>
  <c r="E43" i="1"/>
  <c r="C43" i="1"/>
  <c r="E42" i="1"/>
  <c r="C42" i="1"/>
</calcChain>
</file>

<file path=xl/sharedStrings.xml><?xml version="1.0" encoding="utf-8"?>
<sst xmlns="http://schemas.openxmlformats.org/spreadsheetml/2006/main" count="388" uniqueCount="131">
  <si>
    <t>平成３０年度新規事業</t>
    <rPh sb="0" eb="2">
      <t>ヘイセイ</t>
    </rPh>
    <rPh sb="4" eb="6">
      <t>ネンド</t>
    </rPh>
    <rPh sb="6" eb="8">
      <t>シンキ</t>
    </rPh>
    <rPh sb="8" eb="10">
      <t>ジギョウ</t>
    </rPh>
    <phoneticPr fontId="3"/>
  </si>
  <si>
    <t>文部科学省</t>
    <rPh sb="0" eb="2">
      <t>モンブ</t>
    </rPh>
    <rPh sb="2" eb="4">
      <t>カガク</t>
    </rPh>
    <rPh sb="4" eb="5">
      <t>ショウ</t>
    </rPh>
    <phoneticPr fontId="3"/>
  </si>
  <si>
    <t>（単位：百万円）</t>
    <rPh sb="4" eb="6">
      <t>ヒャクマン</t>
    </rPh>
    <phoneticPr fontId="3"/>
  </si>
  <si>
    <t>H30事業
番号</t>
    <rPh sb="3" eb="5">
      <t>ジギョウ</t>
    </rPh>
    <rPh sb="6" eb="8">
      <t>バンゴウ</t>
    </rPh>
    <phoneticPr fontId="3"/>
  </si>
  <si>
    <t>事　　業　　名</t>
    <rPh sb="0" eb="1">
      <t>コト</t>
    </rPh>
    <rPh sb="3" eb="4">
      <t>ギョウ</t>
    </rPh>
    <rPh sb="6" eb="7">
      <t>メイ</t>
    </rPh>
    <phoneticPr fontId="3"/>
  </si>
  <si>
    <t>平成３０年度
当初予算額(円）</t>
    <rPh sb="0" eb="2">
      <t>ヘイセイ</t>
    </rPh>
    <rPh sb="4" eb="6">
      <t>ネンド</t>
    </rPh>
    <rPh sb="13" eb="14">
      <t>エン</t>
    </rPh>
    <phoneticPr fontId="3"/>
  </si>
  <si>
    <t>行政事業レビュー推進チームの所見
（概要）</t>
    <rPh sb="0" eb="2">
      <t>ギョウセイ</t>
    </rPh>
    <rPh sb="2" eb="4">
      <t>ジギョウ</t>
    </rPh>
    <rPh sb="8" eb="10">
      <t>スイシン</t>
    </rPh>
    <rPh sb="18" eb="20">
      <t>ガイヨウ</t>
    </rPh>
    <phoneticPr fontId="3"/>
  </si>
  <si>
    <t>平成３１年度
要求額</t>
    <rPh sb="0" eb="2">
      <t>ヘイセイ</t>
    </rPh>
    <rPh sb="4" eb="6">
      <t>ネンド</t>
    </rPh>
    <phoneticPr fontId="3"/>
  </si>
  <si>
    <t>備　　考</t>
    <rPh sb="0" eb="1">
      <t>ソナエ</t>
    </rPh>
    <rPh sb="3" eb="4">
      <t>コウ</t>
    </rPh>
    <phoneticPr fontId="3"/>
  </si>
  <si>
    <t>担当部局庁</t>
    <rPh sb="0" eb="2">
      <t>タントウ</t>
    </rPh>
    <rPh sb="2" eb="4">
      <t>ブキョク</t>
    </rPh>
    <rPh sb="4" eb="5">
      <t>チョウ</t>
    </rPh>
    <phoneticPr fontId="3"/>
  </si>
  <si>
    <t>会計区分</t>
    <phoneticPr fontId="3"/>
  </si>
  <si>
    <t>項・事項</t>
    <phoneticPr fontId="3"/>
  </si>
  <si>
    <t>平成２９年度レビューシート番号</t>
    <rPh sb="0" eb="2">
      <t>ヘイセイ</t>
    </rPh>
    <rPh sb="4" eb="6">
      <t>ネンド</t>
    </rPh>
    <rPh sb="13" eb="15">
      <t>バンゴウ</t>
    </rPh>
    <phoneticPr fontId="3"/>
  </si>
  <si>
    <t>委託調査</t>
    <rPh sb="0" eb="2">
      <t>イタク</t>
    </rPh>
    <rPh sb="2" eb="4">
      <t>チョウサ</t>
    </rPh>
    <phoneticPr fontId="3"/>
  </si>
  <si>
    <t>補助金等</t>
    <rPh sb="0" eb="2">
      <t>ホジョ</t>
    </rPh>
    <rPh sb="2" eb="3">
      <t>キン</t>
    </rPh>
    <rPh sb="3" eb="4">
      <t>トウ</t>
    </rPh>
    <phoneticPr fontId="3"/>
  </si>
  <si>
    <t>基金</t>
    <rPh sb="0" eb="2">
      <t>キキン</t>
    </rPh>
    <phoneticPr fontId="3"/>
  </si>
  <si>
    <t>１つ目</t>
    <rPh sb="2" eb="3">
      <t>メ</t>
    </rPh>
    <phoneticPr fontId="3"/>
  </si>
  <si>
    <t>２つ目</t>
    <rPh sb="2" eb="3">
      <t>メ</t>
    </rPh>
    <phoneticPr fontId="3"/>
  </si>
  <si>
    <t>３つ目</t>
    <rPh sb="2" eb="3">
      <t>メ</t>
    </rPh>
    <phoneticPr fontId="3"/>
  </si>
  <si>
    <t>３つを超える場合</t>
    <rPh sb="3" eb="4">
      <t>コ</t>
    </rPh>
    <rPh sb="6" eb="8">
      <t>バアイ</t>
    </rPh>
    <phoneticPr fontId="3"/>
  </si>
  <si>
    <t>施策名：1-2 生涯を通じた学習機会の拡大</t>
    <phoneticPr fontId="3"/>
  </si>
  <si>
    <t>　</t>
  </si>
  <si>
    <t>新30-0001</t>
  </si>
  <si>
    <t>専修学校と地域の連携深化による職業教育魅力発信力強化事業</t>
    <rPh sb="0" eb="2">
      <t>センシュウ</t>
    </rPh>
    <rPh sb="2" eb="4">
      <t>ガッコウ</t>
    </rPh>
    <rPh sb="5" eb="7">
      <t>チイキ</t>
    </rPh>
    <rPh sb="8" eb="10">
      <t>レンケイ</t>
    </rPh>
    <rPh sb="10" eb="12">
      <t>シンカ</t>
    </rPh>
    <rPh sb="15" eb="17">
      <t>ショクギョウ</t>
    </rPh>
    <rPh sb="17" eb="19">
      <t>キョウイク</t>
    </rPh>
    <rPh sb="19" eb="21">
      <t>ミリョク</t>
    </rPh>
    <rPh sb="21" eb="23">
      <t>ハッシン</t>
    </rPh>
    <rPh sb="23" eb="24">
      <t>リョク</t>
    </rPh>
    <rPh sb="24" eb="26">
      <t>キョウカ</t>
    </rPh>
    <rPh sb="26" eb="28">
      <t>ジギョウ</t>
    </rPh>
    <phoneticPr fontId="3"/>
  </si>
  <si>
    <t>事業の実施状況等を踏まえ、適切なアウトカムの設定について不断の見直しを図ること。
引き続き事業の着実な実施及び適切な予算執行に努めること。</t>
  </si>
  <si>
    <t>生涯学習政策局</t>
  </si>
  <si>
    <t>一般会計</t>
    <rPh sb="0" eb="2">
      <t>イッパン</t>
    </rPh>
    <rPh sb="2" eb="4">
      <t>カイケイ</t>
    </rPh>
    <phoneticPr fontId="3"/>
  </si>
  <si>
    <t>（項）生涯学習振興費
　（大事項）生涯を通じた学習機会の拡大に必要な経費</t>
    <rPh sb="1" eb="2">
      <t>コウ</t>
    </rPh>
    <rPh sb="3" eb="5">
      <t>ショウガイ</t>
    </rPh>
    <rPh sb="5" eb="7">
      <t>ガクシュウ</t>
    </rPh>
    <rPh sb="7" eb="9">
      <t>シンコウ</t>
    </rPh>
    <rPh sb="9" eb="10">
      <t>ヒ</t>
    </rPh>
    <rPh sb="17" eb="19">
      <t>ショウガイ</t>
    </rPh>
    <rPh sb="20" eb="21">
      <t>ツウ</t>
    </rPh>
    <rPh sb="23" eb="25">
      <t>ガクシュウ</t>
    </rPh>
    <rPh sb="25" eb="27">
      <t>キカイ</t>
    </rPh>
    <rPh sb="28" eb="30">
      <t>カクダイ</t>
    </rPh>
    <rPh sb="31" eb="33">
      <t>ヒツヨウ</t>
    </rPh>
    <rPh sb="34" eb="36">
      <t>ケイヒ</t>
    </rPh>
    <phoneticPr fontId="3"/>
  </si>
  <si>
    <t>文部科学省</t>
  </si>
  <si>
    <t>新30</t>
    <rPh sb="0" eb="1">
      <t>シン</t>
    </rPh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</si>
  <si>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</si>
  <si>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</si>
  <si>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</si>
  <si>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</si>
  <si>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新30-0002</t>
  </si>
  <si>
    <t>学校卒業後における障害者の学びの支援に関する実践研究事業</t>
    <rPh sb="19" eb="20">
      <t>カン</t>
    </rPh>
    <rPh sb="22" eb="24">
      <t>ジッセン</t>
    </rPh>
    <rPh sb="24" eb="26">
      <t>ケンキュウ</t>
    </rPh>
    <phoneticPr fontId="3"/>
  </si>
  <si>
    <t>新30</t>
    <phoneticPr fontId="3"/>
  </si>
  <si>
    <t>-</t>
    <phoneticPr fontId="3"/>
  </si>
  <si>
    <t>新30</t>
    <phoneticPr fontId="3"/>
  </si>
  <si>
    <t>新30-0003</t>
  </si>
  <si>
    <t>社会人の学びの情報アクセス改善に向けた実践研究</t>
    <rPh sb="0" eb="2">
      <t>シャカイ</t>
    </rPh>
    <rPh sb="2" eb="3">
      <t>ジン</t>
    </rPh>
    <rPh sb="4" eb="5">
      <t>マナ</t>
    </rPh>
    <rPh sb="7" eb="9">
      <t>ジョウホウ</t>
    </rPh>
    <rPh sb="13" eb="15">
      <t>カイゼン</t>
    </rPh>
    <rPh sb="16" eb="17">
      <t>ム</t>
    </rPh>
    <rPh sb="19" eb="21">
      <t>ジッセン</t>
    </rPh>
    <rPh sb="21" eb="23">
      <t>ケンキュウ</t>
    </rPh>
    <phoneticPr fontId="3"/>
  </si>
  <si>
    <t>本事業の実施状況等を踏まえ、適切なアウトカムの設定について不断の見直しを図ること。
引き続き事業の着実な実施及び適切な予算執行に努めること。</t>
    <rPh sb="0" eb="1">
      <t>ホン</t>
    </rPh>
    <rPh sb="1" eb="3">
      <t>ジギョウ</t>
    </rPh>
    <rPh sb="4" eb="6">
      <t>ジッシ</t>
    </rPh>
    <rPh sb="6" eb="8">
      <t>ジョウキョウ</t>
    </rPh>
    <rPh sb="8" eb="9">
      <t>トウ</t>
    </rPh>
    <rPh sb="10" eb="11">
      <t>フ</t>
    </rPh>
    <rPh sb="14" eb="16">
      <t>テキセツ</t>
    </rPh>
    <rPh sb="23" eb="25">
      <t>セッテイ</t>
    </rPh>
    <rPh sb="29" eb="31">
      <t>フダン</t>
    </rPh>
    <rPh sb="32" eb="34">
      <t>ミナオ</t>
    </rPh>
    <rPh sb="36" eb="37">
      <t>ハカ</t>
    </rPh>
    <rPh sb="42" eb="43">
      <t>ヒ</t>
    </rPh>
    <rPh sb="44" eb="45">
      <t>ツヅ</t>
    </rPh>
    <rPh sb="46" eb="48">
      <t>ジギョウ</t>
    </rPh>
    <rPh sb="49" eb="51">
      <t>チャクジツ</t>
    </rPh>
    <rPh sb="52" eb="54">
      <t>ジッシ</t>
    </rPh>
    <rPh sb="54" eb="55">
      <t>オヨ</t>
    </rPh>
    <rPh sb="56" eb="58">
      <t>テキセツ</t>
    </rPh>
    <rPh sb="59" eb="61">
      <t>ヨサン</t>
    </rPh>
    <rPh sb="61" eb="63">
      <t>シッコウ</t>
    </rPh>
    <rPh sb="64" eb="65">
      <t>ツト</t>
    </rPh>
    <phoneticPr fontId="11"/>
  </si>
  <si>
    <t>新30</t>
    <phoneticPr fontId="3"/>
  </si>
  <si>
    <t>施策名：1-5 ICTを活用した教育・学習の振興</t>
    <phoneticPr fontId="3"/>
  </si>
  <si>
    <t>新30-0004</t>
    <phoneticPr fontId="3"/>
  </si>
  <si>
    <t>学校ＩＣＴ環境整備促進実証研究事業</t>
    <rPh sb="0" eb="2">
      <t>ガッコウ</t>
    </rPh>
    <rPh sb="5" eb="7">
      <t>カンキョウ</t>
    </rPh>
    <rPh sb="7" eb="9">
      <t>セイビ</t>
    </rPh>
    <rPh sb="9" eb="11">
      <t>ソクシン</t>
    </rPh>
    <rPh sb="11" eb="13">
      <t>ジッショウ</t>
    </rPh>
    <rPh sb="13" eb="15">
      <t>ケンキュウ</t>
    </rPh>
    <rPh sb="15" eb="17">
      <t>ジギョウ</t>
    </rPh>
    <phoneticPr fontId="3"/>
  </si>
  <si>
    <t>（項）生涯学習振興費
　（大事項）情報通信技術を活用した教育・学習の振興に必要な経費</t>
    <rPh sb="3" eb="5">
      <t>ショウガイ</t>
    </rPh>
    <rPh sb="5" eb="7">
      <t>ガクシュウ</t>
    </rPh>
    <rPh sb="7" eb="9">
      <t>シンコウ</t>
    </rPh>
    <rPh sb="9" eb="10">
      <t>ヒ</t>
    </rPh>
    <phoneticPr fontId="3"/>
  </si>
  <si>
    <t>-</t>
    <phoneticPr fontId="3"/>
  </si>
  <si>
    <t>-</t>
    <phoneticPr fontId="3"/>
  </si>
  <si>
    <t>新30</t>
    <phoneticPr fontId="3"/>
  </si>
  <si>
    <t>施策名：2-1 確かな学力の育成</t>
    <phoneticPr fontId="3"/>
  </si>
  <si>
    <t>新30-0005</t>
    <phoneticPr fontId="3"/>
  </si>
  <si>
    <t>高等学校における次世代の学習ニーズを踏まえた指導の充実事業</t>
    <rPh sb="0" eb="4">
      <t>コウトウガッコウ</t>
    </rPh>
    <rPh sb="8" eb="11">
      <t>ジセダイ</t>
    </rPh>
    <rPh sb="12" eb="14">
      <t>ガクシュウ</t>
    </rPh>
    <rPh sb="18" eb="19">
      <t>フ</t>
    </rPh>
    <rPh sb="22" eb="24">
      <t>シドウ</t>
    </rPh>
    <rPh sb="25" eb="27">
      <t>ジュウジツ</t>
    </rPh>
    <rPh sb="27" eb="29">
      <t>ジギョウ</t>
    </rPh>
    <phoneticPr fontId="1"/>
  </si>
  <si>
    <t>初等中等教育局</t>
    <rPh sb="0" eb="7">
      <t>ショトウチュウトウキョウイクキョク</t>
    </rPh>
    <phoneticPr fontId="1"/>
  </si>
  <si>
    <t>（項）初等中等教育等振興費
　（大事項）確かな学力の育成に必要な経費</t>
    <rPh sb="3" eb="5">
      <t>ショトウ</t>
    </rPh>
    <rPh sb="5" eb="7">
      <t>チュウトウ</t>
    </rPh>
    <rPh sb="7" eb="9">
      <t>キョウイク</t>
    </rPh>
    <rPh sb="9" eb="10">
      <t>トウ</t>
    </rPh>
    <rPh sb="10" eb="13">
      <t>シンコウヒ</t>
    </rPh>
    <phoneticPr fontId="12"/>
  </si>
  <si>
    <t>新30</t>
    <phoneticPr fontId="3"/>
  </si>
  <si>
    <t>○</t>
  </si>
  <si>
    <t>施策名：4-1 大学などにおける教育研究の質の向上</t>
    <phoneticPr fontId="3"/>
  </si>
  <si>
    <t>新30-0006</t>
    <phoneticPr fontId="3"/>
  </si>
  <si>
    <t>卓越大学院プログラム</t>
    <rPh sb="0" eb="2">
      <t>タクエツ</t>
    </rPh>
    <rPh sb="2" eb="5">
      <t>ダイガクイン</t>
    </rPh>
    <phoneticPr fontId="1"/>
  </si>
  <si>
    <t>要求額のうち「新しい日本のための優先課題推進枠」8250</t>
    <phoneticPr fontId="3"/>
  </si>
  <si>
    <t>高等教育局</t>
    <rPh sb="0" eb="2">
      <t>コウトウ</t>
    </rPh>
    <rPh sb="2" eb="5">
      <t>キョウイクキョク</t>
    </rPh>
    <phoneticPr fontId="1"/>
  </si>
  <si>
    <t>一般会計</t>
    <rPh sb="0" eb="2">
      <t>イッパン</t>
    </rPh>
    <rPh sb="2" eb="4">
      <t>カイケイ</t>
    </rPh>
    <phoneticPr fontId="13"/>
  </si>
  <si>
    <t>（項）高等教育振興費
　（大事項）大学における教育研究拠点の形成等に必要な経費</t>
    <rPh sb="3" eb="5">
      <t>コウトウ</t>
    </rPh>
    <rPh sb="5" eb="7">
      <t>キョウイク</t>
    </rPh>
    <rPh sb="7" eb="9">
      <t>シンコウ</t>
    </rPh>
    <rPh sb="9" eb="10">
      <t>ヒ</t>
    </rPh>
    <phoneticPr fontId="1"/>
  </si>
  <si>
    <t>新30-0007</t>
  </si>
  <si>
    <t>未来価値創造人材育成プログラム</t>
    <rPh sb="0" eb="2">
      <t>ミライ</t>
    </rPh>
    <rPh sb="2" eb="4">
      <t>カチ</t>
    </rPh>
    <rPh sb="4" eb="6">
      <t>ソウゾウ</t>
    </rPh>
    <rPh sb="6" eb="8">
      <t>ジンザイ</t>
    </rPh>
    <rPh sb="8" eb="10">
      <t>イクセイ</t>
    </rPh>
    <phoneticPr fontId="3"/>
  </si>
  <si>
    <t>高等教育局</t>
    <rPh sb="0" eb="2">
      <t>コウトウ</t>
    </rPh>
    <rPh sb="2" eb="4">
      <t>キョウイク</t>
    </rPh>
    <rPh sb="4" eb="5">
      <t>キョク</t>
    </rPh>
    <phoneticPr fontId="3"/>
  </si>
  <si>
    <t>（項）高等教育振興費
　（大事項）大学における教育研究拠点の形成等に必要な経費</t>
    <phoneticPr fontId="3"/>
  </si>
  <si>
    <t>編成過程新規</t>
    <rPh sb="0" eb="2">
      <t>ヘンセイ</t>
    </rPh>
    <rPh sb="2" eb="4">
      <t>カテイ</t>
    </rPh>
    <rPh sb="4" eb="6">
      <t>シンキ</t>
    </rPh>
    <phoneticPr fontId="3"/>
  </si>
  <si>
    <t>施策名：7-1 産学官における人材・知・資金の好循環システムの構築</t>
    <phoneticPr fontId="3"/>
  </si>
  <si>
    <t>新30-0008</t>
    <phoneticPr fontId="3"/>
  </si>
  <si>
    <t>オープンイノベーション機構の整備</t>
  </si>
  <si>
    <t>要求額のうち「新しい日本のための優先課題推進枠」1351</t>
    <phoneticPr fontId="3"/>
  </si>
  <si>
    <t>科学技術・学術政策局</t>
  </si>
  <si>
    <t>（項）科学技術・学術政策推進費
　（大事項）人材・知・資金の好循環システムの構築に必要な経費</t>
    <phoneticPr fontId="3"/>
  </si>
  <si>
    <t>施策名：8-3 研究開発活動を支える研究基盤の戦略的強化</t>
    <phoneticPr fontId="3"/>
  </si>
  <si>
    <t>新30-0009</t>
    <phoneticPr fontId="3"/>
  </si>
  <si>
    <t>次世代放射光施設の推進</t>
    <rPh sb="0" eb="3">
      <t>ジセダイ</t>
    </rPh>
    <rPh sb="3" eb="6">
      <t>ホウシャコウ</t>
    </rPh>
    <rPh sb="6" eb="8">
      <t>シセツ</t>
    </rPh>
    <rPh sb="9" eb="11">
      <t>スイシン</t>
    </rPh>
    <phoneticPr fontId="3"/>
  </si>
  <si>
    <t>要求額のうち「新しい日本のための優先課題推進枠」2583</t>
    <phoneticPr fontId="3"/>
  </si>
  <si>
    <t>（項）研究振興費
　（大事項）研究基盤の強化に必要な経費</t>
    <rPh sb="3" eb="5">
      <t>ケンキュウ</t>
    </rPh>
    <rPh sb="5" eb="7">
      <t>シンコウ</t>
    </rPh>
    <rPh sb="7" eb="8">
      <t>ヒ</t>
    </rPh>
    <phoneticPr fontId="3"/>
  </si>
  <si>
    <t>施策名：9-1 未来社会を見据えた先端基盤技術の強化</t>
    <phoneticPr fontId="3"/>
  </si>
  <si>
    <t>新30-0010</t>
    <phoneticPr fontId="3"/>
  </si>
  <si>
    <t>光・量子飛躍フラッグシッププログラム（Q-LEAP)</t>
    <rPh sb="0" eb="1">
      <t>ヒカリ</t>
    </rPh>
    <rPh sb="2" eb="6">
      <t>リョウシヒヤク</t>
    </rPh>
    <phoneticPr fontId="3"/>
  </si>
  <si>
    <t>要求額のうち「新しい日本のための優先課題推進枠」400</t>
    <phoneticPr fontId="3"/>
  </si>
  <si>
    <t>科学技術・学術政策局</t>
    <rPh sb="0" eb="2">
      <t>カガク</t>
    </rPh>
    <rPh sb="2" eb="4">
      <t>ギジュツ</t>
    </rPh>
    <rPh sb="5" eb="7">
      <t>ガクジュツ</t>
    </rPh>
    <rPh sb="7" eb="10">
      <t>セイサクキョク</t>
    </rPh>
    <phoneticPr fontId="3"/>
  </si>
  <si>
    <t>（項）研究開発推進費
　（大事項）先端基盤技術の強化に必要な経費</t>
    <rPh sb="3" eb="7">
      <t>ケンキュウカイハツ</t>
    </rPh>
    <rPh sb="7" eb="10">
      <t>スイシンヒ</t>
    </rPh>
    <rPh sb="17" eb="19">
      <t>センタン</t>
    </rPh>
    <rPh sb="19" eb="21">
      <t>キバン</t>
    </rPh>
    <rPh sb="21" eb="23">
      <t>ギジュツ</t>
    </rPh>
    <rPh sb="24" eb="26">
      <t>キョウカ</t>
    </rPh>
    <rPh sb="27" eb="29">
      <t>ヒツヨウ</t>
    </rPh>
    <rPh sb="30" eb="32">
      <t>ケイヒ</t>
    </rPh>
    <phoneticPr fontId="3"/>
  </si>
  <si>
    <t>新30-0011</t>
    <phoneticPr fontId="3"/>
  </si>
  <si>
    <t>Society5.0実現化研究拠点支援事業</t>
  </si>
  <si>
    <t>研究振興局</t>
    <rPh sb="0" eb="2">
      <t>ケンキュウ</t>
    </rPh>
    <rPh sb="2" eb="4">
      <t>シンコウ</t>
    </rPh>
    <rPh sb="4" eb="5">
      <t>キョク</t>
    </rPh>
    <phoneticPr fontId="3"/>
  </si>
  <si>
    <t>施策名：9-5 国家戦略上重要な基幹技術の推進</t>
    <phoneticPr fontId="3"/>
  </si>
  <si>
    <t>新30-0012</t>
    <phoneticPr fontId="3"/>
  </si>
  <si>
    <t>海洋情報把握技術開発</t>
    <rPh sb="0" eb="2">
      <t>カイヨウ</t>
    </rPh>
    <rPh sb="2" eb="4">
      <t>ジョウホウ</t>
    </rPh>
    <rPh sb="4" eb="6">
      <t>ハアク</t>
    </rPh>
    <rPh sb="6" eb="8">
      <t>ギジュツ</t>
    </rPh>
    <rPh sb="8" eb="10">
      <t>カイハツ</t>
    </rPh>
    <phoneticPr fontId="3"/>
  </si>
  <si>
    <t>研究開発局</t>
    <rPh sb="0" eb="2">
      <t>ケンキュウ</t>
    </rPh>
    <rPh sb="2" eb="4">
      <t>カイハツ</t>
    </rPh>
    <rPh sb="4" eb="5">
      <t>キョク</t>
    </rPh>
    <phoneticPr fontId="3"/>
  </si>
  <si>
    <t>（項）研究開発推進費
　（大事項）海洋に関する基幹技術の推進に必要な経費</t>
  </si>
  <si>
    <t>新30</t>
    <phoneticPr fontId="3"/>
  </si>
  <si>
    <t>施策名：11-1 スポーツを「する」「みる」「ささえる」スポーツ
参画人口の拡大と、そのための人材育成・場の充実</t>
    <phoneticPr fontId="3"/>
  </si>
  <si>
    <t>新30-0013</t>
    <phoneticPr fontId="3"/>
  </si>
  <si>
    <t>スポーツ活動支援事業</t>
    <rPh sb="4" eb="6">
      <t>カツドウ</t>
    </rPh>
    <rPh sb="6" eb="8">
      <t>シエン</t>
    </rPh>
    <rPh sb="8" eb="10">
      <t>ジギョウ</t>
    </rPh>
    <phoneticPr fontId="1"/>
  </si>
  <si>
    <t>スポーツ庁</t>
    <rPh sb="4" eb="5">
      <t>チョウ</t>
    </rPh>
    <phoneticPr fontId="13"/>
  </si>
  <si>
    <t>（項）スポーツ振興費
　（大事項）スポーツ参画人口の拡大に必要な経費</t>
    <rPh sb="7" eb="9">
      <t>シンコウ</t>
    </rPh>
    <rPh sb="9" eb="10">
      <t>ヒ</t>
    </rPh>
    <rPh sb="21" eb="23">
      <t>サンカク</t>
    </rPh>
    <rPh sb="23" eb="25">
      <t>ジンコウ</t>
    </rPh>
    <rPh sb="26" eb="28">
      <t>カクダイ</t>
    </rPh>
    <rPh sb="29" eb="31">
      <t>ヒツヨウ</t>
    </rPh>
    <rPh sb="32" eb="34">
      <t>ケイヒ</t>
    </rPh>
    <phoneticPr fontId="1"/>
  </si>
  <si>
    <t>新30-0014</t>
    <phoneticPr fontId="3"/>
  </si>
  <si>
    <t>運動部活動改革プラン</t>
    <rPh sb="0" eb="2">
      <t>ウンドウ</t>
    </rPh>
    <rPh sb="2" eb="3">
      <t>ブ</t>
    </rPh>
    <rPh sb="3" eb="5">
      <t>カツドウ</t>
    </rPh>
    <rPh sb="5" eb="7">
      <t>カイカク</t>
    </rPh>
    <phoneticPr fontId="1"/>
  </si>
  <si>
    <t>新30-0015</t>
    <phoneticPr fontId="3"/>
  </si>
  <si>
    <t>ストック適正化における大規模施設の方向性検討</t>
    <rPh sb="4" eb="7">
      <t>テキセイカ</t>
    </rPh>
    <rPh sb="11" eb="16">
      <t>ダイキボシセツ</t>
    </rPh>
    <rPh sb="17" eb="22">
      <t>ホウコウセイケントウ</t>
    </rPh>
    <phoneticPr fontId="1"/>
  </si>
  <si>
    <t>施策名：11-2 スポーツを通じた活力があり｢きずな｣の強い社会の実現</t>
    <phoneticPr fontId="3"/>
  </si>
  <si>
    <t>新30-0016</t>
    <phoneticPr fontId="3"/>
  </si>
  <si>
    <t>障害スポーツ推進プロジェクト</t>
    <rPh sb="0" eb="2">
      <t>ショウガイ</t>
    </rPh>
    <rPh sb="6" eb="8">
      <t>スイシン</t>
    </rPh>
    <phoneticPr fontId="1"/>
  </si>
  <si>
    <t>（項）スポーツ振興費
　（大事項）スポーツを通じた社会課題解決の推進に必要な経費</t>
    <rPh sb="1" eb="2">
      <t>コウ</t>
    </rPh>
    <rPh sb="7" eb="9">
      <t>シンコウ</t>
    </rPh>
    <rPh sb="9" eb="10">
      <t>ヒ</t>
    </rPh>
    <rPh sb="13" eb="14">
      <t>ダイ</t>
    </rPh>
    <rPh sb="14" eb="16">
      <t>ジコウ</t>
    </rPh>
    <rPh sb="22" eb="23">
      <t>ツウ</t>
    </rPh>
    <rPh sb="25" eb="27">
      <t>シャカイ</t>
    </rPh>
    <rPh sb="27" eb="29">
      <t>カダイ</t>
    </rPh>
    <rPh sb="29" eb="31">
      <t>カイケツ</t>
    </rPh>
    <rPh sb="32" eb="34">
      <t>スイシン</t>
    </rPh>
    <rPh sb="35" eb="37">
      <t>ヒツヨウ</t>
    </rPh>
    <rPh sb="38" eb="40">
      <t>ケイヒ</t>
    </rPh>
    <phoneticPr fontId="1"/>
  </si>
  <si>
    <t>-</t>
    <phoneticPr fontId="3"/>
  </si>
  <si>
    <t>新30-0017</t>
    <phoneticPr fontId="3"/>
  </si>
  <si>
    <t>女性スポーツ推進事業</t>
    <rPh sb="0" eb="2">
      <t>ジョセイ</t>
    </rPh>
    <rPh sb="6" eb="8">
      <t>スイシン</t>
    </rPh>
    <rPh sb="8" eb="10">
      <t>ジギョウ</t>
    </rPh>
    <phoneticPr fontId="1"/>
  </si>
  <si>
    <t>施策名：12-2 文化財の保存及び活用の充実</t>
    <phoneticPr fontId="3"/>
  </si>
  <si>
    <t>新30-0018</t>
    <phoneticPr fontId="3"/>
  </si>
  <si>
    <t>日本の美再発見！文化財美術工芸品魅力開花推進事業</t>
    <rPh sb="0" eb="2">
      <t>ニホン</t>
    </rPh>
    <rPh sb="3" eb="4">
      <t>ビ</t>
    </rPh>
    <rPh sb="4" eb="7">
      <t>サイハッケン</t>
    </rPh>
    <rPh sb="8" eb="11">
      <t>ブンカザイ</t>
    </rPh>
    <rPh sb="11" eb="13">
      <t>ビジュツ</t>
    </rPh>
    <rPh sb="13" eb="16">
      <t>コウゲイヒン</t>
    </rPh>
    <rPh sb="16" eb="18">
      <t>ミリョク</t>
    </rPh>
    <rPh sb="18" eb="20">
      <t>カイカ</t>
    </rPh>
    <rPh sb="20" eb="22">
      <t>スイシン</t>
    </rPh>
    <rPh sb="22" eb="24">
      <t>ジギョウ</t>
    </rPh>
    <phoneticPr fontId="3"/>
  </si>
  <si>
    <t>文化庁</t>
    <rPh sb="0" eb="3">
      <t>ブンカチョウ</t>
    </rPh>
    <phoneticPr fontId="13"/>
  </si>
  <si>
    <t>（項）文化財保存事業費
　（大事項）文化財の保存及び活用に必要な経費</t>
    <rPh sb="1" eb="2">
      <t>コウ</t>
    </rPh>
    <rPh sb="3" eb="6">
      <t>ブンカザイ</t>
    </rPh>
    <rPh sb="6" eb="8">
      <t>ホゾン</t>
    </rPh>
    <rPh sb="8" eb="11">
      <t>ジギョウヒ</t>
    </rPh>
    <rPh sb="14" eb="16">
      <t>ダイジ</t>
    </rPh>
    <rPh sb="16" eb="17">
      <t>コウ</t>
    </rPh>
    <rPh sb="18" eb="21">
      <t>ブンカザイ</t>
    </rPh>
    <rPh sb="22" eb="24">
      <t>ホゾン</t>
    </rPh>
    <rPh sb="24" eb="25">
      <t>オヨ</t>
    </rPh>
    <rPh sb="26" eb="28">
      <t>カツヨウ</t>
    </rPh>
    <rPh sb="29" eb="31">
      <t>ヒツヨウ</t>
    </rPh>
    <rPh sb="32" eb="34">
      <t>ケイヒ</t>
    </rPh>
    <phoneticPr fontId="3"/>
  </si>
  <si>
    <t>新30</t>
    <phoneticPr fontId="3"/>
  </si>
  <si>
    <t>施策名：12-3 文化財の多言語解説の充実</t>
    <rPh sb="9" eb="12">
      <t>ブンカザイ</t>
    </rPh>
    <rPh sb="13" eb="16">
      <t>タゲンゴ</t>
    </rPh>
    <rPh sb="16" eb="18">
      <t>カイセツ</t>
    </rPh>
    <rPh sb="19" eb="21">
      <t>ジュウジツ</t>
    </rPh>
    <phoneticPr fontId="3"/>
  </si>
  <si>
    <t>新30-0019</t>
    <phoneticPr fontId="3"/>
  </si>
  <si>
    <t>文化財等の多言語解説整備支援事業</t>
    <rPh sb="0" eb="3">
      <t>ブンカザイ</t>
    </rPh>
    <rPh sb="3" eb="4">
      <t>ナド</t>
    </rPh>
    <rPh sb="5" eb="8">
      <t>タゲンゴ</t>
    </rPh>
    <rPh sb="8" eb="10">
      <t>カイセツ</t>
    </rPh>
    <rPh sb="10" eb="12">
      <t>セイビ</t>
    </rPh>
    <rPh sb="12" eb="14">
      <t>シエン</t>
    </rPh>
    <rPh sb="14" eb="16">
      <t>ジギョウ</t>
    </rPh>
    <phoneticPr fontId="3"/>
  </si>
  <si>
    <t>（項）国際観光旅客税財源文化財多言語解説整備費
　（大事項）国際観光旅客税財源文化財の多言語解説の整備に必要な経費</t>
    <rPh sb="1" eb="2">
      <t>コウ</t>
    </rPh>
    <rPh sb="3" eb="5">
      <t>コクサイ</t>
    </rPh>
    <rPh sb="5" eb="7">
      <t>カンコウ</t>
    </rPh>
    <rPh sb="7" eb="9">
      <t>リョカク</t>
    </rPh>
    <rPh sb="9" eb="10">
      <t>ゼイ</t>
    </rPh>
    <rPh sb="10" eb="12">
      <t>ザイゲン</t>
    </rPh>
    <rPh sb="12" eb="14">
      <t>ブンカ</t>
    </rPh>
    <rPh sb="14" eb="15">
      <t>ザイ</t>
    </rPh>
    <rPh sb="15" eb="18">
      <t>タゲンゴ</t>
    </rPh>
    <rPh sb="18" eb="20">
      <t>カイセツ</t>
    </rPh>
    <rPh sb="20" eb="22">
      <t>セイビ</t>
    </rPh>
    <rPh sb="22" eb="23">
      <t>ヒ</t>
    </rPh>
    <rPh sb="26" eb="28">
      <t>ダイジ</t>
    </rPh>
    <rPh sb="28" eb="29">
      <t>コウ</t>
    </rPh>
    <rPh sb="52" eb="54">
      <t>ヒツヨウ</t>
    </rPh>
    <rPh sb="55" eb="57">
      <t>ケイヒ</t>
    </rPh>
    <phoneticPr fontId="1"/>
  </si>
  <si>
    <t>施策名：13-1 国際交流の推進</t>
    <phoneticPr fontId="3"/>
  </si>
  <si>
    <t>新30-0020</t>
    <phoneticPr fontId="3"/>
  </si>
  <si>
    <t>アジア高校生架け橋プロジェクト</t>
    <rPh sb="3" eb="6">
      <t>コウコウセイ</t>
    </rPh>
    <rPh sb="6" eb="7">
      <t>カ</t>
    </rPh>
    <rPh sb="8" eb="9">
      <t>ハシ</t>
    </rPh>
    <phoneticPr fontId="1"/>
  </si>
  <si>
    <t>要求額のうち「新しい日本のための優先課題推進枠」259</t>
    <phoneticPr fontId="3"/>
  </si>
  <si>
    <t>初等中等教育局</t>
    <rPh sb="0" eb="2">
      <t>ショトウ</t>
    </rPh>
    <rPh sb="2" eb="4">
      <t>チュウトウ</t>
    </rPh>
    <rPh sb="4" eb="6">
      <t>キョウイク</t>
    </rPh>
    <rPh sb="6" eb="7">
      <t>キョク</t>
    </rPh>
    <phoneticPr fontId="1"/>
  </si>
  <si>
    <t>（項）国際交流・協力推進費
　（大事項）国際交流の推進に必要な経費</t>
    <rPh sb="1" eb="2">
      <t>コウ</t>
    </rPh>
    <rPh sb="16" eb="17">
      <t>ダイ</t>
    </rPh>
    <rPh sb="17" eb="19">
      <t>ジコウ</t>
    </rPh>
    <phoneticPr fontId="1"/>
  </si>
  <si>
    <t>新30</t>
    <phoneticPr fontId="3"/>
  </si>
  <si>
    <t>合計</t>
    <rPh sb="0" eb="2">
      <t>ゴウケイ</t>
    </rPh>
    <phoneticPr fontId="3"/>
  </si>
  <si>
    <t>東日本大震災復興特別会計</t>
    <rPh sb="0" eb="1">
      <t>ヒガシ</t>
    </rPh>
    <rPh sb="1" eb="3">
      <t>ニホン</t>
    </rPh>
    <rPh sb="3" eb="6">
      <t>ダイシンサイ</t>
    </rPh>
    <rPh sb="6" eb="8">
      <t>フッコウ</t>
    </rPh>
    <rPh sb="8" eb="10">
      <t>トクベツ</t>
    </rPh>
    <rPh sb="10" eb="12">
      <t>カイケイ</t>
    </rPh>
    <phoneticPr fontId="3"/>
  </si>
  <si>
    <t>エネルギー対策特別会計電源開発促進勘定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</si>
</sst>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000"/>
    <numFmt numFmtId="177" formatCode="_ * #,##0_ ;_ * &quot;▲&quot;#,##0_ ;_ * &quot;-&quot;_ ;_ @_ "/>
    <numFmt numFmtId="178" formatCode="00"/>
    <numFmt numFmtId="179" formatCode="00000"/>
    <numFmt numFmtId="180" formatCode="#,##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color rgb="FF7030A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/>
      <diagonal style="thin">
        <color indexed="64"/>
      </diagonal>
    </border>
    <border diagonalUp="1">
      <left/>
      <right/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/>
  </cellStyleXfs>
  <cellXfs count="164">
    <xf numFmtId="0" fontId="0" fillId="0" borderId="0" xfId="0"/>
    <xf numFmtId="0" fontId="2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14" fontId="4" fillId="0" borderId="0" xfId="0" applyNumberFormat="1" applyFont="1" applyProtection="1">
      <protection locked="0"/>
    </xf>
    <xf numFmtId="20" fontId="4" fillId="0" borderId="0" xfId="0" applyNumberFormat="1" applyFont="1" applyAlignment="1" applyProtection="1">
      <alignment horizontal="center"/>
      <protection locked="0"/>
    </xf>
    <xf numFmtId="0" fontId="5" fillId="0" borderId="0" xfId="0" applyFont="1" applyBorder="1" applyProtection="1"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Protection="1">
      <protection locked="0"/>
    </xf>
    <xf numFmtId="0" fontId="4" fillId="0" borderId="1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8" fillId="0" borderId="0" xfId="0" applyFont="1" applyProtection="1"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13" xfId="0" applyFont="1" applyFill="1" applyBorder="1" applyAlignment="1" applyProtection="1">
      <alignment horizontal="center" vertical="center" wrapText="1"/>
      <protection locked="0"/>
    </xf>
    <xf numFmtId="0" fontId="8" fillId="2" borderId="15" xfId="0" applyFont="1" applyFill="1" applyBorder="1" applyAlignment="1" applyProtection="1">
      <alignment horizontal="center" vertical="center" wrapText="1"/>
      <protection locked="0"/>
    </xf>
    <xf numFmtId="0" fontId="8" fillId="3" borderId="0" xfId="0" applyFont="1" applyFill="1" applyBorder="1" applyAlignment="1" applyProtection="1">
      <alignment horizontal="center" vertical="center"/>
      <protection locked="0"/>
    </xf>
    <xf numFmtId="0" fontId="8" fillId="3" borderId="0" xfId="0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8" fillId="2" borderId="9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9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 applyProtection="1">
      <alignment horizontal="center" vertical="center" wrapText="1"/>
      <protection locked="0"/>
    </xf>
    <xf numFmtId="0" fontId="8" fillId="4" borderId="20" xfId="0" applyFont="1" applyFill="1" applyBorder="1" applyAlignment="1" applyProtection="1">
      <alignment horizontal="center" vertical="center"/>
      <protection locked="0"/>
    </xf>
    <xf numFmtId="0" fontId="10" fillId="4" borderId="21" xfId="0" applyFont="1" applyFill="1" applyBorder="1" applyAlignment="1" applyProtection="1">
      <alignment horizontal="left" vertical="center"/>
      <protection locked="0"/>
    </xf>
    <xf numFmtId="0" fontId="8" fillId="4" borderId="21" xfId="0" applyFont="1" applyFill="1" applyBorder="1" applyAlignment="1" applyProtection="1">
      <alignment horizontal="center" vertical="center" wrapText="1"/>
      <protection locked="0"/>
    </xf>
    <xf numFmtId="0" fontId="8" fillId="4" borderId="21" xfId="0" applyFont="1" applyFill="1" applyBorder="1" applyAlignment="1" applyProtection="1">
      <alignment horizontal="center" vertical="center"/>
      <protection locked="0"/>
    </xf>
    <xf numFmtId="0" fontId="8" fillId="4" borderId="22" xfId="0" applyFont="1" applyFill="1" applyBorder="1" applyAlignment="1" applyProtection="1">
      <alignment horizontal="center" vertical="center"/>
      <protection locked="0"/>
    </xf>
    <xf numFmtId="0" fontId="9" fillId="4" borderId="21" xfId="0" applyFont="1" applyFill="1" applyBorder="1" applyAlignment="1" applyProtection="1">
      <alignment horizontal="center" vertical="center"/>
      <protection locked="0"/>
    </xf>
    <xf numFmtId="0" fontId="9" fillId="4" borderId="21" xfId="0" applyFont="1" applyFill="1" applyBorder="1" applyAlignment="1" applyProtection="1">
      <alignment horizontal="center" vertical="center" wrapText="1"/>
      <protection locked="0"/>
    </xf>
    <xf numFmtId="0" fontId="8" fillId="4" borderId="23" xfId="0" applyFont="1" applyFill="1" applyBorder="1" applyAlignment="1" applyProtection="1">
      <alignment horizontal="center" vertical="center"/>
      <protection locked="0"/>
    </xf>
    <xf numFmtId="176" fontId="8" fillId="5" borderId="24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25" xfId="0" applyNumberFormat="1" applyFont="1" applyFill="1" applyBorder="1" applyAlignment="1" applyProtection="1">
      <alignment vertical="center" wrapText="1"/>
      <protection locked="0"/>
    </xf>
    <xf numFmtId="177" fontId="8" fillId="0" borderId="26" xfId="0" applyNumberFormat="1" applyFont="1" applyFill="1" applyBorder="1" applyAlignment="1" applyProtection="1">
      <alignment vertical="center" shrinkToFit="1"/>
      <protection locked="0"/>
    </xf>
    <xf numFmtId="3" fontId="8" fillId="5" borderId="26" xfId="0" applyNumberFormat="1" applyFont="1" applyFill="1" applyBorder="1" applyAlignment="1" applyProtection="1">
      <alignment vertical="center" wrapText="1"/>
      <protection locked="0"/>
    </xf>
    <xf numFmtId="0" fontId="8" fillId="0" borderId="27" xfId="0" applyNumberFormat="1" applyFont="1" applyFill="1" applyBorder="1" applyAlignment="1" applyProtection="1">
      <alignment vertical="center" wrapText="1"/>
      <protection locked="0"/>
    </xf>
    <xf numFmtId="0" fontId="8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26" xfId="0" applyFont="1" applyFill="1" applyBorder="1" applyAlignment="1" applyProtection="1">
      <alignment horizontal="center" vertical="center" wrapText="1"/>
      <protection locked="0"/>
    </xf>
    <xf numFmtId="0" fontId="8" fillId="0" borderId="22" xfId="0" applyFont="1" applyFill="1" applyBorder="1" applyAlignment="1" applyProtection="1">
      <alignment vertical="center" wrapText="1"/>
      <protection locked="0"/>
    </xf>
    <xf numFmtId="0" fontId="8" fillId="0" borderId="2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vertical="center" wrapText="1"/>
    </xf>
    <xf numFmtId="0" fontId="4" fillId="0" borderId="17" xfId="0" applyFont="1" applyFill="1" applyBorder="1" applyAlignment="1">
      <alignment horizontal="center" vertical="center" wrapText="1"/>
    </xf>
    <xf numFmtId="176" fontId="0" fillId="0" borderId="21" xfId="0" applyNumberFormat="1" applyFont="1" applyFill="1" applyBorder="1" applyAlignment="1" applyProtection="1">
      <alignment vertical="center" wrapText="1"/>
      <protection locked="0"/>
    </xf>
    <xf numFmtId="178" fontId="0" fillId="0" borderId="22" xfId="0" applyNumberFormat="1" applyFont="1" applyFill="1" applyBorder="1" applyAlignment="1" applyProtection="1">
      <alignment vertical="center" wrapText="1"/>
      <protection locked="0"/>
    </xf>
    <xf numFmtId="0" fontId="8" fillId="0" borderId="27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vertical="center" wrapText="1"/>
    </xf>
    <xf numFmtId="0" fontId="8" fillId="0" borderId="26" xfId="0" applyFont="1" applyFill="1" applyBorder="1" applyAlignment="1" applyProtection="1">
      <alignment horizontal="center" vertical="center"/>
      <protection locked="0"/>
    </xf>
    <xf numFmtId="0" fontId="8" fillId="0" borderId="28" xfId="0" applyFont="1" applyFill="1" applyBorder="1" applyAlignment="1" applyProtection="1">
      <alignment horizontal="center" vertical="center"/>
      <protection locked="0"/>
    </xf>
    <xf numFmtId="176" fontId="8" fillId="5" borderId="29" xfId="0" applyNumberFormat="1" applyFont="1" applyFill="1" applyBorder="1" applyAlignment="1" applyProtection="1">
      <alignment horizontal="center" vertical="center" wrapText="1"/>
      <protection locked="0"/>
    </xf>
    <xf numFmtId="0" fontId="8" fillId="5" borderId="25" xfId="0" applyNumberFormat="1" applyFont="1" applyFill="1" applyBorder="1" applyAlignment="1" applyProtection="1">
      <alignment vertical="center" wrapText="1"/>
      <protection locked="0"/>
    </xf>
    <xf numFmtId="177" fontId="8" fillId="0" borderId="25" xfId="0" applyNumberFormat="1" applyFont="1" applyBorder="1" applyAlignment="1" applyProtection="1">
      <alignment vertical="center" shrinkToFit="1"/>
      <protection locked="0"/>
    </xf>
    <xf numFmtId="3" fontId="8" fillId="5" borderId="25" xfId="0" applyNumberFormat="1" applyFont="1" applyFill="1" applyBorder="1" applyAlignment="1" applyProtection="1">
      <alignment vertical="center" wrapText="1"/>
      <protection locked="0"/>
    </xf>
    <xf numFmtId="177" fontId="8" fillId="0" borderId="25" xfId="0" applyNumberFormat="1" applyFont="1" applyFill="1" applyBorder="1" applyAlignment="1" applyProtection="1">
      <alignment vertical="center" shrinkToFit="1"/>
      <protection locked="0"/>
    </xf>
    <xf numFmtId="0" fontId="8" fillId="0" borderId="16" xfId="0" applyNumberFormat="1" applyFont="1" applyBorder="1" applyAlignment="1" applyProtection="1">
      <alignment vertical="center" wrapText="1"/>
      <protection locked="0"/>
    </xf>
    <xf numFmtId="0" fontId="8" fillId="5" borderId="16" xfId="0" applyNumberFormat="1" applyFont="1" applyFill="1" applyBorder="1" applyAlignment="1" applyProtection="1">
      <alignment horizontal="center" vertical="center" wrapText="1"/>
      <protection locked="0"/>
    </xf>
    <xf numFmtId="0" fontId="8" fillId="5" borderId="25" xfId="0" applyFont="1" applyFill="1" applyBorder="1" applyAlignment="1" applyProtection="1">
      <alignment horizontal="center" vertical="center" wrapText="1"/>
      <protection locked="0"/>
    </xf>
    <xf numFmtId="0" fontId="8" fillId="5" borderId="17" xfId="0" applyFont="1" applyFill="1" applyBorder="1" applyAlignment="1" applyProtection="1">
      <alignment vertical="center" wrapText="1"/>
      <protection locked="0"/>
    </xf>
    <xf numFmtId="0" fontId="8" fillId="0" borderId="25" xfId="0" applyFont="1" applyFill="1" applyBorder="1" applyAlignment="1">
      <alignment horizontal="center" vertical="center" wrapText="1"/>
    </xf>
    <xf numFmtId="176" fontId="0" fillId="0" borderId="17" xfId="0" applyNumberFormat="1" applyFont="1" applyFill="1" applyBorder="1" applyAlignment="1" applyProtection="1">
      <alignment vertical="center" wrapText="1"/>
      <protection locked="0"/>
    </xf>
    <xf numFmtId="178" fontId="0" fillId="0" borderId="18" xfId="0" applyNumberFormat="1" applyFont="1" applyFill="1" applyBorder="1" applyAlignment="1" applyProtection="1">
      <alignment vertical="center" wrapText="1"/>
      <protection locked="0"/>
    </xf>
    <xf numFmtId="0" fontId="8" fillId="0" borderId="16" xfId="0" applyFont="1" applyFill="1" applyBorder="1" applyAlignment="1">
      <alignment horizontal="center" vertical="center" wrapText="1"/>
    </xf>
    <xf numFmtId="0" fontId="8" fillId="0" borderId="25" xfId="0" applyFont="1" applyBorder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center" vertical="center"/>
      <protection locked="0"/>
    </xf>
    <xf numFmtId="176" fontId="8" fillId="0" borderId="29" xfId="0" applyNumberFormat="1" applyFont="1" applyFill="1" applyBorder="1" applyAlignment="1" applyProtection="1">
      <alignment horizontal="center" vertical="center" wrapText="1"/>
      <protection locked="0"/>
    </xf>
    <xf numFmtId="176" fontId="8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26" xfId="0" applyNumberFormat="1" applyFont="1" applyFill="1" applyBorder="1" applyAlignment="1" applyProtection="1">
      <alignment vertical="center" wrapText="1"/>
      <protection locked="0"/>
    </xf>
    <xf numFmtId="3" fontId="8" fillId="0" borderId="26" xfId="0" applyNumberFormat="1" applyFont="1" applyFill="1" applyBorder="1" applyAlignment="1" applyProtection="1">
      <alignment vertical="center" wrapText="1"/>
      <protection locked="0"/>
    </xf>
    <xf numFmtId="0" fontId="8" fillId="0" borderId="21" xfId="0" applyFont="1" applyFill="1" applyBorder="1" applyAlignment="1" applyProtection="1">
      <alignment vertical="center" wrapText="1"/>
      <protection locked="0"/>
    </xf>
    <xf numFmtId="3" fontId="8" fillId="0" borderId="25" xfId="0" applyNumberFormat="1" applyFont="1" applyFill="1" applyBorder="1" applyAlignment="1" applyProtection="1">
      <alignment vertical="center" wrapText="1"/>
      <protection locked="0"/>
    </xf>
    <xf numFmtId="0" fontId="8" fillId="0" borderId="16" xfId="0" applyNumberFormat="1" applyFont="1" applyFill="1" applyBorder="1" applyAlignment="1" applyProtection="1">
      <alignment vertical="center" wrapText="1"/>
      <protection locked="0"/>
    </xf>
    <xf numFmtId="0" fontId="8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25" xfId="0" applyFont="1" applyFill="1" applyBorder="1" applyAlignment="1" applyProtection="1">
      <alignment horizontal="center" vertical="center" wrapText="1"/>
      <protection locked="0"/>
    </xf>
    <xf numFmtId="0" fontId="8" fillId="0" borderId="17" xfId="0" applyFont="1" applyFill="1" applyBorder="1" applyAlignment="1" applyProtection="1">
      <alignment vertical="center" wrapText="1"/>
      <protection locked="0"/>
    </xf>
    <xf numFmtId="176" fontId="3" fillId="0" borderId="17" xfId="0" applyNumberFormat="1" applyFont="1" applyFill="1" applyBorder="1" applyAlignment="1" applyProtection="1">
      <alignment vertical="center" wrapText="1"/>
      <protection locked="0"/>
    </xf>
    <xf numFmtId="0" fontId="8" fillId="0" borderId="25" xfId="0" applyFont="1" applyFill="1" applyBorder="1" applyAlignment="1" applyProtection="1">
      <alignment horizontal="center" vertical="center"/>
      <protection locked="0"/>
    </xf>
    <xf numFmtId="0" fontId="8" fillId="0" borderId="30" xfId="0" applyFont="1" applyFill="1" applyBorder="1" applyAlignment="1" applyProtection="1">
      <alignment horizontal="center" vertical="center"/>
      <protection locked="0"/>
    </xf>
    <xf numFmtId="177" fontId="14" fillId="0" borderId="25" xfId="0" applyNumberFormat="1" applyFont="1" applyFill="1" applyBorder="1" applyAlignment="1" applyProtection="1">
      <alignment vertical="center" shrinkToFit="1"/>
      <protection locked="0"/>
    </xf>
    <xf numFmtId="0" fontId="8" fillId="0" borderId="16" xfId="0" applyNumberFormat="1" applyFont="1" applyBorder="1" applyAlignment="1" applyProtection="1">
      <alignment horizontal="center" vertical="center" wrapText="1"/>
      <protection locked="0"/>
    </xf>
    <xf numFmtId="0" fontId="8" fillId="0" borderId="25" xfId="0" applyFont="1" applyBorder="1" applyAlignment="1" applyProtection="1">
      <alignment horizontal="center" vertical="center" wrapText="1"/>
      <protection locked="0"/>
    </xf>
    <xf numFmtId="0" fontId="8" fillId="0" borderId="17" xfId="0" applyFont="1" applyBorder="1" applyAlignment="1" applyProtection="1">
      <alignment vertical="center" wrapText="1"/>
      <protection locked="0"/>
    </xf>
    <xf numFmtId="0" fontId="8" fillId="0" borderId="25" xfId="0" applyNumberFormat="1" applyFont="1" applyBorder="1" applyAlignment="1" applyProtection="1">
      <alignment vertical="center" wrapText="1"/>
      <protection locked="0"/>
    </xf>
    <xf numFmtId="0" fontId="8" fillId="0" borderId="27" xfId="0" applyNumberFormat="1" applyFont="1" applyBorder="1" applyAlignment="1" applyProtection="1">
      <alignment horizontal="center" vertical="center" wrapText="1"/>
      <protection locked="0"/>
    </xf>
    <xf numFmtId="0" fontId="8" fillId="0" borderId="26" xfId="0" applyFont="1" applyBorder="1" applyAlignment="1" applyProtection="1">
      <alignment horizontal="center" vertical="center" wrapText="1"/>
      <protection locked="0"/>
    </xf>
    <xf numFmtId="0" fontId="8" fillId="0" borderId="21" xfId="0" applyFont="1" applyBorder="1" applyAlignment="1" applyProtection="1">
      <alignment vertical="center" wrapText="1"/>
      <protection locked="0"/>
    </xf>
    <xf numFmtId="0" fontId="8" fillId="0" borderId="26" xfId="0" applyFont="1" applyBorder="1" applyAlignment="1" applyProtection="1">
      <alignment horizontal="center" vertical="center"/>
      <protection locked="0"/>
    </xf>
    <xf numFmtId="0" fontId="8" fillId="0" borderId="28" xfId="0" applyFont="1" applyBorder="1" applyAlignment="1" applyProtection="1">
      <alignment horizontal="center" vertical="center"/>
      <protection locked="0"/>
    </xf>
    <xf numFmtId="0" fontId="8" fillId="0" borderId="26" xfId="0" applyNumberFormat="1" applyFont="1" applyBorder="1" applyAlignment="1" applyProtection="1">
      <alignment vertical="center" wrapText="1"/>
      <protection locked="0"/>
    </xf>
    <xf numFmtId="177" fontId="8" fillId="0" borderId="26" xfId="0" applyNumberFormat="1" applyFont="1" applyBorder="1" applyAlignment="1" applyProtection="1">
      <alignment vertical="center" shrinkToFit="1"/>
      <protection locked="0"/>
    </xf>
    <xf numFmtId="0" fontId="8" fillId="0" borderId="27" xfId="0" applyNumberFormat="1" applyFont="1" applyBorder="1" applyAlignment="1" applyProtection="1">
      <alignment vertical="center" wrapText="1"/>
      <protection locked="0"/>
    </xf>
    <xf numFmtId="0" fontId="14" fillId="0" borderId="25" xfId="0" applyFont="1" applyBorder="1" applyAlignment="1" applyProtection="1">
      <alignment horizontal="center" vertical="center"/>
      <protection locked="0"/>
    </xf>
    <xf numFmtId="0" fontId="14" fillId="0" borderId="30" xfId="0" applyFont="1" applyBorder="1" applyAlignment="1" applyProtection="1">
      <alignment horizontal="center" vertical="center"/>
      <protection locked="0"/>
    </xf>
    <xf numFmtId="0" fontId="4" fillId="0" borderId="21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vertical="center" wrapText="1"/>
    </xf>
    <xf numFmtId="177" fontId="8" fillId="0" borderId="33" xfId="0" applyNumberFormat="1" applyFont="1" applyBorder="1" applyAlignment="1" applyProtection="1">
      <alignment horizontal="center" vertical="center"/>
    </xf>
    <xf numFmtId="0" fontId="8" fillId="5" borderId="34" xfId="0" applyFont="1" applyFill="1" applyBorder="1" applyAlignment="1" applyProtection="1">
      <alignment horizontal="center" vertical="center"/>
    </xf>
    <xf numFmtId="0" fontId="8" fillId="0" borderId="37" xfId="0" applyFont="1" applyBorder="1" applyAlignment="1" applyProtection="1">
      <alignment horizontal="center" vertical="center"/>
    </xf>
    <xf numFmtId="0" fontId="8" fillId="0" borderId="0" xfId="0" applyFont="1" applyProtection="1"/>
    <xf numFmtId="177" fontId="8" fillId="0" borderId="26" xfId="0" applyNumberFormat="1" applyFont="1" applyBorder="1" applyAlignment="1" applyProtection="1">
      <alignment horizontal="center" vertical="center"/>
    </xf>
    <xf numFmtId="0" fontId="8" fillId="5" borderId="27" xfId="0" applyFont="1" applyFill="1" applyBorder="1" applyAlignment="1" applyProtection="1">
      <alignment horizontal="center" vertical="center"/>
    </xf>
    <xf numFmtId="177" fontId="8" fillId="5" borderId="26" xfId="0" applyNumberFormat="1" applyFont="1" applyFill="1" applyBorder="1" applyAlignment="1" applyProtection="1">
      <alignment horizontal="center" vertical="center"/>
    </xf>
    <xf numFmtId="177" fontId="8" fillId="0" borderId="43" xfId="0" applyNumberFormat="1" applyFont="1" applyBorder="1" applyAlignment="1" applyProtection="1">
      <alignment horizontal="center" vertical="center"/>
    </xf>
    <xf numFmtId="0" fontId="8" fillId="5" borderId="44" xfId="0" applyFont="1" applyFill="1" applyBorder="1" applyAlignment="1" applyProtection="1">
      <alignment horizontal="center" vertical="center"/>
    </xf>
    <xf numFmtId="177" fontId="8" fillId="5" borderId="43" xfId="0" applyNumberFormat="1" applyFont="1" applyFill="1" applyBorder="1" applyAlignment="1" applyProtection="1">
      <alignment horizontal="center" vertical="center"/>
    </xf>
    <xf numFmtId="0" fontId="8" fillId="0" borderId="47" xfId="0" applyFont="1" applyBorder="1" applyAlignment="1" applyProtection="1">
      <alignment horizontal="center" vertical="center"/>
    </xf>
    <xf numFmtId="179" fontId="4" fillId="0" borderId="0" xfId="0" applyNumberFormat="1" applyFont="1" applyAlignment="1" applyProtection="1"/>
    <xf numFmtId="0" fontId="4" fillId="0" borderId="0" xfId="0" applyFont="1" applyProtection="1"/>
    <xf numFmtId="0" fontId="4" fillId="0" borderId="0" xfId="0" applyFont="1" applyAlignment="1" applyProtection="1">
      <alignment horizont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right"/>
      <protection locked="0"/>
    </xf>
    <xf numFmtId="180" fontId="4" fillId="0" borderId="0" xfId="0" applyNumberFormat="1" applyFont="1" applyProtection="1">
      <protection locked="0"/>
    </xf>
    <xf numFmtId="0" fontId="8" fillId="0" borderId="35" xfId="0" applyFont="1" applyBorder="1" applyAlignment="1" applyProtection="1">
      <alignment horizontal="center" vertical="center"/>
    </xf>
    <xf numFmtId="0" fontId="9" fillId="0" borderId="39" xfId="0" applyFont="1" applyBorder="1" applyAlignment="1" applyProtection="1">
      <alignment horizontal="center" vertical="center"/>
    </xf>
    <xf numFmtId="0" fontId="9" fillId="0" borderId="45" xfId="0" applyFont="1" applyBorder="1" applyAlignment="1" applyProtection="1">
      <alignment horizontal="center" vertical="center"/>
    </xf>
    <xf numFmtId="0" fontId="9" fillId="0" borderId="38" xfId="0" applyFont="1" applyBorder="1" applyAlignment="1" applyProtection="1">
      <alignment horizontal="center" vertical="center"/>
    </xf>
    <xf numFmtId="0" fontId="9" fillId="0" borderId="41" xfId="0" applyFont="1" applyBorder="1" applyAlignment="1" applyProtection="1">
      <alignment horizontal="center" vertical="center"/>
    </xf>
    <xf numFmtId="0" fontId="9" fillId="0" borderId="48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protection locked="0"/>
    </xf>
    <xf numFmtId="0" fontId="8" fillId="2" borderId="6" xfId="0" applyFont="1" applyFill="1" applyBorder="1" applyAlignment="1" applyProtection="1">
      <alignment horizontal="center" vertical="center" wrapText="1"/>
      <protection locked="0"/>
    </xf>
    <xf numFmtId="0" fontId="8" fillId="2" borderId="10" xfId="0" applyFont="1" applyFill="1" applyBorder="1" applyAlignment="1" applyProtection="1">
      <alignment horizontal="center" vertical="center" wrapText="1"/>
      <protection locked="0"/>
    </xf>
    <xf numFmtId="0" fontId="8" fillId="2" borderId="14" xfId="0" applyFont="1" applyFill="1" applyBorder="1" applyAlignment="1" applyProtection="1">
      <alignment horizontal="center" vertical="center" wrapText="1"/>
      <protection locked="0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176" fontId="8" fillId="0" borderId="31" xfId="0" applyNumberFormat="1" applyFont="1" applyBorder="1" applyAlignment="1" applyProtection="1">
      <alignment horizontal="center" vertical="center"/>
    </xf>
    <xf numFmtId="176" fontId="8" fillId="0" borderId="32" xfId="0" applyNumberFormat="1" applyFont="1" applyBorder="1" applyAlignment="1" applyProtection="1">
      <alignment horizontal="center" vertical="center"/>
    </xf>
    <xf numFmtId="176" fontId="8" fillId="0" borderId="15" xfId="0" applyNumberFormat="1" applyFont="1" applyBorder="1" applyAlignment="1" applyProtection="1">
      <alignment horizontal="center" vertical="center"/>
    </xf>
    <xf numFmtId="176" fontId="8" fillId="0" borderId="9" xfId="0" applyNumberFormat="1" applyFont="1" applyBorder="1" applyAlignment="1" applyProtection="1">
      <alignment horizontal="center" vertical="center"/>
    </xf>
    <xf numFmtId="176" fontId="8" fillId="0" borderId="42" xfId="0" applyNumberFormat="1" applyFont="1" applyBorder="1" applyAlignment="1" applyProtection="1">
      <alignment horizontal="center" vertical="center"/>
    </xf>
    <xf numFmtId="176" fontId="8" fillId="0" borderId="13" xfId="0" applyNumberFormat="1" applyFont="1" applyBorder="1" applyAlignment="1" applyProtection="1">
      <alignment horizontal="center" vertical="center"/>
    </xf>
    <xf numFmtId="3" fontId="8" fillId="0" borderId="35" xfId="0" applyNumberFormat="1" applyFont="1" applyBorder="1" applyAlignment="1" applyProtection="1">
      <alignment horizontal="center" vertical="center" shrinkToFit="1"/>
    </xf>
    <xf numFmtId="3" fontId="8" fillId="0" borderId="39" xfId="0" applyNumberFormat="1" applyFont="1" applyBorder="1" applyAlignment="1" applyProtection="1">
      <alignment horizontal="center" vertical="center" shrinkToFit="1"/>
    </xf>
    <xf numFmtId="3" fontId="8" fillId="0" borderId="45" xfId="0" applyNumberFormat="1" applyFont="1" applyBorder="1" applyAlignment="1" applyProtection="1">
      <alignment horizontal="center" vertical="center" shrinkToFit="1"/>
    </xf>
    <xf numFmtId="0" fontId="8" fillId="0" borderId="39" xfId="0" applyFont="1" applyBorder="1" applyAlignment="1" applyProtection="1">
      <alignment horizontal="center" vertical="center"/>
    </xf>
    <xf numFmtId="0" fontId="8" fillId="0" borderId="45" xfId="0" applyFont="1" applyBorder="1" applyAlignment="1" applyProtection="1">
      <alignment horizontal="center" vertical="center"/>
    </xf>
    <xf numFmtId="0" fontId="8" fillId="0" borderId="36" xfId="0" applyFont="1" applyBorder="1" applyAlignment="1" applyProtection="1">
      <alignment horizontal="center" vertical="center"/>
    </xf>
    <xf numFmtId="0" fontId="8" fillId="0" borderId="40" xfId="0" applyFont="1" applyBorder="1" applyAlignment="1" applyProtection="1">
      <alignment horizontal="center" vertical="center"/>
    </xf>
    <xf numFmtId="0" fontId="8" fillId="0" borderId="46" xfId="0" applyFont="1" applyBorder="1" applyAlignment="1" applyProtection="1">
      <alignment horizontal="center" vertical="center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8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0" fontId="9" fillId="2" borderId="12" xfId="0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 applyProtection="1">
      <alignment horizontal="center" vertical="center" wrapText="1"/>
      <protection locked="0"/>
    </xf>
    <xf numFmtId="0" fontId="9" fillId="2" borderId="5" xfId="0" applyFont="1" applyFill="1" applyBorder="1" applyAlignment="1" applyProtection="1">
      <alignment horizontal="center" vertical="center" wrapText="1"/>
      <protection locked="0"/>
    </xf>
    <xf numFmtId="0" fontId="9" fillId="2" borderId="0" xfId="0" applyFont="1" applyFill="1" applyBorder="1" applyAlignment="1" applyProtection="1">
      <alignment horizontal="center" vertical="center" wrapText="1"/>
      <protection locked="0"/>
    </xf>
    <xf numFmtId="0" fontId="9" fillId="2" borderId="9" xfId="0" applyFont="1" applyFill="1" applyBorder="1" applyAlignment="1" applyProtection="1">
      <alignment horizontal="center" vertical="center" wrapText="1"/>
      <protection locked="0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8" fillId="2" borderId="8" xfId="0" applyFont="1" applyFill="1" applyBorder="1" applyAlignment="1" applyProtection="1">
      <alignment horizontal="center" vertical="center" wrapText="1"/>
      <protection locked="0"/>
    </xf>
    <xf numFmtId="0" fontId="8" fillId="2" borderId="12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7" xfId="0" applyFont="1" applyFill="1" applyBorder="1" applyAlignment="1" applyProtection="1">
      <alignment horizontal="center" vertical="center" wrapText="1"/>
      <protection locked="0"/>
    </xf>
    <xf numFmtId="0" fontId="8" fillId="2" borderId="11" xfId="0" applyFont="1" applyFill="1" applyBorder="1" applyAlignment="1" applyProtection="1">
      <alignment horizontal="center" vertical="center" wrapText="1"/>
      <protection locked="0"/>
    </xf>
    <xf numFmtId="0" fontId="8" fillId="3" borderId="3" xfId="0" applyFont="1" applyFill="1" applyBorder="1" applyAlignment="1" applyProtection="1">
      <alignment horizontal="center" vertical="center"/>
      <protection locked="0"/>
    </xf>
    <xf numFmtId="0" fontId="8" fillId="3" borderId="8" xfId="0" applyFont="1" applyFill="1" applyBorder="1" applyAlignment="1" applyProtection="1">
      <alignment horizontal="center" vertical="center"/>
      <protection locked="0"/>
    </xf>
    <xf numFmtId="0" fontId="8" fillId="3" borderId="12" xfId="0" applyFont="1" applyFill="1" applyBorder="1" applyAlignment="1" applyProtection="1">
      <alignment horizontal="center" vertical="center"/>
      <protection locked="0"/>
    </xf>
    <xf numFmtId="0" fontId="8" fillId="3" borderId="3" xfId="0" applyFont="1" applyFill="1" applyBorder="1" applyAlignment="1" applyProtection="1">
      <alignment horizontal="center" vertical="center" wrapText="1"/>
      <protection locked="0"/>
    </xf>
    <xf numFmtId="0" fontId="8" fillId="3" borderId="8" xfId="0" applyFont="1" applyFill="1" applyBorder="1" applyAlignment="1" applyProtection="1">
      <alignment horizontal="center" vertical="center" wrapText="1"/>
      <protection locked="0"/>
    </xf>
    <xf numFmtId="0" fontId="8" fillId="3" borderId="12" xfId="0" applyFont="1" applyFill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AE48"/>
  <sheetViews>
    <sheetView tabSelected="1" view="pageBreakPreview" zoomScale="55" zoomScaleNormal="80" zoomScaleSheetLayoutView="55" zoomScalePageLayoutView="80" workbookViewId="0">
      <pane xSplit="2" ySplit="7" topLeftCell="C8" activePane="bottomRight" state="frozen"/>
      <selection activeCell="B485" sqref="B485"/>
      <selection pane="topRight" activeCell="B485" sqref="B485"/>
      <selection pane="bottomLeft" activeCell="B485" sqref="B485"/>
      <selection pane="bottomRight" activeCell="A13" sqref="A13"/>
    </sheetView>
  </sheetViews>
  <sheetFormatPr defaultRowHeight="13.5" x14ac:dyDescent="0.15"/>
  <cols>
    <col min="1" max="1" width="6.625" style="2" customWidth="1"/>
    <col min="2" max="2" width="54.375" style="2" customWidth="1"/>
    <col min="3" max="3" width="17.25" style="2" customWidth="1"/>
    <col min="4" max="4" width="40.75" style="2" customWidth="1"/>
    <col min="5" max="5" width="15" style="2" customWidth="1"/>
    <col min="6" max="6" width="25.75" style="2" customWidth="1"/>
    <col min="7" max="7" width="17.75" style="3" customWidth="1"/>
    <col min="8" max="8" width="16.75" style="2" customWidth="1"/>
    <col min="9" max="9" width="34.5" style="2" customWidth="1"/>
    <col min="10" max="10" width="10" style="2" customWidth="1"/>
    <col min="11" max="11" width="4.625" style="2" customWidth="1"/>
    <col min="12" max="12" width="1.5" style="2" customWidth="1"/>
    <col min="13" max="13" width="7.625" style="2" customWidth="1"/>
    <col min="14" max="15" width="1.5" style="2" customWidth="1"/>
    <col min="16" max="16" width="6.625" style="2" customWidth="1"/>
    <col min="17" max="17" width="4.625" style="2" customWidth="1"/>
    <col min="18" max="18" width="2.625" style="2" customWidth="1"/>
    <col min="19" max="19" width="4.625" style="2" customWidth="1"/>
    <col min="20" max="21" width="2.625" style="2" customWidth="1"/>
    <col min="22" max="22" width="6.625" style="2" customWidth="1"/>
    <col min="23" max="23" width="4.625" style="2" customWidth="1"/>
    <col min="24" max="24" width="2.625" style="2" customWidth="1"/>
    <col min="25" max="25" width="4.625" style="2" customWidth="1"/>
    <col min="26" max="27" width="2.625" style="2" customWidth="1"/>
    <col min="28" max="28" width="12.875" style="2" customWidth="1"/>
    <col min="29" max="30" width="4.75" style="2" customWidth="1"/>
    <col min="31" max="31" width="5.375" style="2" customWidth="1"/>
    <col min="32" max="16384" width="9" style="2"/>
  </cols>
  <sheetData>
    <row r="1" spans="1:31" ht="21" x14ac:dyDescent="0.2">
      <c r="A1" s="1" t="s">
        <v>0</v>
      </c>
      <c r="I1" s="4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31" ht="18.75" x14ac:dyDescent="0.2">
      <c r="A2" s="6" t="s">
        <v>1</v>
      </c>
    </row>
    <row r="3" spans="1:31" s="8" customFormat="1" x14ac:dyDescent="0.15">
      <c r="A3" s="7"/>
      <c r="I3" s="7"/>
      <c r="AC3" s="9"/>
      <c r="AD3" s="9"/>
      <c r="AE3" s="9"/>
    </row>
    <row r="4" spans="1:31" ht="29.25" customHeight="1" thickBot="1" x14ac:dyDescent="0.2">
      <c r="A4" s="10"/>
      <c r="B4" s="11"/>
      <c r="C4" s="12"/>
      <c r="D4" s="12"/>
      <c r="E4" s="12"/>
      <c r="F4" s="12"/>
      <c r="G4" s="13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 t="s">
        <v>2</v>
      </c>
    </row>
    <row r="5" spans="1:31" s="15" customFormat="1" ht="13.5" customHeight="1" x14ac:dyDescent="0.15">
      <c r="A5" s="155" t="s">
        <v>3</v>
      </c>
      <c r="B5" s="158" t="s">
        <v>4</v>
      </c>
      <c r="C5" s="161" t="s">
        <v>5</v>
      </c>
      <c r="D5" s="152" t="s">
        <v>6</v>
      </c>
      <c r="E5" s="161" t="s">
        <v>7</v>
      </c>
      <c r="F5" s="158" t="s">
        <v>8</v>
      </c>
      <c r="G5" s="142" t="s">
        <v>9</v>
      </c>
      <c r="H5" s="142" t="s">
        <v>10</v>
      </c>
      <c r="I5" s="145" t="s">
        <v>11</v>
      </c>
      <c r="J5" s="148" t="s">
        <v>12</v>
      </c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9"/>
      <c r="AC5" s="152" t="s">
        <v>13</v>
      </c>
      <c r="AD5" s="152" t="s">
        <v>14</v>
      </c>
      <c r="AE5" s="122" t="s">
        <v>15</v>
      </c>
    </row>
    <row r="6" spans="1:31" s="15" customFormat="1" ht="13.5" customHeight="1" x14ac:dyDescent="0.15">
      <c r="A6" s="156"/>
      <c r="B6" s="159"/>
      <c r="C6" s="162"/>
      <c r="D6" s="153"/>
      <c r="E6" s="162"/>
      <c r="F6" s="159"/>
      <c r="G6" s="143"/>
      <c r="H6" s="143"/>
      <c r="I6" s="146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1"/>
      <c r="AC6" s="153"/>
      <c r="AD6" s="153"/>
      <c r="AE6" s="123"/>
    </row>
    <row r="7" spans="1:31" s="15" customFormat="1" ht="14.25" customHeight="1" thickBot="1" x14ac:dyDescent="0.2">
      <c r="A7" s="157"/>
      <c r="B7" s="160"/>
      <c r="C7" s="163"/>
      <c r="D7" s="154"/>
      <c r="E7" s="163"/>
      <c r="F7" s="160"/>
      <c r="G7" s="144"/>
      <c r="H7" s="144"/>
      <c r="I7" s="147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7"/>
      <c r="AC7" s="154"/>
      <c r="AD7" s="154"/>
      <c r="AE7" s="124"/>
    </row>
    <row r="8" spans="1:31" s="15" customFormat="1" ht="11.25" x14ac:dyDescent="0.15">
      <c r="A8" s="18"/>
      <c r="B8" s="19"/>
      <c r="C8" s="20"/>
      <c r="D8" s="21"/>
      <c r="E8" s="20"/>
      <c r="F8" s="19"/>
      <c r="G8" s="22"/>
      <c r="H8" s="23"/>
      <c r="I8" s="24"/>
      <c r="J8" s="125" t="s">
        <v>16</v>
      </c>
      <c r="K8" s="126"/>
      <c r="L8" s="126"/>
      <c r="M8" s="126"/>
      <c r="N8" s="126"/>
      <c r="O8" s="127"/>
      <c r="P8" s="125" t="s">
        <v>17</v>
      </c>
      <c r="Q8" s="126"/>
      <c r="R8" s="126"/>
      <c r="S8" s="126"/>
      <c r="T8" s="126"/>
      <c r="U8" s="127"/>
      <c r="V8" s="125" t="s">
        <v>18</v>
      </c>
      <c r="W8" s="126"/>
      <c r="X8" s="126"/>
      <c r="Y8" s="126"/>
      <c r="Z8" s="126"/>
      <c r="AA8" s="127"/>
      <c r="AB8" s="25" t="s">
        <v>19</v>
      </c>
      <c r="AC8" s="21"/>
      <c r="AD8" s="21"/>
      <c r="AE8" s="26"/>
    </row>
    <row r="9" spans="1:31" s="15" customFormat="1" ht="13.5" customHeight="1" x14ac:dyDescent="0.15">
      <c r="A9" s="27"/>
      <c r="B9" s="28" t="s">
        <v>20</v>
      </c>
      <c r="C9" s="29"/>
      <c r="D9" s="29"/>
      <c r="E9" s="29"/>
      <c r="F9" s="30"/>
      <c r="G9" s="30"/>
      <c r="H9" s="31"/>
      <c r="I9" s="32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0"/>
      <c r="AD9" s="30"/>
      <c r="AE9" s="34" t="s">
        <v>21</v>
      </c>
    </row>
    <row r="10" spans="1:31" s="15" customFormat="1" ht="67.5" customHeight="1" x14ac:dyDescent="0.15">
      <c r="A10" s="35" t="s">
        <v>22</v>
      </c>
      <c r="B10" s="36" t="s">
        <v>23</v>
      </c>
      <c r="C10" s="37">
        <v>61</v>
      </c>
      <c r="D10" s="38" t="s">
        <v>24</v>
      </c>
      <c r="E10" s="37">
        <v>61</v>
      </c>
      <c r="F10" s="39"/>
      <c r="G10" s="40" t="s">
        <v>25</v>
      </c>
      <c r="H10" s="41" t="s">
        <v>26</v>
      </c>
      <c r="I10" s="42" t="s">
        <v>27</v>
      </c>
      <c r="J10" s="43" t="s">
        <v>28</v>
      </c>
      <c r="K10" s="44" t="s">
        <v>29</v>
      </c>
      <c r="L10" s="45" t="s">
        <v>30</v>
      </c>
      <c r="M10" s="46">
        <v>1</v>
      </c>
      <c r="N10" s="45" t="s">
        <v>31</v>
      </c>
      <c r="O10" s="47"/>
      <c r="P10" s="48"/>
      <c r="Q10" s="44" t="s">
        <v>29</v>
      </c>
      <c r="R10" s="45" t="s">
        <v>32</v>
      </c>
      <c r="S10" s="46"/>
      <c r="T10" s="45" t="s">
        <v>32</v>
      </c>
      <c r="U10" s="47"/>
      <c r="V10" s="48"/>
      <c r="W10" s="44" t="s">
        <v>29</v>
      </c>
      <c r="X10" s="45" t="s">
        <v>33</v>
      </c>
      <c r="Y10" s="46"/>
      <c r="Z10" s="45" t="s">
        <v>30</v>
      </c>
      <c r="AA10" s="47"/>
      <c r="AB10" s="49"/>
      <c r="AC10" s="50"/>
      <c r="AD10" s="50"/>
      <c r="AE10" s="51"/>
    </row>
    <row r="11" spans="1:31" s="15" customFormat="1" ht="67.5" customHeight="1" x14ac:dyDescent="0.15">
      <c r="A11" s="35" t="s">
        <v>34</v>
      </c>
      <c r="B11" s="36" t="s">
        <v>35</v>
      </c>
      <c r="C11" s="37">
        <v>106</v>
      </c>
      <c r="D11" s="38" t="s">
        <v>24</v>
      </c>
      <c r="E11" s="37">
        <v>127</v>
      </c>
      <c r="F11" s="39"/>
      <c r="G11" s="40" t="s">
        <v>25</v>
      </c>
      <c r="H11" s="41" t="s">
        <v>26</v>
      </c>
      <c r="I11" s="42" t="s">
        <v>27</v>
      </c>
      <c r="J11" s="43" t="s">
        <v>28</v>
      </c>
      <c r="K11" s="44" t="s">
        <v>29</v>
      </c>
      <c r="L11" s="45" t="s">
        <v>30</v>
      </c>
      <c r="M11" s="46">
        <v>2</v>
      </c>
      <c r="N11" s="45" t="s">
        <v>31</v>
      </c>
      <c r="O11" s="47"/>
      <c r="P11" s="48"/>
      <c r="Q11" s="44" t="s">
        <v>36</v>
      </c>
      <c r="R11" s="45" t="s">
        <v>37</v>
      </c>
      <c r="S11" s="46"/>
      <c r="T11" s="45" t="s">
        <v>37</v>
      </c>
      <c r="U11" s="47"/>
      <c r="V11" s="48"/>
      <c r="W11" s="44" t="s">
        <v>38</v>
      </c>
      <c r="X11" s="45" t="s">
        <v>31</v>
      </c>
      <c r="Y11" s="46"/>
      <c r="Z11" s="45" t="s">
        <v>32</v>
      </c>
      <c r="AA11" s="47"/>
      <c r="AB11" s="49"/>
      <c r="AC11" s="50"/>
      <c r="AD11" s="50"/>
      <c r="AE11" s="51"/>
    </row>
    <row r="12" spans="1:31" s="15" customFormat="1" ht="58.5" customHeight="1" x14ac:dyDescent="0.15">
      <c r="A12" s="52" t="s">
        <v>39</v>
      </c>
      <c r="B12" s="53" t="s">
        <v>40</v>
      </c>
      <c r="C12" s="54">
        <v>11</v>
      </c>
      <c r="D12" s="55" t="s">
        <v>41</v>
      </c>
      <c r="E12" s="56">
        <v>25</v>
      </c>
      <c r="F12" s="57"/>
      <c r="G12" s="58" t="s">
        <v>25</v>
      </c>
      <c r="H12" s="59" t="s">
        <v>26</v>
      </c>
      <c r="I12" s="60" t="s">
        <v>27</v>
      </c>
      <c r="J12" s="61" t="s">
        <v>28</v>
      </c>
      <c r="K12" s="44" t="s">
        <v>29</v>
      </c>
      <c r="L12" s="45" t="s">
        <v>33</v>
      </c>
      <c r="M12" s="62">
        <v>3</v>
      </c>
      <c r="N12" s="45" t="s">
        <v>31</v>
      </c>
      <c r="O12" s="63"/>
      <c r="P12" s="64"/>
      <c r="Q12" s="44" t="s">
        <v>42</v>
      </c>
      <c r="R12" s="45" t="s">
        <v>30</v>
      </c>
      <c r="S12" s="62"/>
      <c r="T12" s="45" t="s">
        <v>31</v>
      </c>
      <c r="U12" s="63"/>
      <c r="V12" s="64"/>
      <c r="W12" s="44" t="s">
        <v>42</v>
      </c>
      <c r="X12" s="45" t="s">
        <v>32</v>
      </c>
      <c r="Y12" s="62"/>
      <c r="Z12" s="45" t="s">
        <v>30</v>
      </c>
      <c r="AA12" s="63"/>
      <c r="AB12" s="49"/>
      <c r="AC12" s="65"/>
      <c r="AD12" s="65"/>
      <c r="AE12" s="66"/>
    </row>
    <row r="13" spans="1:31" s="15" customFormat="1" ht="13.5" customHeight="1" x14ac:dyDescent="0.15">
      <c r="A13" s="27"/>
      <c r="B13" s="28" t="s">
        <v>43</v>
      </c>
      <c r="C13" s="29"/>
      <c r="D13" s="29"/>
      <c r="E13" s="29"/>
      <c r="F13" s="30"/>
      <c r="G13" s="30"/>
      <c r="H13" s="31"/>
      <c r="I13" s="32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0"/>
      <c r="AD13" s="30"/>
      <c r="AE13" s="34" t="s">
        <v>21</v>
      </c>
    </row>
    <row r="14" spans="1:31" s="15" customFormat="1" ht="126.75" customHeight="1" x14ac:dyDescent="0.15">
      <c r="A14" s="67" t="s">
        <v>44</v>
      </c>
      <c r="B14" s="36" t="s">
        <v>45</v>
      </c>
      <c r="C14" s="56">
        <v>363</v>
      </c>
      <c r="D14" s="55" t="s">
        <v>24</v>
      </c>
      <c r="E14" s="56">
        <v>363</v>
      </c>
      <c r="F14" s="57"/>
      <c r="G14" s="58" t="s">
        <v>25</v>
      </c>
      <c r="H14" s="59" t="s">
        <v>26</v>
      </c>
      <c r="I14" s="60" t="s">
        <v>46</v>
      </c>
      <c r="J14" s="61" t="s">
        <v>28</v>
      </c>
      <c r="K14" s="44" t="s">
        <v>29</v>
      </c>
      <c r="L14" s="45" t="s">
        <v>31</v>
      </c>
      <c r="M14" s="62">
        <v>6</v>
      </c>
      <c r="N14" s="45" t="s">
        <v>47</v>
      </c>
      <c r="O14" s="63"/>
      <c r="P14" s="64"/>
      <c r="Q14" s="44" t="s">
        <v>42</v>
      </c>
      <c r="R14" s="45" t="s">
        <v>31</v>
      </c>
      <c r="S14" s="62"/>
      <c r="T14" s="45" t="s">
        <v>48</v>
      </c>
      <c r="U14" s="63"/>
      <c r="V14" s="64"/>
      <c r="W14" s="44" t="s">
        <v>49</v>
      </c>
      <c r="X14" s="45" t="s">
        <v>37</v>
      </c>
      <c r="Y14" s="62"/>
      <c r="Z14" s="45" t="s">
        <v>33</v>
      </c>
      <c r="AA14" s="63"/>
      <c r="AB14" s="49"/>
      <c r="AC14" s="65"/>
      <c r="AD14" s="65"/>
      <c r="AE14" s="66"/>
    </row>
    <row r="15" spans="1:31" s="15" customFormat="1" ht="13.5" customHeight="1" x14ac:dyDescent="0.15">
      <c r="A15" s="27"/>
      <c r="B15" s="28" t="s">
        <v>50</v>
      </c>
      <c r="C15" s="29"/>
      <c r="D15" s="29"/>
      <c r="E15" s="29"/>
      <c r="F15" s="30"/>
      <c r="G15" s="30"/>
      <c r="H15" s="31"/>
      <c r="I15" s="32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0"/>
      <c r="AD15" s="30"/>
      <c r="AE15" s="34" t="s">
        <v>21</v>
      </c>
    </row>
    <row r="16" spans="1:31" s="15" customFormat="1" ht="48.75" customHeight="1" x14ac:dyDescent="0.15">
      <c r="A16" s="52" t="s">
        <v>51</v>
      </c>
      <c r="B16" s="53" t="s">
        <v>52</v>
      </c>
      <c r="C16" s="56">
        <v>74</v>
      </c>
      <c r="D16" s="55" t="s">
        <v>24</v>
      </c>
      <c r="E16" s="56">
        <v>73</v>
      </c>
      <c r="F16" s="57"/>
      <c r="G16" s="58" t="s">
        <v>53</v>
      </c>
      <c r="H16" s="59" t="s">
        <v>26</v>
      </c>
      <c r="I16" s="60" t="s">
        <v>54</v>
      </c>
      <c r="J16" s="61" t="s">
        <v>28</v>
      </c>
      <c r="K16" s="44" t="s">
        <v>29</v>
      </c>
      <c r="L16" s="45" t="s">
        <v>30</v>
      </c>
      <c r="M16" s="62">
        <v>7</v>
      </c>
      <c r="N16" s="45" t="s">
        <v>37</v>
      </c>
      <c r="O16" s="63"/>
      <c r="P16" s="64"/>
      <c r="Q16" s="44" t="s">
        <v>55</v>
      </c>
      <c r="R16" s="45" t="s">
        <v>30</v>
      </c>
      <c r="S16" s="62"/>
      <c r="T16" s="45" t="s">
        <v>37</v>
      </c>
      <c r="U16" s="63"/>
      <c r="V16" s="64"/>
      <c r="W16" s="44" t="s">
        <v>36</v>
      </c>
      <c r="X16" s="45" t="s">
        <v>47</v>
      </c>
      <c r="Y16" s="62"/>
      <c r="Z16" s="45" t="s">
        <v>47</v>
      </c>
      <c r="AA16" s="63"/>
      <c r="AB16" s="49"/>
      <c r="AC16" s="65" t="s">
        <v>56</v>
      </c>
      <c r="AD16" s="65"/>
      <c r="AE16" s="66"/>
    </row>
    <row r="17" spans="1:31" s="15" customFormat="1" ht="13.5" customHeight="1" x14ac:dyDescent="0.15">
      <c r="A17" s="27"/>
      <c r="B17" s="28" t="s">
        <v>57</v>
      </c>
      <c r="C17" s="29"/>
      <c r="D17" s="29"/>
      <c r="E17" s="29"/>
      <c r="F17" s="30"/>
      <c r="G17" s="30"/>
      <c r="H17" s="31"/>
      <c r="I17" s="32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0"/>
      <c r="AD17" s="30"/>
      <c r="AE17" s="34" t="s">
        <v>21</v>
      </c>
    </row>
    <row r="18" spans="1:31" s="15" customFormat="1" ht="94.5" customHeight="1" x14ac:dyDescent="0.15">
      <c r="A18" s="68" t="s">
        <v>58</v>
      </c>
      <c r="B18" s="69" t="s">
        <v>59</v>
      </c>
      <c r="C18" s="37">
        <v>5605</v>
      </c>
      <c r="D18" s="70" t="s">
        <v>24</v>
      </c>
      <c r="E18" s="37">
        <v>13107</v>
      </c>
      <c r="F18" s="39" t="s">
        <v>60</v>
      </c>
      <c r="G18" s="40" t="s">
        <v>61</v>
      </c>
      <c r="H18" s="41" t="s">
        <v>62</v>
      </c>
      <c r="I18" s="71" t="s">
        <v>63</v>
      </c>
      <c r="J18" s="43" t="s">
        <v>28</v>
      </c>
      <c r="K18" s="44" t="s">
        <v>29</v>
      </c>
      <c r="L18" s="45" t="s">
        <v>31</v>
      </c>
      <c r="M18" s="46">
        <v>9</v>
      </c>
      <c r="N18" s="45" t="s">
        <v>47</v>
      </c>
      <c r="O18" s="47"/>
      <c r="P18" s="48"/>
      <c r="Q18" s="44" t="s">
        <v>55</v>
      </c>
      <c r="R18" s="45" t="s">
        <v>47</v>
      </c>
      <c r="S18" s="46"/>
      <c r="T18" s="45" t="s">
        <v>47</v>
      </c>
      <c r="U18" s="47"/>
      <c r="V18" s="48"/>
      <c r="W18" s="44" t="s">
        <v>55</v>
      </c>
      <c r="X18" s="45" t="s">
        <v>37</v>
      </c>
      <c r="Y18" s="46"/>
      <c r="Z18" s="45" t="s">
        <v>37</v>
      </c>
      <c r="AA18" s="47"/>
      <c r="AB18" s="49"/>
      <c r="AC18" s="50"/>
      <c r="AD18" s="50" t="s">
        <v>56</v>
      </c>
      <c r="AE18" s="51"/>
    </row>
    <row r="19" spans="1:31" s="15" customFormat="1" ht="94.5" customHeight="1" x14ac:dyDescent="0.15">
      <c r="A19" s="67" t="s">
        <v>64</v>
      </c>
      <c r="B19" s="36" t="s">
        <v>65</v>
      </c>
      <c r="C19" s="56">
        <v>363</v>
      </c>
      <c r="D19" s="72" t="s">
        <v>24</v>
      </c>
      <c r="E19" s="56">
        <v>263</v>
      </c>
      <c r="F19" s="73"/>
      <c r="G19" s="74" t="s">
        <v>66</v>
      </c>
      <c r="H19" s="75" t="s">
        <v>26</v>
      </c>
      <c r="I19" s="76" t="s">
        <v>67</v>
      </c>
      <c r="J19" s="61" t="s">
        <v>28</v>
      </c>
      <c r="K19" s="44" t="s">
        <v>29</v>
      </c>
      <c r="L19" s="45" t="s">
        <v>33</v>
      </c>
      <c r="M19" s="77" t="s">
        <v>68</v>
      </c>
      <c r="N19" s="45" t="s">
        <v>30</v>
      </c>
      <c r="O19" s="63"/>
      <c r="P19" s="64"/>
      <c r="Q19" s="44" t="s">
        <v>42</v>
      </c>
      <c r="R19" s="45" t="s">
        <v>30</v>
      </c>
      <c r="S19" s="62"/>
      <c r="T19" s="45" t="s">
        <v>47</v>
      </c>
      <c r="U19" s="63"/>
      <c r="V19" s="64"/>
      <c r="W19" s="44" t="s">
        <v>42</v>
      </c>
      <c r="X19" s="45" t="s">
        <v>30</v>
      </c>
      <c r="Y19" s="62"/>
      <c r="Z19" s="45" t="s">
        <v>47</v>
      </c>
      <c r="AA19" s="63"/>
      <c r="AB19" s="49"/>
      <c r="AC19" s="78"/>
      <c r="AD19" s="78" t="s">
        <v>56</v>
      </c>
      <c r="AE19" s="79"/>
    </row>
    <row r="20" spans="1:31" s="15" customFormat="1" ht="13.5" customHeight="1" x14ac:dyDescent="0.15">
      <c r="A20" s="27"/>
      <c r="B20" s="28" t="s">
        <v>69</v>
      </c>
      <c r="C20" s="29"/>
      <c r="D20" s="29"/>
      <c r="E20" s="29"/>
      <c r="F20" s="30"/>
      <c r="G20" s="30"/>
      <c r="H20" s="31"/>
      <c r="I20" s="32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0"/>
      <c r="AD20" s="30"/>
      <c r="AE20" s="34" t="s">
        <v>21</v>
      </c>
    </row>
    <row r="21" spans="1:31" s="15" customFormat="1" ht="77.25" customHeight="1" x14ac:dyDescent="0.15">
      <c r="A21" s="52" t="s">
        <v>70</v>
      </c>
      <c r="B21" s="36" t="s">
        <v>71</v>
      </c>
      <c r="C21" s="56">
        <v>1408</v>
      </c>
      <c r="D21" s="55" t="s">
        <v>24</v>
      </c>
      <c r="E21" s="80">
        <v>2767</v>
      </c>
      <c r="F21" s="73" t="s">
        <v>72</v>
      </c>
      <c r="G21" s="81" t="s">
        <v>73</v>
      </c>
      <c r="H21" s="82" t="s">
        <v>62</v>
      </c>
      <c r="I21" s="83" t="s">
        <v>74</v>
      </c>
      <c r="J21" s="61" t="s">
        <v>28</v>
      </c>
      <c r="K21" s="44" t="s">
        <v>29</v>
      </c>
      <c r="L21" s="45" t="s">
        <v>37</v>
      </c>
      <c r="M21" s="62">
        <v>14</v>
      </c>
      <c r="N21" s="45" t="s">
        <v>33</v>
      </c>
      <c r="O21" s="63"/>
      <c r="P21" s="64"/>
      <c r="Q21" s="44" t="s">
        <v>42</v>
      </c>
      <c r="R21" s="45" t="s">
        <v>33</v>
      </c>
      <c r="S21" s="62"/>
      <c r="T21" s="45" t="s">
        <v>31</v>
      </c>
      <c r="U21" s="63"/>
      <c r="V21" s="64"/>
      <c r="W21" s="44" t="s">
        <v>55</v>
      </c>
      <c r="X21" s="45" t="s">
        <v>37</v>
      </c>
      <c r="Y21" s="62"/>
      <c r="Z21" s="45" t="s">
        <v>37</v>
      </c>
      <c r="AA21" s="63"/>
      <c r="AB21" s="49"/>
      <c r="AC21" s="65"/>
      <c r="AD21" s="65" t="s">
        <v>56</v>
      </c>
      <c r="AE21" s="66"/>
    </row>
    <row r="22" spans="1:31" s="15" customFormat="1" ht="13.5" customHeight="1" x14ac:dyDescent="0.15">
      <c r="A22" s="27"/>
      <c r="B22" s="28" t="s">
        <v>75</v>
      </c>
      <c r="C22" s="29"/>
      <c r="D22" s="29"/>
      <c r="E22" s="29"/>
      <c r="F22" s="30"/>
      <c r="G22" s="30"/>
      <c r="H22" s="31"/>
      <c r="I22" s="32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0"/>
      <c r="AD22" s="30"/>
      <c r="AE22" s="34" t="s">
        <v>21</v>
      </c>
    </row>
    <row r="23" spans="1:31" s="15" customFormat="1" ht="48.75" customHeight="1" x14ac:dyDescent="0.15">
      <c r="A23" s="52" t="s">
        <v>76</v>
      </c>
      <c r="B23" s="84" t="s">
        <v>77</v>
      </c>
      <c r="C23" s="56">
        <v>234</v>
      </c>
      <c r="D23" s="55" t="s">
        <v>24</v>
      </c>
      <c r="E23" s="56">
        <v>4572</v>
      </c>
      <c r="F23" s="57" t="s">
        <v>78</v>
      </c>
      <c r="G23" s="81" t="s">
        <v>73</v>
      </c>
      <c r="H23" s="82" t="s">
        <v>26</v>
      </c>
      <c r="I23" s="83" t="s">
        <v>79</v>
      </c>
      <c r="J23" s="61" t="s">
        <v>28</v>
      </c>
      <c r="K23" s="44" t="s">
        <v>29</v>
      </c>
      <c r="L23" s="45" t="s">
        <v>37</v>
      </c>
      <c r="M23" s="62">
        <v>16</v>
      </c>
      <c r="N23" s="45" t="s">
        <v>37</v>
      </c>
      <c r="O23" s="63"/>
      <c r="P23" s="64"/>
      <c r="Q23" s="44" t="s">
        <v>42</v>
      </c>
      <c r="R23" s="45" t="s">
        <v>47</v>
      </c>
      <c r="S23" s="62"/>
      <c r="T23" s="45" t="s">
        <v>37</v>
      </c>
      <c r="U23" s="63"/>
      <c r="V23" s="64"/>
      <c r="W23" s="44" t="s">
        <v>55</v>
      </c>
      <c r="X23" s="45" t="s">
        <v>37</v>
      </c>
      <c r="Y23" s="62"/>
      <c r="Z23" s="45" t="s">
        <v>47</v>
      </c>
      <c r="AA23" s="63"/>
      <c r="AB23" s="49"/>
      <c r="AC23" s="65" t="s">
        <v>56</v>
      </c>
      <c r="AD23" s="65"/>
      <c r="AE23" s="66"/>
    </row>
    <row r="24" spans="1:31" s="15" customFormat="1" ht="13.5" customHeight="1" x14ac:dyDescent="0.15">
      <c r="A24" s="27"/>
      <c r="B24" s="28" t="s">
        <v>80</v>
      </c>
      <c r="C24" s="29"/>
      <c r="D24" s="29"/>
      <c r="E24" s="29"/>
      <c r="F24" s="30"/>
      <c r="G24" s="30"/>
      <c r="H24" s="31"/>
      <c r="I24" s="32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0"/>
      <c r="AD24" s="30"/>
      <c r="AE24" s="34" t="s">
        <v>21</v>
      </c>
    </row>
    <row r="25" spans="1:31" s="15" customFormat="1" ht="90" customHeight="1" x14ac:dyDescent="0.15">
      <c r="A25" s="35" t="s">
        <v>81</v>
      </c>
      <c r="B25" s="69" t="s">
        <v>82</v>
      </c>
      <c r="C25" s="37">
        <v>2200</v>
      </c>
      <c r="D25" s="38" t="s">
        <v>24</v>
      </c>
      <c r="E25" s="37">
        <v>2602</v>
      </c>
      <c r="F25" s="39" t="s">
        <v>83</v>
      </c>
      <c r="G25" s="85" t="s">
        <v>84</v>
      </c>
      <c r="H25" s="86" t="s">
        <v>62</v>
      </c>
      <c r="I25" s="87" t="s">
        <v>85</v>
      </c>
      <c r="J25" s="43" t="s">
        <v>28</v>
      </c>
      <c r="K25" s="44" t="s">
        <v>29</v>
      </c>
      <c r="L25" s="45" t="s">
        <v>47</v>
      </c>
      <c r="M25" s="46">
        <v>17</v>
      </c>
      <c r="N25" s="45" t="s">
        <v>37</v>
      </c>
      <c r="O25" s="47"/>
      <c r="P25" s="48"/>
      <c r="Q25" s="44" t="s">
        <v>42</v>
      </c>
      <c r="R25" s="45" t="s">
        <v>37</v>
      </c>
      <c r="S25" s="46"/>
      <c r="T25" s="45" t="s">
        <v>37</v>
      </c>
      <c r="U25" s="47"/>
      <c r="V25" s="48"/>
      <c r="W25" s="44" t="s">
        <v>42</v>
      </c>
      <c r="X25" s="45" t="s">
        <v>31</v>
      </c>
      <c r="Y25" s="46"/>
      <c r="Z25" s="45" t="s">
        <v>32</v>
      </c>
      <c r="AA25" s="47"/>
      <c r="AB25" s="49"/>
      <c r="AC25" s="50"/>
      <c r="AD25" s="88"/>
      <c r="AE25" s="89"/>
    </row>
    <row r="26" spans="1:31" s="15" customFormat="1" ht="48.75" customHeight="1" x14ac:dyDescent="0.15">
      <c r="A26" s="52" t="s">
        <v>86</v>
      </c>
      <c r="B26" s="84" t="s">
        <v>87</v>
      </c>
      <c r="C26" s="54">
        <v>700</v>
      </c>
      <c r="D26" s="55" t="s">
        <v>24</v>
      </c>
      <c r="E26" s="56">
        <v>700</v>
      </c>
      <c r="F26" s="57"/>
      <c r="G26" s="81" t="s">
        <v>88</v>
      </c>
      <c r="H26" s="82" t="s">
        <v>62</v>
      </c>
      <c r="I26" s="83" t="s">
        <v>85</v>
      </c>
      <c r="J26" s="61" t="s">
        <v>28</v>
      </c>
      <c r="K26" s="44" t="s">
        <v>29</v>
      </c>
      <c r="L26" s="45" t="s">
        <v>47</v>
      </c>
      <c r="M26" s="62">
        <v>18</v>
      </c>
      <c r="N26" s="45" t="s">
        <v>30</v>
      </c>
      <c r="O26" s="63"/>
      <c r="P26" s="64"/>
      <c r="Q26" s="44" t="s">
        <v>42</v>
      </c>
      <c r="R26" s="45" t="s">
        <v>30</v>
      </c>
      <c r="S26" s="62"/>
      <c r="T26" s="45" t="s">
        <v>37</v>
      </c>
      <c r="U26" s="63"/>
      <c r="V26" s="64"/>
      <c r="W26" s="44" t="s">
        <v>42</v>
      </c>
      <c r="X26" s="45" t="s">
        <v>37</v>
      </c>
      <c r="Y26" s="62"/>
      <c r="Z26" s="45" t="s">
        <v>47</v>
      </c>
      <c r="AA26" s="63"/>
      <c r="AB26" s="49"/>
      <c r="AC26" s="78"/>
      <c r="AD26" s="65" t="s">
        <v>56</v>
      </c>
      <c r="AE26" s="66"/>
    </row>
    <row r="27" spans="1:31" s="15" customFormat="1" ht="13.5" customHeight="1" x14ac:dyDescent="0.15">
      <c r="A27" s="27"/>
      <c r="B27" s="28" t="s">
        <v>89</v>
      </c>
      <c r="C27" s="29"/>
      <c r="D27" s="29"/>
      <c r="E27" s="29"/>
      <c r="F27" s="30"/>
      <c r="G27" s="30"/>
      <c r="H27" s="31"/>
      <c r="I27" s="32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0"/>
      <c r="AD27" s="30"/>
      <c r="AE27" s="34" t="s">
        <v>21</v>
      </c>
    </row>
    <row r="28" spans="1:31" s="15" customFormat="1" ht="81" customHeight="1" x14ac:dyDescent="0.15">
      <c r="A28" s="52" t="s">
        <v>90</v>
      </c>
      <c r="B28" s="36" t="s">
        <v>91</v>
      </c>
      <c r="C28" s="56">
        <v>99</v>
      </c>
      <c r="D28" s="55" t="s">
        <v>24</v>
      </c>
      <c r="E28" s="56">
        <v>116</v>
      </c>
      <c r="F28" s="57"/>
      <c r="G28" s="81" t="s">
        <v>92</v>
      </c>
      <c r="H28" s="82" t="s">
        <v>62</v>
      </c>
      <c r="I28" s="76" t="s">
        <v>93</v>
      </c>
      <c r="J28" s="61" t="s">
        <v>28</v>
      </c>
      <c r="K28" s="44" t="s">
        <v>29</v>
      </c>
      <c r="L28" s="45" t="s">
        <v>31</v>
      </c>
      <c r="M28" s="62">
        <v>19</v>
      </c>
      <c r="N28" s="45" t="s">
        <v>47</v>
      </c>
      <c r="O28" s="63"/>
      <c r="P28" s="64"/>
      <c r="Q28" s="44" t="s">
        <v>94</v>
      </c>
      <c r="R28" s="45" t="s">
        <v>47</v>
      </c>
      <c r="S28" s="62"/>
      <c r="T28" s="45" t="s">
        <v>47</v>
      </c>
      <c r="U28" s="63"/>
      <c r="V28" s="64"/>
      <c r="W28" s="44" t="s">
        <v>42</v>
      </c>
      <c r="X28" s="45" t="s">
        <v>31</v>
      </c>
      <c r="Y28" s="62"/>
      <c r="Z28" s="45" t="s">
        <v>37</v>
      </c>
      <c r="AA28" s="63"/>
      <c r="AB28" s="49"/>
      <c r="AC28" s="65"/>
      <c r="AD28" s="65"/>
      <c r="AE28" s="66"/>
    </row>
    <row r="29" spans="1:31" s="15" customFormat="1" ht="11.25" x14ac:dyDescent="0.15">
      <c r="A29" s="27"/>
      <c r="B29" s="28" t="s">
        <v>95</v>
      </c>
      <c r="C29" s="29"/>
      <c r="D29" s="29"/>
      <c r="E29" s="29"/>
      <c r="F29" s="30"/>
      <c r="G29" s="30"/>
      <c r="H29" s="31"/>
      <c r="I29" s="32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0"/>
      <c r="AD29" s="30"/>
      <c r="AE29" s="34" t="s">
        <v>21</v>
      </c>
    </row>
    <row r="30" spans="1:31" s="15" customFormat="1" ht="45" x14ac:dyDescent="0.15">
      <c r="A30" s="35" t="s">
        <v>96</v>
      </c>
      <c r="B30" s="90" t="s">
        <v>97</v>
      </c>
      <c r="C30" s="91">
        <v>7</v>
      </c>
      <c r="D30" s="38" t="s">
        <v>24</v>
      </c>
      <c r="E30" s="37">
        <v>29</v>
      </c>
      <c r="F30" s="92"/>
      <c r="G30" s="85" t="s">
        <v>98</v>
      </c>
      <c r="H30" s="86" t="s">
        <v>62</v>
      </c>
      <c r="I30" s="87" t="s">
        <v>99</v>
      </c>
      <c r="J30" s="43" t="s">
        <v>28</v>
      </c>
      <c r="K30" s="44" t="s">
        <v>29</v>
      </c>
      <c r="L30" s="45" t="s">
        <v>37</v>
      </c>
      <c r="M30" s="46">
        <v>20</v>
      </c>
      <c r="N30" s="45" t="s">
        <v>47</v>
      </c>
      <c r="O30" s="47"/>
      <c r="P30" s="48"/>
      <c r="Q30" s="44" t="s">
        <v>42</v>
      </c>
      <c r="R30" s="45" t="s">
        <v>47</v>
      </c>
      <c r="S30" s="46"/>
      <c r="T30" s="45" t="s">
        <v>47</v>
      </c>
      <c r="U30" s="47"/>
      <c r="V30" s="48"/>
      <c r="W30" s="44" t="s">
        <v>42</v>
      </c>
      <c r="X30" s="45" t="s">
        <v>37</v>
      </c>
      <c r="Y30" s="46"/>
      <c r="Z30" s="45" t="s">
        <v>37</v>
      </c>
      <c r="AA30" s="47"/>
      <c r="AB30" s="49"/>
      <c r="AC30" s="88"/>
      <c r="AD30" s="88"/>
      <c r="AE30" s="89"/>
    </row>
    <row r="31" spans="1:31" s="15" customFormat="1" ht="45" x14ac:dyDescent="0.15">
      <c r="A31" s="35" t="s">
        <v>100</v>
      </c>
      <c r="B31" s="90" t="s">
        <v>101</v>
      </c>
      <c r="C31" s="91">
        <v>80</v>
      </c>
      <c r="D31" s="38" t="s">
        <v>24</v>
      </c>
      <c r="E31" s="37">
        <v>106</v>
      </c>
      <c r="F31" s="92"/>
      <c r="G31" s="85" t="s">
        <v>98</v>
      </c>
      <c r="H31" s="86" t="s">
        <v>62</v>
      </c>
      <c r="I31" s="87" t="s">
        <v>99</v>
      </c>
      <c r="J31" s="43" t="s">
        <v>28</v>
      </c>
      <c r="K31" s="44" t="s">
        <v>29</v>
      </c>
      <c r="L31" s="45" t="s">
        <v>47</v>
      </c>
      <c r="M31" s="46">
        <v>21</v>
      </c>
      <c r="N31" s="45" t="s">
        <v>37</v>
      </c>
      <c r="O31" s="47"/>
      <c r="P31" s="48"/>
      <c r="Q31" s="44" t="s">
        <v>55</v>
      </c>
      <c r="R31" s="45" t="s">
        <v>37</v>
      </c>
      <c r="S31" s="46"/>
      <c r="T31" s="45" t="s">
        <v>37</v>
      </c>
      <c r="U31" s="47"/>
      <c r="V31" s="48"/>
      <c r="W31" s="44" t="s">
        <v>55</v>
      </c>
      <c r="X31" s="45" t="s">
        <v>47</v>
      </c>
      <c r="Y31" s="46"/>
      <c r="Z31" s="45" t="s">
        <v>37</v>
      </c>
      <c r="AA31" s="47"/>
      <c r="AB31" s="49"/>
      <c r="AC31" s="50"/>
      <c r="AD31" s="88"/>
      <c r="AE31" s="89"/>
    </row>
    <row r="32" spans="1:31" s="15" customFormat="1" ht="45" x14ac:dyDescent="0.15">
      <c r="A32" s="52" t="s">
        <v>102</v>
      </c>
      <c r="B32" s="84" t="s">
        <v>103</v>
      </c>
      <c r="C32" s="54">
        <v>7</v>
      </c>
      <c r="D32" s="55" t="s">
        <v>24</v>
      </c>
      <c r="E32" s="56">
        <v>0</v>
      </c>
      <c r="F32" s="57"/>
      <c r="G32" s="81" t="s">
        <v>98</v>
      </c>
      <c r="H32" s="82" t="s">
        <v>62</v>
      </c>
      <c r="I32" s="83" t="s">
        <v>99</v>
      </c>
      <c r="J32" s="61" t="s">
        <v>28</v>
      </c>
      <c r="K32" s="44" t="s">
        <v>29</v>
      </c>
      <c r="L32" s="45" t="s">
        <v>37</v>
      </c>
      <c r="M32" s="62">
        <v>23</v>
      </c>
      <c r="N32" s="45" t="s">
        <v>47</v>
      </c>
      <c r="O32" s="63"/>
      <c r="P32" s="64"/>
      <c r="Q32" s="44" t="s">
        <v>38</v>
      </c>
      <c r="R32" s="45" t="s">
        <v>37</v>
      </c>
      <c r="S32" s="62"/>
      <c r="T32" s="45" t="s">
        <v>30</v>
      </c>
      <c r="U32" s="63"/>
      <c r="V32" s="64"/>
      <c r="W32" s="44" t="s">
        <v>55</v>
      </c>
      <c r="X32" s="45" t="s">
        <v>37</v>
      </c>
      <c r="Y32" s="62"/>
      <c r="Z32" s="45" t="s">
        <v>37</v>
      </c>
      <c r="AA32" s="63"/>
      <c r="AB32" s="49"/>
      <c r="AC32" s="65" t="s">
        <v>56</v>
      </c>
      <c r="AD32" s="65"/>
      <c r="AE32" s="66"/>
    </row>
    <row r="33" spans="1:31" s="15" customFormat="1" ht="11.25" x14ac:dyDescent="0.15">
      <c r="A33" s="27"/>
      <c r="B33" s="28" t="s">
        <v>104</v>
      </c>
      <c r="C33" s="29"/>
      <c r="D33" s="29"/>
      <c r="E33" s="29"/>
      <c r="F33" s="30"/>
      <c r="G33" s="30"/>
      <c r="H33" s="31"/>
      <c r="I33" s="32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0"/>
      <c r="AD33" s="30"/>
      <c r="AE33" s="34" t="s">
        <v>21</v>
      </c>
    </row>
    <row r="34" spans="1:31" s="15" customFormat="1" ht="45" x14ac:dyDescent="0.15">
      <c r="A34" s="35" t="s">
        <v>105</v>
      </c>
      <c r="B34" s="90" t="s">
        <v>106</v>
      </c>
      <c r="C34" s="91">
        <v>48</v>
      </c>
      <c r="D34" s="38" t="s">
        <v>24</v>
      </c>
      <c r="E34" s="37">
        <v>93</v>
      </c>
      <c r="F34" s="92"/>
      <c r="G34" s="85" t="s">
        <v>98</v>
      </c>
      <c r="H34" s="86" t="s">
        <v>62</v>
      </c>
      <c r="I34" s="87" t="s">
        <v>107</v>
      </c>
      <c r="J34" s="43" t="s">
        <v>28</v>
      </c>
      <c r="K34" s="44" t="s">
        <v>29</v>
      </c>
      <c r="L34" s="45" t="s">
        <v>47</v>
      </c>
      <c r="M34" s="46">
        <v>25</v>
      </c>
      <c r="N34" s="45" t="s">
        <v>32</v>
      </c>
      <c r="O34" s="47"/>
      <c r="P34" s="48"/>
      <c r="Q34" s="44" t="s">
        <v>55</v>
      </c>
      <c r="R34" s="45" t="s">
        <v>47</v>
      </c>
      <c r="S34" s="46"/>
      <c r="T34" s="45" t="s">
        <v>108</v>
      </c>
      <c r="U34" s="47"/>
      <c r="V34" s="48"/>
      <c r="W34" s="44" t="s">
        <v>55</v>
      </c>
      <c r="X34" s="45" t="s">
        <v>47</v>
      </c>
      <c r="Y34" s="46"/>
      <c r="Z34" s="45" t="s">
        <v>37</v>
      </c>
      <c r="AA34" s="47"/>
      <c r="AB34" s="49"/>
      <c r="AC34" s="88"/>
      <c r="AD34" s="88"/>
      <c r="AE34" s="89"/>
    </row>
    <row r="35" spans="1:31" s="15" customFormat="1" ht="45" x14ac:dyDescent="0.15">
      <c r="A35" s="52" t="s">
        <v>109</v>
      </c>
      <c r="B35" s="84" t="s">
        <v>110</v>
      </c>
      <c r="C35" s="54">
        <v>29</v>
      </c>
      <c r="D35" s="55" t="s">
        <v>24</v>
      </c>
      <c r="E35" s="56">
        <v>54</v>
      </c>
      <c r="F35" s="57"/>
      <c r="G35" s="81" t="s">
        <v>98</v>
      </c>
      <c r="H35" s="82" t="s">
        <v>62</v>
      </c>
      <c r="I35" s="83" t="s">
        <v>107</v>
      </c>
      <c r="J35" s="61" t="s">
        <v>28</v>
      </c>
      <c r="K35" s="44" t="s">
        <v>29</v>
      </c>
      <c r="L35" s="45" t="s">
        <v>47</v>
      </c>
      <c r="M35" s="62">
        <v>26</v>
      </c>
      <c r="N35" s="45" t="s">
        <v>47</v>
      </c>
      <c r="O35" s="63"/>
      <c r="P35" s="64"/>
      <c r="Q35" s="44" t="s">
        <v>55</v>
      </c>
      <c r="R35" s="45" t="s">
        <v>37</v>
      </c>
      <c r="S35" s="62"/>
      <c r="T35" s="45" t="s">
        <v>108</v>
      </c>
      <c r="U35" s="63"/>
      <c r="V35" s="64"/>
      <c r="W35" s="44" t="s">
        <v>55</v>
      </c>
      <c r="X35" s="45" t="s">
        <v>37</v>
      </c>
      <c r="Y35" s="62"/>
      <c r="Z35" s="45" t="s">
        <v>47</v>
      </c>
      <c r="AA35" s="63"/>
      <c r="AB35" s="49"/>
      <c r="AC35" s="65" t="s">
        <v>56</v>
      </c>
      <c r="AD35" s="65"/>
      <c r="AE35" s="66"/>
    </row>
    <row r="36" spans="1:31" s="15" customFormat="1" ht="11.25" x14ac:dyDescent="0.15">
      <c r="A36" s="27"/>
      <c r="B36" s="28" t="s">
        <v>111</v>
      </c>
      <c r="C36" s="29"/>
      <c r="D36" s="29"/>
      <c r="E36" s="29"/>
      <c r="F36" s="30"/>
      <c r="G36" s="30"/>
      <c r="H36" s="31"/>
      <c r="I36" s="32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0"/>
      <c r="AD36" s="30"/>
      <c r="AE36" s="34" t="s">
        <v>21</v>
      </c>
    </row>
    <row r="37" spans="1:31" s="15" customFormat="1" ht="45" x14ac:dyDescent="0.15">
      <c r="A37" s="52" t="s">
        <v>112</v>
      </c>
      <c r="B37" s="84" t="s">
        <v>113</v>
      </c>
      <c r="C37" s="54">
        <v>80</v>
      </c>
      <c r="D37" s="55" t="s">
        <v>24</v>
      </c>
      <c r="E37" s="56">
        <v>100</v>
      </c>
      <c r="F37" s="57"/>
      <c r="G37" s="81" t="s">
        <v>114</v>
      </c>
      <c r="H37" s="82" t="s">
        <v>62</v>
      </c>
      <c r="I37" s="83" t="s">
        <v>115</v>
      </c>
      <c r="J37" s="61" t="s">
        <v>28</v>
      </c>
      <c r="K37" s="44" t="s">
        <v>29</v>
      </c>
      <c r="L37" s="45" t="s">
        <v>37</v>
      </c>
      <c r="M37" s="62">
        <v>30</v>
      </c>
      <c r="N37" s="45" t="s">
        <v>47</v>
      </c>
      <c r="O37" s="63"/>
      <c r="P37" s="64"/>
      <c r="Q37" s="44" t="s">
        <v>116</v>
      </c>
      <c r="R37" s="45" t="s">
        <v>37</v>
      </c>
      <c r="S37" s="62"/>
      <c r="T37" s="45" t="s">
        <v>108</v>
      </c>
      <c r="U37" s="63"/>
      <c r="V37" s="64"/>
      <c r="W37" s="44" t="s">
        <v>42</v>
      </c>
      <c r="X37" s="45" t="s">
        <v>37</v>
      </c>
      <c r="Y37" s="62"/>
      <c r="Z37" s="45" t="s">
        <v>108</v>
      </c>
      <c r="AA37" s="63"/>
      <c r="AB37" s="49"/>
      <c r="AC37" s="93"/>
      <c r="AD37" s="93" t="s">
        <v>56</v>
      </c>
      <c r="AE37" s="94"/>
    </row>
    <row r="38" spans="1:31" s="15" customFormat="1" ht="11.25" x14ac:dyDescent="0.15">
      <c r="A38" s="27"/>
      <c r="B38" s="28" t="s">
        <v>117</v>
      </c>
      <c r="C38" s="29"/>
      <c r="D38" s="29"/>
      <c r="E38" s="29"/>
      <c r="F38" s="30"/>
      <c r="G38" s="30"/>
      <c r="H38" s="31"/>
      <c r="I38" s="32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0"/>
      <c r="AD38" s="30"/>
      <c r="AE38" s="34" t="s">
        <v>21</v>
      </c>
    </row>
    <row r="39" spans="1:31" s="15" customFormat="1" ht="45" x14ac:dyDescent="0.15">
      <c r="A39" s="52" t="s">
        <v>118</v>
      </c>
      <c r="B39" s="84" t="s">
        <v>119</v>
      </c>
      <c r="C39" s="54">
        <v>500</v>
      </c>
      <c r="D39" s="55" t="s">
        <v>24</v>
      </c>
      <c r="E39" s="56">
        <v>0</v>
      </c>
      <c r="F39" s="57"/>
      <c r="G39" s="81" t="s">
        <v>114</v>
      </c>
      <c r="H39" s="82" t="s">
        <v>62</v>
      </c>
      <c r="I39" s="83" t="s">
        <v>120</v>
      </c>
      <c r="J39" s="61" t="s">
        <v>28</v>
      </c>
      <c r="K39" s="44" t="s">
        <v>29</v>
      </c>
      <c r="L39" s="45" t="s">
        <v>37</v>
      </c>
      <c r="M39" s="77" t="s">
        <v>68</v>
      </c>
      <c r="N39" s="45" t="s">
        <v>37</v>
      </c>
      <c r="O39" s="63"/>
      <c r="P39" s="64"/>
      <c r="Q39" s="44" t="s">
        <v>116</v>
      </c>
      <c r="R39" s="45" t="s">
        <v>108</v>
      </c>
      <c r="S39" s="62"/>
      <c r="T39" s="45" t="s">
        <v>32</v>
      </c>
      <c r="U39" s="63"/>
      <c r="V39" s="64"/>
      <c r="W39" s="44" t="s">
        <v>42</v>
      </c>
      <c r="X39" s="45" t="s">
        <v>47</v>
      </c>
      <c r="Y39" s="62"/>
      <c r="Z39" s="45" t="s">
        <v>37</v>
      </c>
      <c r="AA39" s="63"/>
      <c r="AB39" s="49"/>
      <c r="AC39" s="65"/>
      <c r="AD39" s="65" t="s">
        <v>56</v>
      </c>
      <c r="AE39" s="66"/>
    </row>
    <row r="40" spans="1:31" s="15" customFormat="1" ht="11.25" x14ac:dyDescent="0.15">
      <c r="A40" s="27"/>
      <c r="B40" s="28" t="s">
        <v>121</v>
      </c>
      <c r="C40" s="29"/>
      <c r="D40" s="29"/>
      <c r="E40" s="29"/>
      <c r="F40" s="30"/>
      <c r="G40" s="30"/>
      <c r="H40" s="31"/>
      <c r="I40" s="32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0"/>
      <c r="AD40" s="30"/>
      <c r="AE40" s="34" t="s">
        <v>21</v>
      </c>
    </row>
    <row r="41" spans="1:31" s="15" customFormat="1" ht="45.75" thickBot="1" x14ac:dyDescent="0.2">
      <c r="A41" s="35" t="s">
        <v>122</v>
      </c>
      <c r="B41" s="69" t="s">
        <v>123</v>
      </c>
      <c r="C41" s="37">
        <v>201</v>
      </c>
      <c r="D41" s="38" t="s">
        <v>24</v>
      </c>
      <c r="E41" s="37">
        <v>490</v>
      </c>
      <c r="F41" s="92" t="s">
        <v>124</v>
      </c>
      <c r="G41" s="85" t="s">
        <v>125</v>
      </c>
      <c r="H41" s="86" t="s">
        <v>62</v>
      </c>
      <c r="I41" s="87" t="s">
        <v>126</v>
      </c>
      <c r="J41" s="43" t="s">
        <v>28</v>
      </c>
      <c r="K41" s="95" t="s">
        <v>29</v>
      </c>
      <c r="L41" s="96" t="s">
        <v>37</v>
      </c>
      <c r="M41" s="46">
        <v>34</v>
      </c>
      <c r="N41" s="96" t="s">
        <v>108</v>
      </c>
      <c r="O41" s="47"/>
      <c r="P41" s="48"/>
      <c r="Q41" s="95" t="s">
        <v>42</v>
      </c>
      <c r="R41" s="96" t="s">
        <v>32</v>
      </c>
      <c r="S41" s="46"/>
      <c r="T41" s="96" t="s">
        <v>108</v>
      </c>
      <c r="U41" s="47"/>
      <c r="V41" s="48"/>
      <c r="W41" s="95" t="s">
        <v>127</v>
      </c>
      <c r="X41" s="96" t="s">
        <v>47</v>
      </c>
      <c r="Y41" s="46"/>
      <c r="Z41" s="96" t="s">
        <v>47</v>
      </c>
      <c r="AA41" s="47"/>
      <c r="AB41" s="97"/>
      <c r="AC41" s="88"/>
      <c r="AD41" s="88" t="s">
        <v>56</v>
      </c>
      <c r="AE41" s="89"/>
    </row>
    <row r="42" spans="1:31" s="101" customFormat="1" ht="12" thickTop="1" x14ac:dyDescent="0.15">
      <c r="A42" s="128" t="s">
        <v>128</v>
      </c>
      <c r="B42" s="129"/>
      <c r="C42" s="98">
        <f>SUMIFS(C9:C41,$H$9:$H$41,"一般会計")</f>
        <v>12176</v>
      </c>
      <c r="D42" s="99" t="s">
        <v>26</v>
      </c>
      <c r="E42" s="98">
        <f>SUMIFS(E9:E41,$H$9:$H$41,"一般会計")</f>
        <v>25648</v>
      </c>
      <c r="F42" s="134"/>
      <c r="G42" s="134"/>
      <c r="H42" s="115"/>
      <c r="I42" s="139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0"/>
      <c r="AA42" s="100"/>
      <c r="AB42" s="100"/>
      <c r="AC42" s="115"/>
      <c r="AD42" s="115"/>
      <c r="AE42" s="118"/>
    </row>
    <row r="43" spans="1:31" s="101" customFormat="1" ht="11.25" x14ac:dyDescent="0.15">
      <c r="A43" s="130"/>
      <c r="B43" s="131"/>
      <c r="C43" s="102">
        <f>SUMIFS(C9:C41,$H$9:$H$41,"東日本大震災復興特別会計")</f>
        <v>0</v>
      </c>
      <c r="D43" s="103" t="s">
        <v>129</v>
      </c>
      <c r="E43" s="104">
        <f>SUMIFS(E9:E41,$H$9:$H$41,"東日本大震災復興特別会計")</f>
        <v>0</v>
      </c>
      <c r="F43" s="135"/>
      <c r="G43" s="135"/>
      <c r="H43" s="137"/>
      <c r="I43" s="140"/>
      <c r="J43" s="100"/>
      <c r="K43" s="100"/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16"/>
      <c r="AD43" s="116"/>
      <c r="AE43" s="119"/>
    </row>
    <row r="44" spans="1:31" s="101" customFormat="1" ht="12" thickBot="1" x14ac:dyDescent="0.2">
      <c r="A44" s="132"/>
      <c r="B44" s="133"/>
      <c r="C44" s="105">
        <f>SUMIFS(C9:C41,$H$9:$H$41,"エネルギー対策特別会計電源開発促進勘定")</f>
        <v>0</v>
      </c>
      <c r="D44" s="106" t="s">
        <v>130</v>
      </c>
      <c r="E44" s="107">
        <f>SUMIFS(E9:E41,$H$9:$H$41,"エネルギー対策特別会計電源開発促進勘定")</f>
        <v>0</v>
      </c>
      <c r="F44" s="136"/>
      <c r="G44" s="136"/>
      <c r="H44" s="138"/>
      <c r="I44" s="141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108"/>
      <c r="AB44" s="108"/>
      <c r="AC44" s="117"/>
      <c r="AD44" s="117"/>
      <c r="AE44" s="120"/>
    </row>
    <row r="45" spans="1:31" s="110" customFormat="1" x14ac:dyDescent="0.15">
      <c r="A45" s="109"/>
      <c r="G45" s="111"/>
      <c r="AC45" s="112"/>
      <c r="AD45" s="112"/>
      <c r="AE45" s="112"/>
    </row>
    <row r="46" spans="1:31" x14ac:dyDescent="0.15">
      <c r="AE46" s="121"/>
    </row>
    <row r="47" spans="1:31" x14ac:dyDescent="0.15">
      <c r="B47" s="113"/>
      <c r="C47" s="114"/>
      <c r="AE47" s="121"/>
    </row>
    <row r="48" spans="1:31" x14ac:dyDescent="0.15">
      <c r="AE48" s="121"/>
    </row>
  </sheetData>
  <sheetProtection formatCells="0" formatColumns="0" formatRows="0" insertRows="0" selectLockedCells="1" autoFilter="0"/>
  <autoFilter ref="A7:AF44"/>
  <mergeCells count="25">
    <mergeCell ref="F5:F7"/>
    <mergeCell ref="A5:A7"/>
    <mergeCell ref="B5:B7"/>
    <mergeCell ref="C5:C7"/>
    <mergeCell ref="D5:D7"/>
    <mergeCell ref="E5:E7"/>
    <mergeCell ref="G5:G7"/>
    <mergeCell ref="H5:H7"/>
    <mergeCell ref="I5:I7"/>
    <mergeCell ref="J5:AB6"/>
    <mergeCell ref="AC5:AC7"/>
    <mergeCell ref="A42:B44"/>
    <mergeCell ref="F42:F44"/>
    <mergeCell ref="G42:G44"/>
    <mergeCell ref="H42:H44"/>
    <mergeCell ref="I42:I44"/>
    <mergeCell ref="AD42:AD44"/>
    <mergeCell ref="AE42:AE44"/>
    <mergeCell ref="AE46:AE48"/>
    <mergeCell ref="AE5:AE7"/>
    <mergeCell ref="J8:O8"/>
    <mergeCell ref="P8:U8"/>
    <mergeCell ref="V8:AA8"/>
    <mergeCell ref="AC42:AC44"/>
    <mergeCell ref="AD5:AD7"/>
  </mergeCells>
  <phoneticPr fontId="3"/>
  <dataValidations count="2">
    <dataValidation type="list" allowBlank="1" showInputMessage="1" showErrorMessage="1" sqref="J10:J12 P10:P12 V10:V12 J14 P14 V14 J16 P16 V16 J18:J19 P18:P19 V18:V19 J21 P21 V21 J23 P23 V23 J25:J26 P25:P26 V25:V26 J28 P28 V28 J34:J35 P34:P35 V34:V35 J39 P39 V39 J41 P41 V41 V37 P37 J37 V30:V32 P30:P32 J30:J32">
      <formula1>"内閣官房,内閣府,個人情報保護委員会,公正取引委員会,警察庁,金融庁,消費者庁,復興庁,総務省,法務省,外務省,財務省,文部科学省,厚生労働省,農林水産省,経済産業省,国土交通省,環境省,原子力規制委員会,防衛省"</formula1>
    </dataValidation>
    <dataValidation type="list" allowBlank="1" showInputMessage="1" showErrorMessage="1" sqref="AC40:AC42 AC45:AE45 AD40:AE41 AC9:AE39">
      <formula1>"○, 　,"</formula1>
    </dataValidation>
  </dataValidations>
  <printOptions horizontalCentered="1"/>
  <pageMargins left="0.39370078740157483" right="0.39370078740157483" top="0.78740157480314965" bottom="0.59055118110236227" header="0.51181102362204722" footer="0.39370078740157483"/>
  <pageSetup paperSize="8" scale="62" fitToHeight="0" orientation="landscape" cellComments="asDisplayed" horizontalDpi="300" verticalDpi="300" r:id="rId1"/>
  <headerFooter differentFirst="1" alignWithMargins="0">
    <oddHeader xml:space="preserve">&amp;L&amp;18様式２&amp;R&amp;"ＭＳ Ｐゴシック,太字"&amp;16 </oddHeader>
    <oddFooter>&amp;C&amp;P/&amp;N</oddFooter>
    <firstHeader>&amp;L&amp;18様式２</firstHeader>
  </headerFooter>
  <rowBreaks count="1" manualBreakCount="1">
    <brk id="26" max="3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（様式２）H30年度新規事業</vt:lpstr>
      <vt:lpstr>'（様式２）H30年度新規事業'!Print_Area</vt:lpstr>
      <vt:lpstr>'（様式２）H30年度新規事業'!Print_Titles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cp:lastModifiedBy>文部科学省</cp:lastModifiedBy>
  <dcterms:created xsi:type="dcterms:W3CDTF">2018-09-10T02:19:53Z</dcterms:created>
  <dcterms:modified xsi:type="dcterms:W3CDTF">2018-09-10T02:33:22Z</dcterms:modified>
</cp:coreProperties>
</file>