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0年度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N10" i="4" s="1"/>
  <c r="N11" i="4" s="1"/>
  <c r="K13" i="4" s="1"/>
  <c r="AE8" i="3" s="1"/>
  <c r="H2" i="4"/>
  <c r="I2" i="4"/>
  <c r="I3" i="4" s="1"/>
  <c r="C2" i="4"/>
  <c r="D2" i="4" s="1"/>
  <c r="D3" i="4" s="1"/>
  <c r="D4" i="4" s="1"/>
  <c r="D5" i="4" s="1"/>
  <c r="D6" i="4" s="1"/>
  <c r="D7" i="4" s="1"/>
  <c r="D8" i="4" s="1"/>
  <c r="D9" i="4" s="1"/>
  <c r="D10" i="4" s="1"/>
  <c r="D11" i="4" s="1"/>
  <c r="D12" i="4" s="1"/>
  <c r="D13" i="4" s="1"/>
  <c r="D14" i="4" s="1"/>
  <c r="W28" i="3"/>
  <c r="S4" i="4" l="1"/>
  <c r="S5" i="4" s="1"/>
  <c r="S6" i="4"/>
  <c r="S7" i="4" s="1"/>
  <c r="S8" i="4" s="1"/>
  <c r="P10" i="4" s="1"/>
  <c r="G11" i="3" s="1"/>
  <c r="D15" i="4"/>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<sst xmlns="http://schemas.openxmlformats.org/spreadsheetml/2006/main" count="3271" uniqueCount="765">
  <si>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</si>
  <si>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</si>
  <si>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</si>
  <si>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</si>
  <si>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</si>
  <si>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</si>
  <si>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</si>
  <si>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</si>
  <si>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</si>
  <si>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</si>
  <si>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</si>
  <si>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</si>
  <si>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</si>
  <si>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</si>
  <si>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</si>
  <si>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</si>
  <si>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</si>
  <si>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</si>
  <si>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</si>
  <si>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</si>
  <si>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</si>
  <si>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</si>
  <si>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</si>
  <si>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</si>
  <si>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</si>
  <si>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</si>
  <si>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</si>
  <si>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</si>
  <si>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</si>
  <si>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</si>
  <si>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</si>
  <si>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</si>
  <si>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</si>
  <si>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</si>
  <si>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</si>
  <si>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</si>
  <si>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</si>
  <si>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</si>
  <si>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</si>
  <si>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</si>
  <si>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</si>
  <si>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</si>
  <si>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</si>
  <si>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</si>
  <si>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</si>
  <si>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</si>
  <si>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</si>
  <si>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</si>
  <si>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</si>
  <si>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</si>
  <si>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</si>
  <si>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</si>
  <si>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</si>
  <si>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</si>
  <si>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</si>
  <si>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</si>
  <si>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</si>
  <si>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</si>
  <si>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</si>
  <si>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</si>
  <si>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</si>
  <si>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</si>
  <si>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</si>
  <si>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</si>
  <si>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</si>
  <si>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</si>
  <si>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</si>
  <si>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</si>
  <si>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</si>
  <si>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</si>
  <si>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</si>
  <si>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</si>
  <si>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</si>
  <si>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</si>
  <si>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</si>
  <si>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</si>
  <si>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</si>
  <si>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</si>
  <si>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</si>
  <si>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</si>
  <si>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</si>
  <si>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</si>
  <si>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</si>
  <si>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</si>
  <si>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</si>
  <si>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</si>
  <si>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</si>
  <si>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</si>
  <si>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</si>
  <si>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</si>
  <si>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</si>
  <si>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</si>
  <si>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</si>
  <si>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</si>
  <si>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</si>
  <si>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</si>
  <si>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</si>
  <si>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</si>
  <si>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</si>
  <si>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</si>
  <si>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</si>
  <si>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</si>
  <si>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</si>
  <si>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</si>
  <si>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</si>
  <si>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</si>
  <si>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</si>
  <si>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</si>
  <si>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</si>
  <si>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</si>
  <si>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</si>
  <si>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</si>
  <si>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</si>
  <si>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</si>
  <si>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</si>
  <si>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</si>
  <si>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</si>
  <si>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</si>
  <si>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</si>
  <si>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</si>
  <si>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</si>
  <si>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</si>
  <si>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</si>
  <si>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</si>
  <si>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</si>
  <si>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</si>
  <si>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</si>
  <si>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</si>
  <si>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</si>
  <si>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</si>
  <si>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</si>
  <si>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</si>
  <si>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</si>
  <si>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</si>
  <si>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</si>
  <si>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</si>
  <si>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</si>
  <si>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</si>
  <si>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</si>
  <si>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</si>
  <si>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</si>
  <si>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</si>
  <si>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</si>
  <si>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</si>
  <si>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</si>
  <si>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</si>
  <si>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</si>
  <si>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</si>
  <si>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</si>
  <si>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</si>
  <si>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</si>
  <si>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</si>
  <si>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</si>
  <si>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</si>
  <si>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</si>
  <si>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</si>
  <si>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</si>
  <si>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</si>
  <si>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</si>
  <si>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</si>
  <si>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</si>
  <si>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</si>
  <si>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</si>
  <si>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</si>
  <si>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</si>
  <si>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</si>
  <si>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</si>
  <si>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</si>
  <si>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</si>
  <si>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</si>
  <si>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</si>
  <si>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</si>
  <si>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</si>
  <si>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</si>
  <si>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</si>
  <si>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</si>
  <si>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</si>
  <si>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</si>
  <si>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</si>
  <si>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</si>
  <si>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</si>
  <si>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</si>
  <si>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</si>
  <si>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</si>
  <si>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</si>
  <si>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</si>
  <si>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</si>
  <si>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</si>
  <si>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</si>
  <si>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</si>
  <si>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</si>
  <si>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</si>
  <si>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</si>
  <si>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</si>
  <si>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</si>
  <si>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</si>
  <si>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</si>
  <si>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</si>
  <si>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</si>
  <si>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</si>
  <si>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</si>
  <si>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</si>
  <si>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</si>
  <si>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</si>
  <si>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</si>
  <si>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</si>
  <si>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</si>
  <si>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</si>
  <si>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</si>
  <si>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</si>
  <si>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</si>
  <si>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</si>
  <si>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</si>
  <si>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</si>
  <si>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</si>
  <si>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</si>
  <si>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</si>
  <si>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</si>
  <si>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</si>
  <si>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</si>
  <si>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</si>
  <si>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</si>
  <si>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</si>
  <si>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</si>
  <si>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</si>
  <si>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</si>
  <si>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</si>
  <si>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</si>
  <si>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</si>
  <si>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</si>
  <si>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</si>
  <si>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</si>
  <si>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</si>
  <si>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</si>
  <si>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</si>
  <si>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</si>
  <si>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</si>
  <si>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</si>
  <si>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</si>
  <si>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</si>
  <si>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</si>
  <si>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</si>
  <si>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</si>
  <si>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</si>
  <si>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</si>
  <si>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</si>
  <si>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</si>
  <si>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</si>
  <si>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</si>
  <si>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</si>
  <si>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</si>
  <si>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</si>
  <si>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</si>
  <si>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</si>
  <si>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</si>
  <si>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</si>
  <si>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</si>
  <si>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</si>
  <si>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</si>
  <si>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</si>
  <si>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</si>
  <si>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</si>
  <si>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</si>
  <si>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</si>
  <si>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</si>
  <si>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</si>
  <si>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</si>
  <si>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</si>
  <si>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</si>
  <si>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</si>
  <si>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</si>
  <si>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</si>
  <si>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</si>
  <si>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</si>
  <si>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</si>
  <si>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</si>
  <si>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</si>
  <si>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</si>
  <si>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</si>
  <si>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</si>
  <si>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</si>
  <si>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</si>
  <si>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</si>
  <si>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</si>
  <si>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</si>
  <si>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</si>
  <si>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</si>
  <si>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</si>
  <si>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</si>
  <si>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</si>
  <si>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</si>
  <si>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</si>
  <si>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</si>
  <si>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</si>
  <si>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</si>
  <si>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</si>
  <si>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</si>
  <si>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</si>
  <si>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</si>
  <si>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</si>
  <si>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</si>
  <si>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</si>
  <si>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</si>
  <si>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</si>
  <si>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</si>
  <si>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</si>
  <si>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</si>
  <si>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</si>
  <si>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</si>
  <si>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</si>
  <si>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</si>
  <si>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</si>
  <si>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</si>
  <si>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</si>
  <si>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</si>
  <si>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</si>
  <si>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</si>
  <si>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</si>
  <si>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</si>
  <si>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</si>
  <si>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</si>
  <si>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</si>
  <si>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</si>
  <si>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</si>
  <si>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</si>
  <si>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</si>
  <si>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</si>
  <si>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</si>
  <si>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</si>
  <si>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</si>
  <si>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</si>
  <si>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</si>
  <si>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</si>
  <si>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</si>
  <si>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</si>
  <si>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</si>
  <si>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</si>
  <si>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</si>
  <si>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</si>
  <si>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</si>
  <si>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</si>
  <si>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</si>
  <si>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</si>
  <si>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</si>
  <si>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</si>
  <si>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</si>
  <si>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</si>
  <si>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</si>
  <si>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</si>
  <si>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</si>
  <si>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</si>
  <si>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</si>
  <si>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</si>
  <si>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</si>
  <si>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</si>
  <si>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</si>
  <si>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</si>
  <si>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</si>
  <si>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</si>
  <si>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</si>
  <si>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</si>
  <si>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</si>
  <si>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</si>
  <si>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</si>
  <si>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</si>
  <si>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</si>
  <si>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</si>
  <si>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</si>
  <si>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</si>
  <si>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</si>
  <si>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</si>
  <si>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</si>
  <si>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</si>
  <si>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</si>
  <si>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</si>
  <si>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</si>
  <si>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</si>
  <si>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</si>
  <si>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</si>
  <si>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</si>
  <si>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</si>
  <si>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</si>
  <si>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</si>
  <si>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</si>
  <si>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</si>
  <si>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</si>
  <si>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</si>
  <si>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</si>
  <si>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</si>
  <si>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</si>
  <si>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</si>
  <si>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</si>
  <si>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</si>
  <si>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</si>
  <si>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</si>
  <si>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</si>
  <si>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</si>
  <si>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</si>
  <si>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</si>
  <si>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</si>
  <si>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</si>
  <si>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</si>
  <si>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</si>
  <si>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</si>
  <si>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</si>
  <si>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</si>
  <si>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</si>
  <si>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</si>
  <si>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</si>
  <si>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</si>
  <si>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</si>
  <si>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</si>
  <si>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</si>
  <si>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</si>
  <si>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</si>
  <si>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</si>
  <si>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</si>
  <si>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</si>
  <si>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</si>
  <si>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</si>
  <si>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</si>
  <si>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</si>
  <si>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</si>
  <si>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</si>
  <si>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</si>
  <si>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</si>
  <si>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</si>
  <si>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</si>
  <si>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</si>
  <si>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</si>
  <si>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</si>
  <si>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</si>
  <si>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</si>
  <si>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</si>
  <si>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</si>
  <si>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</si>
  <si>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</si>
  <si>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</si>
  <si>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</si>
  <si>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</si>
  <si>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</si>
  <si>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</si>
  <si>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</si>
  <si>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</si>
  <si>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</si>
  <si>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</si>
  <si>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</si>
  <si>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</si>
  <si>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</si>
  <si>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</si>
  <si>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</si>
  <si>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</si>
  <si>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</si>
  <si>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</si>
  <si>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</si>
  <si>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</si>
  <si>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</si>
  <si>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</si>
  <si>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</si>
  <si>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</si>
  <si>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</si>
  <si>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</si>
  <si>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</si>
  <si>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</si>
  <si>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</si>
  <si>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</si>
  <si>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</si>
  <si>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</si>
  <si>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</si>
  <si>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</si>
  <si>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</si>
  <si>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</si>
  <si>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</si>
  <si>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</si>
  <si>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</si>
  <si>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</si>
  <si>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</si>
  <si>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</si>
  <si>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</si>
  <si>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</si>
  <si>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</si>
  <si>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</si>
  <si>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</si>
  <si>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</si>
  <si>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</si>
  <si>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</si>
  <si>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</si>
  <si>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</si>
  <si>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</si>
  <si>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</si>
  <si>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</si>
  <si>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</si>
  <si>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</si>
  <si>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</si>
  <si>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</si>
  <si>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</si>
  <si>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</si>
  <si>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</si>
  <si>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</si>
  <si>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</si>
  <si>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</si>
  <si>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</si>
  <si>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</si>
  <si>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</si>
  <si>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</si>
  <si>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</si>
  <si>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</si>
  <si>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</si>
  <si>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</si>
  <si>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</si>
  <si>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</si>
  <si>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</si>
  <si>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</si>
  <si>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</si>
  <si>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</si>
  <si>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</si>
  <si>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</si>
  <si>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</si>
  <si>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</si>
  <si>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</si>
  <si>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</si>
  <si>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</si>
  <si>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</si>
  <si>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</si>
  <si>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</si>
  <si>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</si>
  <si>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</si>
  <si>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</si>
  <si>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</si>
  <si>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</si>
  <si>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</si>
  <si>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</si>
  <si>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</si>
  <si>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</si>
  <si>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</si>
  <si>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</si>
  <si>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</si>
  <si>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</si>
  <si>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</si>
  <si>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</si>
  <si>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</si>
  <si>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</si>
  <si>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</si>
  <si>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独立行政法人大学改革支援・学位授与機構運営費交付金に必要な経費</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rPh sb="19" eb="22">
      <t>ウンエイヒ</t>
    </rPh>
    <rPh sb="22" eb="25">
      <t>コウフキン</t>
    </rPh>
    <rPh sb="26" eb="28">
      <t>ヒツヨウ</t>
    </rPh>
    <rPh sb="29" eb="31">
      <t>ケイヒ</t>
    </rPh>
    <phoneticPr fontId="7"/>
  </si>
  <si>
    <t>高等教育局</t>
    <rPh sb="0" eb="2">
      <t>コウトウ</t>
    </rPh>
    <rPh sb="2" eb="4">
      <t>キョウイク</t>
    </rPh>
    <rPh sb="4" eb="5">
      <t>キョク</t>
    </rPh>
    <phoneticPr fontId="7"/>
  </si>
  <si>
    <t>高等教育企画課</t>
    <rPh sb="0" eb="2">
      <t>コウトウ</t>
    </rPh>
    <rPh sb="2" eb="4">
      <t>キョウイク</t>
    </rPh>
    <rPh sb="4" eb="6">
      <t>キカク</t>
    </rPh>
    <rPh sb="6" eb="7">
      <t>カ</t>
    </rPh>
    <phoneticPr fontId="7"/>
  </si>
  <si>
    <t>高等教育企画課長
蝦名　喜之</t>
    <rPh sb="0" eb="2">
      <t>コウトウ</t>
    </rPh>
    <rPh sb="2" eb="4">
      <t>キョウイク</t>
    </rPh>
    <rPh sb="4" eb="6">
      <t>キカク</t>
    </rPh>
    <rPh sb="6" eb="8">
      <t>カチョウ</t>
    </rPh>
    <rPh sb="9" eb="11">
      <t>エビナ</t>
    </rPh>
    <rPh sb="12" eb="14">
      <t>ヨシユキ</t>
    </rPh>
    <phoneticPr fontId="7"/>
  </si>
  <si>
    <t>独立行政法人大学改革支援・学位授与機構法</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rPh sb="19" eb="20">
      <t>ホウ</t>
    </rPh>
    <phoneticPr fontId="7"/>
  </si>
  <si>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</si>
  <si>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○大学等の教育研究水準の向上に資するため、大学等の教育研究活動等の状況について評価を行い、その結果について、当該大学等及びその設置者に提供し、並びに公表すること。
○国立大学法人及び大学共同利用機関法人に対し、文部科学大臣の定めるところにより、土地の取得、施設の設置若しくは整備又は設備の設置に必要な資金の貸付け（施設費貸付事業）を行うこと。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○学校教育法に定めるところにより、学位（学士、修士、博士）を授与すること。
○大学等の教育研究活動等の状況についての評価に関する調査研究及び学位の授与を行うために必要な学習の成果の評価に関する調査研究を行うこと。
○大学等の教育研究活動等の状況についての評価に関する情報及び大学における各種の学習の機会に関する情報の収集、整理及び提供を行うこと。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</si>
  <si>
    <t>-</t>
  </si>
  <si>
    <t>-</t>
    <phoneticPr fontId="6"/>
  </si>
  <si>
    <t>178</t>
    <phoneticPr fontId="6"/>
  </si>
  <si>
    <t>156</t>
    <phoneticPr fontId="6"/>
  </si>
  <si>
    <t>165</t>
    <phoneticPr fontId="6"/>
  </si>
  <si>
    <t>141</t>
    <phoneticPr fontId="6"/>
  </si>
  <si>
    <t>144</t>
    <phoneticPr fontId="6"/>
  </si>
  <si>
    <t>133</t>
    <phoneticPr fontId="6"/>
  </si>
  <si>
    <t>133</t>
    <phoneticPr fontId="6"/>
  </si>
  <si>
    <t>（独）大学改革支援・学位授与機構一般勘定運営費交付金</t>
    <rPh sb="16" eb="18">
      <t>イッパン</t>
    </rPh>
    <rPh sb="18" eb="20">
      <t>カンジョウ</t>
    </rPh>
    <phoneticPr fontId="7"/>
  </si>
  <si>
    <t>独立行政法人通則法に基づく主務大臣による業務実績の評価結果のうち、標準評価以上の評価を受けた項目の割合とする。</t>
    <rPh sb="4" eb="6">
      <t>ホウジン</t>
    </rPh>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7"/>
  </si>
  <si>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7"/>
  </si>
  <si>
    <t>-</t>
    <phoneticPr fontId="6"/>
  </si>
  <si>
    <t>短期大学・高等専門学校卒業者、及び各省庁大学校修了者への学位授与件数</t>
    <rPh sb="0" eb="2">
      <t>タンキ</t>
    </rPh>
    <rPh sb="2" eb="4">
      <t>ダイガク</t>
    </rPh>
    <rPh sb="5" eb="7">
      <t>コウトウ</t>
    </rPh>
    <rPh sb="7" eb="9">
      <t>センモン</t>
    </rPh>
    <rPh sb="9" eb="11">
      <t>ガッコウ</t>
    </rPh>
    <rPh sb="11" eb="14">
      <t>ソツギョウシャ</t>
    </rPh>
    <rPh sb="15" eb="16">
      <t>オヨ</t>
    </rPh>
    <rPh sb="17" eb="20">
      <t>カクショウチョウ</t>
    </rPh>
    <rPh sb="20" eb="23">
      <t>ダイガッコウ</t>
    </rPh>
    <rPh sb="23" eb="26">
      <t>シュウリョウシャ</t>
    </rPh>
    <rPh sb="28" eb="30">
      <t>ガクイ</t>
    </rPh>
    <rPh sb="30" eb="32">
      <t>ジュヨ</t>
    </rPh>
    <rPh sb="32" eb="34">
      <t>ケンスウ</t>
    </rPh>
    <phoneticPr fontId="7"/>
  </si>
  <si>
    <t>件</t>
    <rPh sb="0" eb="1">
      <t>ケン</t>
    </rPh>
    <phoneticPr fontId="7"/>
  </si>
  <si>
    <t>【施設費貸付事業】施設費貸付実績</t>
    <rPh sb="1" eb="4">
      <t>シセツヒ</t>
    </rPh>
    <rPh sb="4" eb="6">
      <t>カシツケ</t>
    </rPh>
    <rPh sb="6" eb="8">
      <t>ジギョウ</t>
    </rPh>
    <rPh sb="9" eb="12">
      <t>シセツヒ</t>
    </rPh>
    <rPh sb="12" eb="13">
      <t>カ</t>
    </rPh>
    <rPh sb="13" eb="14">
      <t>ツ</t>
    </rPh>
    <rPh sb="14" eb="16">
      <t>ジッセキ</t>
    </rPh>
    <phoneticPr fontId="7"/>
  </si>
  <si>
    <t>【施設費交付事業】施設費交付実績</t>
    <rPh sb="1" eb="4">
      <t>シセツヒ</t>
    </rPh>
    <rPh sb="4" eb="6">
      <t>コウフ</t>
    </rPh>
    <rPh sb="6" eb="8">
      <t>ジギョウ</t>
    </rPh>
    <rPh sb="9" eb="12">
      <t>シセツヒ</t>
    </rPh>
    <rPh sb="12" eb="14">
      <t>コウフ</t>
    </rPh>
    <rPh sb="14" eb="16">
      <t>ジッセキ</t>
    </rPh>
    <phoneticPr fontId="7"/>
  </si>
  <si>
    <t>事業</t>
    <rPh sb="0" eb="2">
      <t>ジギョウ</t>
    </rPh>
    <phoneticPr fontId="7"/>
  </si>
  <si>
    <t>施設費貸付事業及び施設費交付事業にかかる事業経費
／
施設費貸付事業数と施設費交付事業数の合計</t>
    <rPh sb="0" eb="3">
      <t>シセツヒ</t>
    </rPh>
    <rPh sb="3" eb="5">
      <t>カシツケ</t>
    </rPh>
    <rPh sb="5" eb="7">
      <t>ジギョウ</t>
    </rPh>
    <rPh sb="7" eb="8">
      <t>オヨ</t>
    </rPh>
    <rPh sb="9" eb="12">
      <t>シセツヒ</t>
    </rPh>
    <rPh sb="12" eb="14">
      <t>コウフ</t>
    </rPh>
    <rPh sb="14" eb="16">
      <t>ジギョウ</t>
    </rPh>
    <rPh sb="20" eb="22">
      <t>ジギョウ</t>
    </rPh>
    <rPh sb="22" eb="24">
      <t>ケイヒ</t>
    </rPh>
    <rPh sb="27" eb="30">
      <t>シセツヒ</t>
    </rPh>
    <rPh sb="30" eb="32">
      <t>カシツケ</t>
    </rPh>
    <rPh sb="32" eb="34">
      <t>ジギョウ</t>
    </rPh>
    <rPh sb="34" eb="35">
      <t>スウ</t>
    </rPh>
    <rPh sb="36" eb="39">
      <t>シセツヒ</t>
    </rPh>
    <rPh sb="39" eb="41">
      <t>コウフ</t>
    </rPh>
    <rPh sb="41" eb="43">
      <t>ジギョウ</t>
    </rPh>
    <rPh sb="43" eb="44">
      <t>スウ</t>
    </rPh>
    <rPh sb="45" eb="47">
      <t>ゴウケイ</t>
    </rPh>
    <phoneticPr fontId="7"/>
  </si>
  <si>
    <t>千円</t>
    <rPh sb="0" eb="2">
      <t>センエン</t>
    </rPh>
    <phoneticPr fontId="7"/>
  </si>
  <si>
    <t>千円/件数</t>
    <rPh sb="0" eb="2">
      <t>センエン</t>
    </rPh>
    <rPh sb="3" eb="5">
      <t>ケンスウ</t>
    </rPh>
    <phoneticPr fontId="7"/>
  </si>
  <si>
    <t>学位授与事業決算額（自己収入を含む）／短期大学、高等専門学校卒業者等、及び各省庁大学校修了者からの学位授与申請件数　</t>
    <rPh sb="0" eb="2">
      <t>ガクイ</t>
    </rPh>
    <rPh sb="2" eb="4">
      <t>ジュヨ</t>
    </rPh>
    <rPh sb="4" eb="6">
      <t>ジギョウ</t>
    </rPh>
    <rPh sb="6" eb="8">
      <t>ケッサン</t>
    </rPh>
    <rPh sb="8" eb="9">
      <t>ガク</t>
    </rPh>
    <rPh sb="10" eb="12">
      <t>ジコ</t>
    </rPh>
    <rPh sb="12" eb="14">
      <t>シュウニュウ</t>
    </rPh>
    <rPh sb="15" eb="16">
      <t>フク</t>
    </rPh>
    <rPh sb="19" eb="21">
      <t>タンキ</t>
    </rPh>
    <rPh sb="21" eb="23">
      <t>ダイガク</t>
    </rPh>
    <rPh sb="24" eb="26">
      <t>コウトウ</t>
    </rPh>
    <rPh sb="26" eb="28">
      <t>センモン</t>
    </rPh>
    <rPh sb="28" eb="30">
      <t>ガッコウ</t>
    </rPh>
    <rPh sb="30" eb="33">
      <t>ソツギョウシャ</t>
    </rPh>
    <rPh sb="33" eb="34">
      <t>トウ</t>
    </rPh>
    <rPh sb="35" eb="36">
      <t>オヨ</t>
    </rPh>
    <rPh sb="37" eb="40">
      <t>カクショウチョウ</t>
    </rPh>
    <rPh sb="40" eb="43">
      <t>ダイガッコウ</t>
    </rPh>
    <rPh sb="43" eb="46">
      <t>シュウリョウシャ</t>
    </rPh>
    <rPh sb="49" eb="51">
      <t>ガクイ</t>
    </rPh>
    <rPh sb="51" eb="53">
      <t>ジュヨ</t>
    </rPh>
    <rPh sb="53" eb="55">
      <t>シンセイ</t>
    </rPh>
    <rPh sb="55" eb="57">
      <t>ケンスウ</t>
    </rPh>
    <phoneticPr fontId="7"/>
  </si>
  <si>
    <t>千円/件</t>
    <rPh sb="0" eb="2">
      <t>センエン</t>
    </rPh>
    <rPh sb="3" eb="4">
      <t>ケン</t>
    </rPh>
    <phoneticPr fontId="7"/>
  </si>
  <si>
    <t>千円/校</t>
    <rPh sb="0" eb="2">
      <t>センエン</t>
    </rPh>
    <rPh sb="3" eb="4">
      <t>コウ</t>
    </rPh>
    <phoneticPr fontId="7"/>
  </si>
  <si>
    <t>４　個性が輝く高等教育の振興</t>
    <rPh sb="2" eb="4">
      <t>コセイ</t>
    </rPh>
    <rPh sb="5" eb="6">
      <t>カガヤ</t>
    </rPh>
    <rPh sb="7" eb="9">
      <t>コウトウ</t>
    </rPh>
    <rPh sb="9" eb="11">
      <t>キョウイク</t>
    </rPh>
    <rPh sb="12" eb="14">
      <t>シンコウ</t>
    </rPh>
    <phoneticPr fontId="7"/>
  </si>
  <si>
    <t>４－１　大学などにおける教育研究の質の向上</t>
    <rPh sb="4" eb="6">
      <t>ダイガク</t>
    </rPh>
    <rPh sb="12" eb="14">
      <t>キョウイク</t>
    </rPh>
    <rPh sb="14" eb="16">
      <t>ケンキュウ</t>
    </rPh>
    <rPh sb="17" eb="18">
      <t>シツ</t>
    </rPh>
    <rPh sb="19" eb="21">
      <t>コウジョウ</t>
    </rPh>
    <phoneticPr fontId="7"/>
  </si>
  <si>
    <t>校</t>
    <rPh sb="0" eb="1">
      <t>コウ</t>
    </rPh>
    <phoneticPr fontId="7"/>
  </si>
  <si>
    <t>認証評価事業決算額（自己収入を含む）／大学、高等専門学校、法科大学院の認証評価における評価申請校に対する評価校数（平成24年度以降は短期大学の評価はしていない）</t>
    <rPh sb="0" eb="2">
      <t>ニンショウ</t>
    </rPh>
    <rPh sb="2" eb="4">
      <t>ヒョウカ</t>
    </rPh>
    <rPh sb="4" eb="6">
      <t>ジギョウ</t>
    </rPh>
    <rPh sb="6" eb="8">
      <t>ケッサン</t>
    </rPh>
    <rPh sb="8" eb="9">
      <t>ガク</t>
    </rPh>
    <rPh sb="10" eb="12">
      <t>ジコ</t>
    </rPh>
    <rPh sb="12" eb="14">
      <t>シュウニュウ</t>
    </rPh>
    <rPh sb="15" eb="16">
      <t>フク</t>
    </rPh>
    <rPh sb="19" eb="21">
      <t>ダイガク</t>
    </rPh>
    <rPh sb="22" eb="24">
      <t>コウトウ</t>
    </rPh>
    <rPh sb="24" eb="26">
      <t>センモン</t>
    </rPh>
    <rPh sb="26" eb="28">
      <t>ガッコウ</t>
    </rPh>
    <rPh sb="29" eb="34">
      <t>ホウカダイガクイン</t>
    </rPh>
    <rPh sb="35" eb="37">
      <t>ニンショウ</t>
    </rPh>
    <rPh sb="37" eb="39">
      <t>ヒョウカ</t>
    </rPh>
    <rPh sb="43" eb="45">
      <t>ヒョウカ</t>
    </rPh>
    <rPh sb="45" eb="47">
      <t>シンセイ</t>
    </rPh>
    <rPh sb="47" eb="48">
      <t>コウ</t>
    </rPh>
    <rPh sb="49" eb="50">
      <t>タイ</t>
    </rPh>
    <rPh sb="52" eb="54">
      <t>ヒョウカ</t>
    </rPh>
    <rPh sb="54" eb="56">
      <t>コウスウ</t>
    </rPh>
    <phoneticPr fontId="7"/>
  </si>
  <si>
    <t>国立大学法人評価事業決算額／国立大学法人及び大学共同利用機関法人の教育研究活動に関する評価校数　　　　　　　　　　　　　　</t>
    <rPh sb="0" eb="2">
      <t>コクリツ</t>
    </rPh>
    <rPh sb="2" eb="4">
      <t>ダイガク</t>
    </rPh>
    <rPh sb="4" eb="6">
      <t>ホウジン</t>
    </rPh>
    <rPh sb="6" eb="8">
      <t>ヒョウカ</t>
    </rPh>
    <rPh sb="8" eb="10">
      <t>ジギョウ</t>
    </rPh>
    <rPh sb="10" eb="12">
      <t>ケッサン</t>
    </rPh>
    <rPh sb="12" eb="13">
      <t>ガク</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6"/>
  </si>
  <si>
    <t>千円</t>
    <rPh sb="0" eb="2">
      <t>センエン</t>
    </rPh>
    <phoneticPr fontId="6"/>
  </si>
  <si>
    <t>千円/校</t>
    <rPh sb="0" eb="2">
      <t>センエン</t>
    </rPh>
    <rPh sb="3" eb="4">
      <t>コウ</t>
    </rPh>
    <phoneticPr fontId="6"/>
  </si>
  <si>
    <t>105,632/184</t>
  </si>
  <si>
    <t>297,417/3,722</t>
  </si>
  <si>
    <t>275,082/3,612</t>
  </si>
  <si>
    <t>国立大学法人及び大学共同利用機関法人の教育研究活動に関する評価校数</t>
  </si>
  <si>
    <t>281,362/36</t>
  </si>
  <si>
    <t>203,982/22</t>
  </si>
  <si>
    <t>230,661/90</t>
  </si>
  <si>
    <t>株式会社シービーエス</t>
    <rPh sb="0" eb="4">
      <t>カブシキガイシャ</t>
    </rPh>
    <phoneticPr fontId="6"/>
  </si>
  <si>
    <t>ネットワンシステムズ株式会社</t>
    <rPh sb="10" eb="14">
      <t>カブシキガイシャ</t>
    </rPh>
    <phoneticPr fontId="6"/>
  </si>
  <si>
    <t>東京ビジネスサービス株式会社</t>
    <rPh sb="0" eb="2">
      <t>トウキョウ</t>
    </rPh>
    <rPh sb="10" eb="14">
      <t>カブシキガイシャ</t>
    </rPh>
    <phoneticPr fontId="6"/>
  </si>
  <si>
    <t>学術総合センター建物管理業務※本件の契約は情報システム研究機構が実施</t>
    <rPh sb="0" eb="2">
      <t>ガクジュツ</t>
    </rPh>
    <rPh sb="2" eb="4">
      <t>ソウゴウ</t>
    </rPh>
    <rPh sb="8" eb="10">
      <t>タテモノ</t>
    </rPh>
    <rPh sb="10" eb="12">
      <t>カンリ</t>
    </rPh>
    <rPh sb="12" eb="14">
      <t>ギョウム</t>
    </rPh>
    <rPh sb="15" eb="17">
      <t>ホンケン</t>
    </rPh>
    <rPh sb="18" eb="20">
      <t>ケイヤク</t>
    </rPh>
    <rPh sb="21" eb="23">
      <t>ジョウホウ</t>
    </rPh>
    <rPh sb="27" eb="29">
      <t>ケンキュウ</t>
    </rPh>
    <rPh sb="29" eb="31">
      <t>キコウ</t>
    </rPh>
    <rPh sb="32" eb="34">
      <t>ジッシ</t>
    </rPh>
    <phoneticPr fontId="6"/>
  </si>
  <si>
    <t>東京センチュリー株式会社</t>
    <rPh sb="0" eb="2">
      <t>トウキョウ</t>
    </rPh>
    <rPh sb="8" eb="12">
      <t>カブシキガイシャ</t>
    </rPh>
    <phoneticPr fontId="6"/>
  </si>
  <si>
    <t>複写機保守</t>
    <rPh sb="0" eb="3">
      <t>フクシャキ</t>
    </rPh>
    <rPh sb="3" eb="5">
      <t>ホシュ</t>
    </rPh>
    <phoneticPr fontId="6"/>
  </si>
  <si>
    <t>ホーチキ株式会社</t>
    <rPh sb="4" eb="8">
      <t>カブシキガイシャ</t>
    </rPh>
    <phoneticPr fontId="6"/>
  </si>
  <si>
    <t>富士ゼロックス株式会社</t>
    <rPh sb="0" eb="2">
      <t>フジ</t>
    </rPh>
    <rPh sb="7" eb="11">
      <t>カブシキガイシャ</t>
    </rPh>
    <phoneticPr fontId="6"/>
  </si>
  <si>
    <t>複写機リース</t>
    <rPh sb="0" eb="3">
      <t>フクシャキ</t>
    </rPh>
    <phoneticPr fontId="6"/>
  </si>
  <si>
    <t>株式会社日経サービス</t>
    <rPh sb="0" eb="4">
      <t>カブシキガイシャ</t>
    </rPh>
    <rPh sb="4" eb="6">
      <t>ニッケイ</t>
    </rPh>
    <phoneticPr fontId="6"/>
  </si>
  <si>
    <t>サーバ保守</t>
    <phoneticPr fontId="6"/>
  </si>
  <si>
    <t>学位授与電子申請システムWebAPサーバ、学位授与電子申請システム・特例適用申請者向け電子申請システム兼用DB/AP（内）/評価サーバ導入・構築一式</t>
    <rPh sb="0" eb="2">
      <t>ガクイ</t>
    </rPh>
    <rPh sb="2" eb="4">
      <t>ジュヨ</t>
    </rPh>
    <rPh sb="4" eb="6">
      <t>デンシ</t>
    </rPh>
    <rPh sb="6" eb="8">
      <t>シンセイ</t>
    </rPh>
    <rPh sb="21" eb="23">
      <t>ガクイ</t>
    </rPh>
    <rPh sb="23" eb="25">
      <t>ジュヨ</t>
    </rPh>
    <rPh sb="25" eb="27">
      <t>デンシ</t>
    </rPh>
    <rPh sb="27" eb="29">
      <t>シンセイ</t>
    </rPh>
    <rPh sb="34" eb="36">
      <t>トクレイ</t>
    </rPh>
    <rPh sb="36" eb="38">
      <t>テキヨウ</t>
    </rPh>
    <rPh sb="38" eb="40">
      <t>シンセイ</t>
    </rPh>
    <rPh sb="40" eb="41">
      <t>シャ</t>
    </rPh>
    <rPh sb="41" eb="42">
      <t>ム</t>
    </rPh>
    <rPh sb="43" eb="45">
      <t>デンシ</t>
    </rPh>
    <rPh sb="45" eb="47">
      <t>シンセイ</t>
    </rPh>
    <rPh sb="51" eb="52">
      <t>ケン</t>
    </rPh>
    <rPh sb="52" eb="53">
      <t>ヨウ</t>
    </rPh>
    <rPh sb="59" eb="60">
      <t>ウチ</t>
    </rPh>
    <rPh sb="62" eb="64">
      <t>ヒョウカ</t>
    </rPh>
    <rPh sb="67" eb="69">
      <t>ドウニュウ</t>
    </rPh>
    <rPh sb="70" eb="72">
      <t>コウチク</t>
    </rPh>
    <rPh sb="72" eb="74">
      <t>イッシキ</t>
    </rPh>
    <phoneticPr fontId="19"/>
  </si>
  <si>
    <t>科目審査支援システム、試験問題作成/判定原案登録支援システム用ＤＢサーバ導入・構築</t>
    <rPh sb="0" eb="2">
      <t>カモク</t>
    </rPh>
    <rPh sb="2" eb="4">
      <t>シンサ</t>
    </rPh>
    <rPh sb="4" eb="6">
      <t>シエン</t>
    </rPh>
    <rPh sb="11" eb="13">
      <t>シケン</t>
    </rPh>
    <rPh sb="13" eb="15">
      <t>モンダイ</t>
    </rPh>
    <rPh sb="15" eb="17">
      <t>サクセイ</t>
    </rPh>
    <rPh sb="18" eb="20">
      <t>ハンテイ</t>
    </rPh>
    <rPh sb="20" eb="22">
      <t>ゲンアン</t>
    </rPh>
    <rPh sb="22" eb="24">
      <t>トウロク</t>
    </rPh>
    <rPh sb="24" eb="26">
      <t>シエン</t>
    </rPh>
    <rPh sb="30" eb="31">
      <t>ヨウ</t>
    </rPh>
    <rPh sb="36" eb="38">
      <t>ドウニュウ</t>
    </rPh>
    <rPh sb="39" eb="41">
      <t>コウチク</t>
    </rPh>
    <phoneticPr fontId="19"/>
  </si>
  <si>
    <t>株式会社アイネットサポート</t>
    <rPh sb="0" eb="4">
      <t>カブシキガイシャ</t>
    </rPh>
    <phoneticPr fontId="6"/>
  </si>
  <si>
    <t>人材派遣</t>
    <rPh sb="0" eb="2">
      <t>ジンザイ</t>
    </rPh>
    <rPh sb="2" eb="4">
      <t>ハケン</t>
    </rPh>
    <phoneticPr fontId="6"/>
  </si>
  <si>
    <t>ミツウロコグリーンエネルギー株式会社</t>
    <rPh sb="14" eb="18">
      <t>カブシキガイシャ</t>
    </rPh>
    <phoneticPr fontId="6"/>
  </si>
  <si>
    <t>ポートレート運用保守</t>
    <rPh sb="6" eb="8">
      <t>ウンヨウ</t>
    </rPh>
    <rPh sb="8" eb="10">
      <t>ホシュ</t>
    </rPh>
    <phoneticPr fontId="6"/>
  </si>
  <si>
    <t>株式会社キャッチボール・トゥエンティワン</t>
    <rPh sb="0" eb="4">
      <t>カブシキガイシャ</t>
    </rPh>
    <phoneticPr fontId="6"/>
  </si>
  <si>
    <t>大学ﾎﾟｰﾄﾚｰﾄの海外向け情報発信ｼｽﾃﾑ一式　初期構築</t>
  </si>
  <si>
    <t>大学ﾎﾟｰﾄﾚｰﾄの海外向け情報発信ｼｽﾃﾑ一式　保守・運用サポート</t>
  </si>
  <si>
    <t>外国での日本の資格の円滑な認証に関する調査事業</t>
  </si>
  <si>
    <t>専修学校専門課程（専門学校）リスト作成に係る調査委託業務</t>
  </si>
  <si>
    <t>小平本館で使用する電気</t>
    <rPh sb="0" eb="2">
      <t>コダイラホ</t>
    </rPh>
    <rPh sb="2" eb="11">
      <t>ンカンデシヨウスルデンキ</t>
    </rPh>
    <phoneticPr fontId="6"/>
  </si>
  <si>
    <t>大学改革支援・学位授与機構　公式ウェブサイト統合業務一式</t>
  </si>
  <si>
    <t>小平本館建物管理業務</t>
    <rPh sb="0" eb="2">
      <t>コダイラ</t>
    </rPh>
    <rPh sb="2" eb="4">
      <t>ホンカン</t>
    </rPh>
    <rPh sb="4" eb="6">
      <t>タテモノ</t>
    </rPh>
    <rPh sb="6" eb="8">
      <t>カンリ</t>
    </rPh>
    <rPh sb="8" eb="10">
      <t>ギョウム</t>
    </rPh>
    <phoneticPr fontId="6"/>
  </si>
  <si>
    <t>引用文献データベース使用許諾権</t>
    <rPh sb="0" eb="2">
      <t>インヨウ</t>
    </rPh>
    <rPh sb="2" eb="4">
      <t>ブンケン</t>
    </rPh>
    <rPh sb="10" eb="12">
      <t>シヨウ</t>
    </rPh>
    <rPh sb="12" eb="14">
      <t>キョダク</t>
    </rPh>
    <rPh sb="14" eb="15">
      <t>ケン</t>
    </rPh>
    <phoneticPr fontId="6"/>
  </si>
  <si>
    <t>株式会社教映社</t>
    <rPh sb="0" eb="4">
      <t>カブシキガイシャ</t>
    </rPh>
    <rPh sb="4" eb="7">
      <t>キョウエイシャ</t>
    </rPh>
    <phoneticPr fontId="6"/>
  </si>
  <si>
    <t>マイクシステム一式</t>
    <rPh sb="7" eb="9">
      <t>イッシキ</t>
    </rPh>
    <phoneticPr fontId="6"/>
  </si>
  <si>
    <t>AV設備一式</t>
    <rPh sb="2" eb="4">
      <t>セツビ</t>
    </rPh>
    <rPh sb="4" eb="6">
      <t>イッシキ</t>
    </rPh>
    <phoneticPr fontId="6"/>
  </si>
  <si>
    <t>ネットワンシステムズ株式会社</t>
    <rPh sb="10" eb="14">
      <t>カブシキガイシャ</t>
    </rPh>
    <phoneticPr fontId="6"/>
  </si>
  <si>
    <t>神田通信機株式会社</t>
    <rPh sb="0" eb="2">
      <t>カンダ</t>
    </rPh>
    <rPh sb="2" eb="5">
      <t>ツウシンキ</t>
    </rPh>
    <rPh sb="5" eb="9">
      <t>カブシキガイシャ</t>
    </rPh>
    <phoneticPr fontId="6"/>
  </si>
  <si>
    <t>株式会社日進サイエンティア</t>
    <rPh sb="0" eb="4">
      <t>カブシキガイシャ</t>
    </rPh>
    <rPh sb="4" eb="6">
      <t>ニッシン</t>
    </rPh>
    <phoneticPr fontId="6"/>
  </si>
  <si>
    <t>（独）大学改革支援・学位授与機構</t>
    <rPh sb="1" eb="2">
      <t>ドク</t>
    </rPh>
    <rPh sb="3" eb="5">
      <t>ダイガク</t>
    </rPh>
    <rPh sb="5" eb="7">
      <t>カイカク</t>
    </rPh>
    <rPh sb="7" eb="9">
      <t>シエン</t>
    </rPh>
    <rPh sb="10" eb="12">
      <t>ガクイ</t>
    </rPh>
    <rPh sb="12" eb="14">
      <t>ジュヨ</t>
    </rPh>
    <rPh sb="14" eb="16">
      <t>キコウ</t>
    </rPh>
    <phoneticPr fontId="6"/>
  </si>
  <si>
    <t>本法人に必要な業務運営費</t>
    <rPh sb="0" eb="1">
      <t>ホン</t>
    </rPh>
    <rPh sb="1" eb="3">
      <t>ホウジン</t>
    </rPh>
    <rPh sb="4" eb="6">
      <t>ヒツヨウ</t>
    </rPh>
    <rPh sb="7" eb="9">
      <t>ギョウム</t>
    </rPh>
    <rPh sb="9" eb="11">
      <t>ウンエイ</t>
    </rPh>
    <rPh sb="11" eb="12">
      <t>ヒ</t>
    </rPh>
    <phoneticPr fontId="6"/>
  </si>
  <si>
    <t>運営費交付金交付</t>
  </si>
  <si>
    <t>株式会社テイルウィンドシステム</t>
    <rPh sb="0" eb="4">
      <t>カブシキガイシャ</t>
    </rPh>
    <phoneticPr fontId="6"/>
  </si>
  <si>
    <t>株式会社リベルタス・コンサルティング</t>
    <rPh sb="0" eb="4">
      <t>カブシキガイシャ</t>
    </rPh>
    <phoneticPr fontId="19"/>
  </si>
  <si>
    <t>アルテリア・ネットワークス株式会社</t>
    <rPh sb="13" eb="15">
      <t>カブシキ</t>
    </rPh>
    <rPh sb="15" eb="17">
      <t>ガイシャ</t>
    </rPh>
    <phoneticPr fontId="6"/>
  </si>
  <si>
    <t>複写機保守</t>
  </si>
  <si>
    <t>人事給与システムの保守</t>
  </si>
  <si>
    <t>財務会計システムの保守</t>
  </si>
  <si>
    <t>複写機リース</t>
  </si>
  <si>
    <t>回線使用料</t>
  </si>
  <si>
    <t>小平本館で使用する電気</t>
  </si>
  <si>
    <t>小平本館管理業務</t>
  </si>
  <si>
    <t>公式ウェブサイト統合業務一式</t>
  </si>
  <si>
    <t>情報システム管理</t>
  </si>
  <si>
    <t>会計監査人業務</t>
  </si>
  <si>
    <t>セキュリティ装置更改</t>
  </si>
  <si>
    <t>業務基幹サーバ構築保守</t>
  </si>
  <si>
    <t>業務基幹サーバ構築保守</t>
    <rPh sb="0" eb="2">
      <t>ギョウム</t>
    </rPh>
    <rPh sb="2" eb="4">
      <t>キカン</t>
    </rPh>
    <rPh sb="7" eb="9">
      <t>コウチク</t>
    </rPh>
    <rPh sb="9" eb="11">
      <t>ホシュ</t>
    </rPh>
    <phoneticPr fontId="6"/>
  </si>
  <si>
    <t>基幹システムハードウェア保守</t>
  </si>
  <si>
    <t>基幹システムハードウェア保守</t>
    <rPh sb="0" eb="2">
      <t>キカン</t>
    </rPh>
    <rPh sb="12" eb="14">
      <t>ホシュ</t>
    </rPh>
    <phoneticPr fontId="6"/>
  </si>
  <si>
    <t>株式会社テイルウィンドシステム</t>
  </si>
  <si>
    <t>株式会社格付投資情報センター</t>
  </si>
  <si>
    <t>第2回独立行政法人大学改革支援・学位授与機構債券発行に係る格付機関に関する契約</t>
  </si>
  <si>
    <t>人材派遣</t>
  </si>
  <si>
    <t>株式会社JR東日本パーソネルサービス</t>
  </si>
  <si>
    <t>東京センチュリー株式会社</t>
  </si>
  <si>
    <t>富士ゼロックス株式会社</t>
  </si>
  <si>
    <t>学位記用ホルダーの印字</t>
  </si>
  <si>
    <t>ネットワンシステムズ株式会社</t>
  </si>
  <si>
    <t>ミツウロコグリーンエネルギー株式会社</t>
  </si>
  <si>
    <t>株式会社アイネットサポート</t>
  </si>
  <si>
    <t>NECネクサソリューションズ株式会社</t>
    <rPh sb="14" eb="18">
      <t>カブシキガイシャ</t>
    </rPh>
    <phoneticPr fontId="6"/>
  </si>
  <si>
    <t>株式会社シービーエス</t>
  </si>
  <si>
    <t>小平本館建物管理業務</t>
  </si>
  <si>
    <t>無停電電源装置</t>
  </si>
  <si>
    <t>株式会社イシカワ文明堂</t>
  </si>
  <si>
    <t>データ使用許諾権</t>
  </si>
  <si>
    <t>ユサコ株式会社</t>
  </si>
  <si>
    <t>小平本館清掃業務</t>
  </si>
  <si>
    <t>株式会社和心</t>
  </si>
  <si>
    <t>基幹システムハードウェア保守</t>
    <rPh sb="0" eb="2">
      <t>キカン</t>
    </rPh>
    <rPh sb="12" eb="14">
      <t>ホシュ</t>
    </rPh>
    <phoneticPr fontId="6"/>
  </si>
  <si>
    <t>-</t>
    <phoneticPr fontId="6"/>
  </si>
  <si>
    <t>-</t>
    <phoneticPr fontId="6"/>
  </si>
  <si>
    <t>学術総合センター入退室管理機器※本件の契約は情報・システム研究機構が実施</t>
    <rPh sb="0" eb="2">
      <t>ガクジュツ</t>
    </rPh>
    <rPh sb="2" eb="4">
      <t>ソウゴウ</t>
    </rPh>
    <rPh sb="8" eb="11">
      <t>ニュウタイシツ</t>
    </rPh>
    <rPh sb="11" eb="13">
      <t>カンリ</t>
    </rPh>
    <rPh sb="13" eb="15">
      <t>キキ</t>
    </rPh>
    <phoneticPr fontId="6"/>
  </si>
  <si>
    <t>学術総合センター清掃業務※本件の契約は情報・システム研究機構が実施</t>
    <rPh sb="0" eb="2">
      <t>ガクジュツ</t>
    </rPh>
    <rPh sb="2" eb="4">
      <t>ソウゴウ</t>
    </rPh>
    <rPh sb="8" eb="10">
      <t>セイソウ</t>
    </rPh>
    <rPh sb="10" eb="12">
      <t>ギョウム</t>
    </rPh>
    <phoneticPr fontId="6"/>
  </si>
  <si>
    <t>-</t>
    <phoneticPr fontId="6"/>
  </si>
  <si>
    <t>学術総合センター入退室管理機器※本件の契約は情報システム研究機構が実施</t>
    <rPh sb="0" eb="2">
      <t>ガクジュツ</t>
    </rPh>
    <rPh sb="2" eb="4">
      <t>ソウゴウ</t>
    </rPh>
    <rPh sb="8" eb="11">
      <t>ニュウタイシツ</t>
    </rPh>
    <rPh sb="11" eb="13">
      <t>カンリ</t>
    </rPh>
    <rPh sb="13" eb="15">
      <t>キキ</t>
    </rPh>
    <phoneticPr fontId="6"/>
  </si>
  <si>
    <t>学術総合センター清掃業務※本件の契約は情報システム研究機構が実施</t>
    <rPh sb="0" eb="2">
      <t>ガクジュツ</t>
    </rPh>
    <rPh sb="2" eb="4">
      <t>ソウゴウ</t>
    </rPh>
    <rPh sb="8" eb="10">
      <t>セイソウ</t>
    </rPh>
    <rPh sb="10" eb="12">
      <t>ギョウム</t>
    </rPh>
    <phoneticPr fontId="6"/>
  </si>
  <si>
    <t>-</t>
    <phoneticPr fontId="6"/>
  </si>
  <si>
    <t>-</t>
    <phoneticPr fontId="6"/>
  </si>
  <si>
    <t>A.(独)大学改革支援・学位授与機構</t>
    <phoneticPr fontId="7"/>
  </si>
  <si>
    <t>B.機関別認証評価事業</t>
    <phoneticPr fontId="6"/>
  </si>
  <si>
    <t>C.分野別認証評価事業</t>
    <phoneticPr fontId="6"/>
  </si>
  <si>
    <t>D.国立大学法人評価等事業</t>
    <phoneticPr fontId="6"/>
  </si>
  <si>
    <t>E.国立大学施設支援事業</t>
    <phoneticPr fontId="7"/>
  </si>
  <si>
    <t>F. 学位授与事業</t>
    <phoneticPr fontId="6"/>
  </si>
  <si>
    <t>G.質保証連携事業</t>
    <phoneticPr fontId="6"/>
  </si>
  <si>
    <t>H.調査研究事業</t>
    <phoneticPr fontId="6"/>
  </si>
  <si>
    <t>I.法人共通</t>
    <phoneticPr fontId="6"/>
  </si>
  <si>
    <t>188,007/177</t>
    <phoneticPr fontId="6"/>
  </si>
  <si>
    <t>-</t>
    <phoneticPr fontId="6"/>
  </si>
  <si>
    <t>-</t>
    <phoneticPr fontId="6"/>
  </si>
  <si>
    <t>-/156</t>
    <phoneticPr fontId="6"/>
  </si>
  <si>
    <t>258,404/3,775</t>
    <phoneticPr fontId="6"/>
  </si>
  <si>
    <t>-/3,650</t>
    <phoneticPr fontId="6"/>
  </si>
  <si>
    <t>-/24</t>
    <phoneticPr fontId="6"/>
  </si>
  <si>
    <t>-/90</t>
    <phoneticPr fontId="6"/>
  </si>
  <si>
    <t>-</t>
    <phoneticPr fontId="6"/>
  </si>
  <si>
    <t>-</t>
    <phoneticPr fontId="6"/>
  </si>
  <si>
    <t>認証評価業務については、現状では民間の認証評価機関のみで適切に評価を実施していくことは困難である。学位授与事業は、法令に基づき行っている事業である。</t>
    <phoneticPr fontId="6"/>
  </si>
  <si>
    <t>機構の事業については、大学等の質の保証及び高等教育の段階における多様な学習の成果について適正な評価を行うための事業であり、優先度が高い。また、国立大学法人等の施設の整備等に必要な資金の貸付け及び交付等についても、我が国の学術研究や人材育成の拠点となる国立大学等にとって不可欠な基盤である施設整備のためのものであり、優先度の高い事業である。</t>
    <rPh sb="157" eb="160">
      <t>ユウセンド</t>
    </rPh>
    <phoneticPr fontId="6"/>
  </si>
  <si>
    <t>有</t>
  </si>
  <si>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国立大学法人等の施設の整備等に必要な資金の貸付事業については、利息をつけて大学に資金を貸し付けており、受益者との負担関係は妥当である。</t>
    <rPh sb="161" eb="162">
      <t>トウ</t>
    </rPh>
    <rPh sb="168" eb="169">
      <t>トウ</t>
    </rPh>
    <rPh sb="178" eb="180">
      <t>ジギョウ</t>
    </rPh>
    <rPh sb="186" eb="188">
      <t>リソク</t>
    </rPh>
    <rPh sb="192" eb="194">
      <t>ダイガク</t>
    </rPh>
    <rPh sb="195" eb="197">
      <t>シキン</t>
    </rPh>
    <rPh sb="198" eb="199">
      <t>カ</t>
    </rPh>
    <rPh sb="200" eb="201">
      <t>ツ</t>
    </rPh>
    <rPh sb="206" eb="209">
      <t>ジュエキシャ</t>
    </rPh>
    <rPh sb="211" eb="213">
      <t>フタン</t>
    </rPh>
    <rPh sb="213" eb="215">
      <t>カンケイ</t>
    </rPh>
    <rPh sb="216" eb="218">
      <t>ダトウ</t>
    </rPh>
    <phoneticPr fontId="6"/>
  </si>
  <si>
    <t>備品・消耗品の節減、印刷物の見直し等を図っており単位当たりコストの水準は妥当である。</t>
    <rPh sb="19" eb="20">
      <t>ハカ</t>
    </rPh>
    <rPh sb="33" eb="35">
      <t>スイジュン</t>
    </rPh>
    <rPh sb="36" eb="38">
      <t>ダトウ</t>
    </rPh>
    <phoneticPr fontId="5"/>
  </si>
  <si>
    <t>予算の執行にあたっては、会計基準に従い、適正・公正な執行管理に努めており、契約規則等は国に準じた内容で整備しており、契約規則等をウェブサイト上で公開することで透明性の確保に努めるなど適切に運用している。</t>
    <phoneticPr fontId="6"/>
  </si>
  <si>
    <t>四半期ごとに行うモニタリング結果に基づき随時予算の再配分を行うなど、適正かつ柔軟な予算管理を行っている。</t>
    <phoneticPr fontId="6"/>
  </si>
  <si>
    <t>‐</t>
  </si>
  <si>
    <t>-</t>
    <phoneticPr fontId="6"/>
  </si>
  <si>
    <t>-</t>
    <phoneticPr fontId="6"/>
  </si>
  <si>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rPh sb="0" eb="3">
      <t>シセツヒ</t>
    </rPh>
    <rPh sb="3" eb="5">
      <t>カシツケ</t>
    </rPh>
    <rPh sb="5" eb="7">
      <t>ジギョウ</t>
    </rPh>
    <rPh sb="13" eb="15">
      <t>コクリツ</t>
    </rPh>
    <rPh sb="15" eb="17">
      <t>ダイガク</t>
    </rPh>
    <rPh sb="17" eb="19">
      <t>ホウジン</t>
    </rPh>
    <rPh sb="19" eb="20">
      <t>トウ</t>
    </rPh>
    <rPh sb="21" eb="23">
      <t>チョクセツ</t>
    </rPh>
    <rPh sb="23" eb="25">
      <t>ザイセイ</t>
    </rPh>
    <rPh sb="25" eb="27">
      <t>ユウシ</t>
    </rPh>
    <rPh sb="27" eb="29">
      <t>シキン</t>
    </rPh>
    <rPh sb="30" eb="31">
      <t>カ</t>
    </rPh>
    <rPh sb="32" eb="33">
      <t>イ</t>
    </rPh>
    <rPh sb="38" eb="40">
      <t>カノウ</t>
    </rPh>
    <rPh sb="45" eb="47">
      <t>キコウ</t>
    </rPh>
    <rPh sb="48" eb="50">
      <t>イッカツ</t>
    </rPh>
    <rPh sb="52" eb="53">
      <t>カ</t>
    </rPh>
    <rPh sb="54" eb="55">
      <t>イ</t>
    </rPh>
    <rPh sb="57" eb="58">
      <t>カ</t>
    </rPh>
    <rPh sb="59" eb="60">
      <t>ツ</t>
    </rPh>
    <rPh sb="66" eb="67">
      <t>カク</t>
    </rPh>
    <rPh sb="67" eb="69">
      <t>コクリツ</t>
    </rPh>
    <rPh sb="69" eb="71">
      <t>ダイガク</t>
    </rPh>
    <rPh sb="71" eb="73">
      <t>ホウジン</t>
    </rPh>
    <rPh sb="73" eb="74">
      <t>トウ</t>
    </rPh>
    <rPh sb="75" eb="77">
      <t>ジム</t>
    </rPh>
    <rPh sb="77" eb="79">
      <t>フタン</t>
    </rPh>
    <rPh sb="80" eb="82">
      <t>ケイゲン</t>
    </rPh>
    <rPh sb="83" eb="84">
      <t>ハカ</t>
    </rPh>
    <rPh sb="87" eb="88">
      <t>テイ</t>
    </rPh>
    <rPh sb="92" eb="94">
      <t>ジッシ</t>
    </rPh>
    <phoneticPr fontId="6"/>
  </si>
  <si>
    <t>認証評価結果は各大学に通知するほか、ウェブサイトで公表するなど大学における教育水準の向上に寄与している。
また、国立大学法人等の施設の整備等に必要な資金の貸付け及び交付等を適切に実施しており、国立大学等の教育研究において、十分に活用されている。</t>
    <rPh sb="111" eb="113">
      <t>ジュウブン</t>
    </rPh>
    <rPh sb="114" eb="116">
      <t>カツヨウ</t>
    </rPh>
    <phoneticPr fontId="6"/>
  </si>
  <si>
    <t>学位授与事業については法令に基づき行っており、平成29年度の学位取得者は3,651人であるなど、国民のニーズに応えた事業である。また、認証評価事業や国立大学法人等の施設の整備等に必要な資金の貸付け及び交付等については、我が国の学術研究や人材育成の拠点となる大学等における教育研究の振興に資している。</t>
    <rPh sb="135" eb="137">
      <t>キョウイク</t>
    </rPh>
    <rPh sb="137" eb="139">
      <t>ケンキュウ</t>
    </rPh>
    <rPh sb="140" eb="142">
      <t>シンコウ</t>
    </rPh>
    <rPh sb="143" eb="144">
      <t>シ</t>
    </rPh>
    <phoneticPr fontId="6"/>
  </si>
  <si>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であったり、更新であるため、他社が参入に対し、二の足を踏んだのではないかと思われる。改善策としては、契約時期を早めるなどして、少しでも参入し易くする事を考えている。随意契約は、業務の特殊性から真にやむを得ないもののみである。</t>
    <rPh sb="52" eb="54">
      <t>イッシャ</t>
    </rPh>
    <rPh sb="54" eb="56">
      <t>オウサツ</t>
    </rPh>
    <rPh sb="60" eb="61">
      <t>オモ</t>
    </rPh>
    <rPh sb="62" eb="64">
      <t>ヨウイン</t>
    </rPh>
    <rPh sb="133" eb="134">
      <t>ニ</t>
    </rPh>
    <rPh sb="135" eb="136">
      <t>アシ</t>
    </rPh>
    <phoneticPr fontId="6"/>
  </si>
  <si>
    <t>○機関別認証評価は、独立行政法人大学改革支援・学位授与機構のほか、公益財団法人大学基準協会、公益財団法人日本高等教育評価機構、公益財団法人短期大学基準協会の３機関が認証評価を行っており、上記の実績値（※）には４機関が実施した認証評価実施校数の合計値が記載されている。このうち、大学改革支援・学位授与機構の実績値（※）は27年度：33校、28年度：18校、29年度：14校となっており、大学改革支援・学位授与機構は、認証評価の実施を通じて各大学の継続的な教育研究の質の向上に寄与している。
（※）大学改革支援・学位授与機構は短期大学認証評価は行っていない。また、法科大学院認証評価実施校数は含まない。</t>
    <rPh sb="1" eb="3">
      <t>キカン</t>
    </rPh>
    <rPh sb="3" eb="4">
      <t>ベツ</t>
    </rPh>
    <rPh sb="4" eb="6">
      <t>ニンショウ</t>
    </rPh>
    <rPh sb="6" eb="8">
      <t>ヒョウカ</t>
    </rPh>
    <rPh sb="10" eb="12">
      <t>ドクリツ</t>
    </rPh>
    <rPh sb="12" eb="14">
      <t>ギョウセイ</t>
    </rPh>
    <rPh sb="14" eb="16">
      <t>ホウジン</t>
    </rPh>
    <rPh sb="16" eb="18">
      <t>ダイガク</t>
    </rPh>
    <rPh sb="18" eb="20">
      <t>カイカク</t>
    </rPh>
    <rPh sb="20" eb="22">
      <t>シエン</t>
    </rPh>
    <rPh sb="23" eb="25">
      <t>ガクイ</t>
    </rPh>
    <rPh sb="25" eb="27">
      <t>ジュヨ</t>
    </rPh>
    <rPh sb="27" eb="29">
      <t>キコウ</t>
    </rPh>
    <rPh sb="33" eb="35">
      <t>コウエキ</t>
    </rPh>
    <rPh sb="35" eb="37">
      <t>ザイダン</t>
    </rPh>
    <rPh sb="37" eb="39">
      <t>ホウジン</t>
    </rPh>
    <rPh sb="39" eb="41">
      <t>ダイガク</t>
    </rPh>
    <rPh sb="41" eb="43">
      <t>キジュン</t>
    </rPh>
    <rPh sb="43" eb="45">
      <t>キョウカイ</t>
    </rPh>
    <rPh sb="46" eb="48">
      <t>コウエキ</t>
    </rPh>
    <rPh sb="48" eb="50">
      <t>ザイダン</t>
    </rPh>
    <rPh sb="50" eb="52">
      <t>ホウジン</t>
    </rPh>
    <rPh sb="52" eb="54">
      <t>ニホン</t>
    </rPh>
    <rPh sb="54" eb="56">
      <t>コウトウ</t>
    </rPh>
    <rPh sb="56" eb="58">
      <t>キョウイク</t>
    </rPh>
    <rPh sb="58" eb="60">
      <t>ヒョウカ</t>
    </rPh>
    <rPh sb="60" eb="62">
      <t>キコウ</t>
    </rPh>
    <rPh sb="63" eb="65">
      <t>コウエキ</t>
    </rPh>
    <rPh sb="65" eb="67">
      <t>ザイダン</t>
    </rPh>
    <rPh sb="67" eb="69">
      <t>ホウジン</t>
    </rPh>
    <rPh sb="69" eb="71">
      <t>タンキ</t>
    </rPh>
    <rPh sb="71" eb="73">
      <t>ダイガク</t>
    </rPh>
    <rPh sb="73" eb="75">
      <t>キジュン</t>
    </rPh>
    <rPh sb="75" eb="77">
      <t>キョウカイ</t>
    </rPh>
    <rPh sb="79" eb="81">
      <t>キカン</t>
    </rPh>
    <rPh sb="82" eb="84">
      <t>ニンショウ</t>
    </rPh>
    <rPh sb="84" eb="86">
      <t>ヒョウカ</t>
    </rPh>
    <rPh sb="87" eb="88">
      <t>オコナ</t>
    </rPh>
    <rPh sb="93" eb="95">
      <t>ジョウキ</t>
    </rPh>
    <rPh sb="96" eb="98">
      <t>ジッセキ</t>
    </rPh>
    <rPh sb="98" eb="99">
      <t>チ</t>
    </rPh>
    <rPh sb="105" eb="107">
      <t>キカン</t>
    </rPh>
    <rPh sb="108" eb="110">
      <t>ジッシ</t>
    </rPh>
    <rPh sb="112" eb="114">
      <t>ニンショウ</t>
    </rPh>
    <rPh sb="114" eb="116">
      <t>ヒョウカ</t>
    </rPh>
    <rPh sb="116" eb="118">
      <t>ジッシ</t>
    </rPh>
    <rPh sb="118" eb="120">
      <t>コウスウ</t>
    </rPh>
    <rPh sb="121" eb="124">
      <t>ゴウケイチ</t>
    </rPh>
    <rPh sb="125" eb="127">
      <t>キサイ</t>
    </rPh>
    <rPh sb="138" eb="140">
      <t>ダイガク</t>
    </rPh>
    <rPh sb="140" eb="142">
      <t>カイカク</t>
    </rPh>
    <rPh sb="142" eb="144">
      <t>シエン</t>
    </rPh>
    <rPh sb="145" eb="147">
      <t>ガクイ</t>
    </rPh>
    <rPh sb="147" eb="149">
      <t>ジュヨ</t>
    </rPh>
    <rPh sb="149" eb="151">
      <t>キコウ</t>
    </rPh>
    <rPh sb="152" eb="154">
      <t>ジッセキ</t>
    </rPh>
    <rPh sb="154" eb="155">
      <t>チ</t>
    </rPh>
    <rPh sb="161" eb="163">
      <t>ネンド</t>
    </rPh>
    <rPh sb="166" eb="167">
      <t>コウ</t>
    </rPh>
    <rPh sb="170" eb="172">
      <t>ネンド</t>
    </rPh>
    <rPh sb="175" eb="176">
      <t>コウ</t>
    </rPh>
    <rPh sb="179" eb="181">
      <t>ネンド</t>
    </rPh>
    <rPh sb="184" eb="185">
      <t>コウ</t>
    </rPh>
    <rPh sb="192" eb="194">
      <t>ダイガク</t>
    </rPh>
    <rPh sb="194" eb="196">
      <t>カイカク</t>
    </rPh>
    <rPh sb="196" eb="198">
      <t>シエン</t>
    </rPh>
    <rPh sb="199" eb="201">
      <t>ガクイ</t>
    </rPh>
    <rPh sb="201" eb="203">
      <t>ジュヨ</t>
    </rPh>
    <rPh sb="203" eb="205">
      <t>キコウ</t>
    </rPh>
    <rPh sb="207" eb="209">
      <t>ニンショウ</t>
    </rPh>
    <rPh sb="209" eb="211">
      <t>ヒョウカ</t>
    </rPh>
    <rPh sb="212" eb="214">
      <t>ジッシ</t>
    </rPh>
    <rPh sb="215" eb="216">
      <t>ツウ</t>
    </rPh>
    <rPh sb="218" eb="221">
      <t>カクダイガク</t>
    </rPh>
    <rPh sb="222" eb="225">
      <t>ケイゾクテキ</t>
    </rPh>
    <rPh sb="226" eb="228">
      <t>キョウイク</t>
    </rPh>
    <rPh sb="228" eb="230">
      <t>ケンキュウ</t>
    </rPh>
    <rPh sb="231" eb="232">
      <t>シツ</t>
    </rPh>
    <rPh sb="233" eb="235">
      <t>コウジョウ</t>
    </rPh>
    <rPh sb="236" eb="238">
      <t>キヨ</t>
    </rPh>
    <rPh sb="247" eb="249">
      <t>ダイガク</t>
    </rPh>
    <rPh sb="249" eb="251">
      <t>カイカク</t>
    </rPh>
    <rPh sb="251" eb="253">
      <t>シエン</t>
    </rPh>
    <rPh sb="254" eb="256">
      <t>ガクイ</t>
    </rPh>
    <rPh sb="256" eb="258">
      <t>ジュヨ</t>
    </rPh>
    <rPh sb="258" eb="260">
      <t>キコウ</t>
    </rPh>
    <rPh sb="261" eb="263">
      <t>タンキ</t>
    </rPh>
    <rPh sb="263" eb="265">
      <t>ダイガク</t>
    </rPh>
    <rPh sb="265" eb="267">
      <t>ニンショウ</t>
    </rPh>
    <rPh sb="267" eb="269">
      <t>ヒョウカ</t>
    </rPh>
    <rPh sb="270" eb="271">
      <t>オコナ</t>
    </rPh>
    <rPh sb="280" eb="285">
      <t>ホウカダイガクイン</t>
    </rPh>
    <rPh sb="285" eb="287">
      <t>ニンショウ</t>
    </rPh>
    <rPh sb="287" eb="289">
      <t>ヒョウカ</t>
    </rPh>
    <rPh sb="289" eb="291">
      <t>ジッシ</t>
    </rPh>
    <rPh sb="291" eb="293">
      <t>コウスウ</t>
    </rPh>
    <rPh sb="294" eb="295">
      <t>フク</t>
    </rPh>
    <phoneticPr fontId="7"/>
  </si>
  <si>
    <t>-</t>
    <phoneticPr fontId="6"/>
  </si>
  <si>
    <t>-</t>
    <phoneticPr fontId="6"/>
  </si>
  <si>
    <t>-</t>
    <phoneticPr fontId="6"/>
  </si>
  <si>
    <t>平成29年度の学位授与の授与件数及び認証評価受審校数は見込みの98％以上であり見込みに合ったものである。</t>
    <rPh sb="12" eb="14">
      <t>ジュヨ</t>
    </rPh>
    <rPh sb="14" eb="15">
      <t>ケン</t>
    </rPh>
    <phoneticPr fontId="6"/>
  </si>
  <si>
    <t>通信回線の契約の見直しやペーパレス化の推進を行い、経費削減に向け取り組むとともに、夏期及び冬期に節電計画を策定し、節電及び経費の削減・効率化を図っている。</t>
    <rPh sb="0" eb="4">
      <t>ツウシンカイセン</t>
    </rPh>
    <rPh sb="5" eb="7">
      <t>ケイヤク</t>
    </rPh>
    <rPh sb="8" eb="10">
      <t>ミナオ</t>
    </rPh>
    <rPh sb="41" eb="43">
      <t>カキ</t>
    </rPh>
    <rPh sb="43" eb="44">
      <t>オヨ</t>
    </rPh>
    <rPh sb="45" eb="47">
      <t>トウキ</t>
    </rPh>
    <rPh sb="48" eb="50">
      <t>セツデン</t>
    </rPh>
    <rPh sb="50" eb="52">
      <t>ケイカク</t>
    </rPh>
    <rPh sb="53" eb="55">
      <t>サクテイ</t>
    </rPh>
    <rPh sb="57" eb="59">
      <t>セツデン</t>
    </rPh>
    <rPh sb="59" eb="60">
      <t>オヨ</t>
    </rPh>
    <rPh sb="61" eb="63">
      <t>ケイヒ</t>
    </rPh>
    <rPh sb="64" eb="66">
      <t>サクゲン</t>
    </rPh>
    <rPh sb="67" eb="70">
      <t>コウリツカ</t>
    </rPh>
    <rPh sb="71" eb="72">
      <t>ハカ</t>
    </rPh>
    <phoneticPr fontId="6"/>
  </si>
  <si>
    <t>大学機関別認証評価実施数（大学・短期大学）
（※）中間目標29年度の目標値は、認証評価第2サイクル期間中（平成23年度～29年度）に認証評価を実施する目標合計校数となっている。</t>
    <rPh sb="0" eb="2">
      <t>ダイガク</t>
    </rPh>
    <rPh sb="2" eb="4">
      <t>キカン</t>
    </rPh>
    <rPh sb="4" eb="5">
      <t>ベツ</t>
    </rPh>
    <rPh sb="5" eb="7">
      <t>ニンショウ</t>
    </rPh>
    <rPh sb="7" eb="9">
      <t>ヒョウカ</t>
    </rPh>
    <rPh sb="9" eb="11">
      <t>ジッシ</t>
    </rPh>
    <rPh sb="11" eb="12">
      <t>スウ</t>
    </rPh>
    <rPh sb="13" eb="15">
      <t>ダイガク</t>
    </rPh>
    <rPh sb="16" eb="18">
      <t>タンキ</t>
    </rPh>
    <rPh sb="18" eb="20">
      <t>ダイガク</t>
    </rPh>
    <rPh sb="25" eb="27">
      <t>チュウカン</t>
    </rPh>
    <rPh sb="27" eb="29">
      <t>モクヒョウ</t>
    </rPh>
    <rPh sb="31" eb="33">
      <t>ネンド</t>
    </rPh>
    <rPh sb="34" eb="37">
      <t>モクヒョウチ</t>
    </rPh>
    <rPh sb="39" eb="41">
      <t>ニンショウ</t>
    </rPh>
    <rPh sb="41" eb="43">
      <t>ヒョウカ</t>
    </rPh>
    <rPh sb="43" eb="44">
      <t>ダイ</t>
    </rPh>
    <rPh sb="49" eb="52">
      <t>キカンチュウ</t>
    </rPh>
    <rPh sb="53" eb="55">
      <t>ヘイセイ</t>
    </rPh>
    <rPh sb="57" eb="59">
      <t>ネンド</t>
    </rPh>
    <rPh sb="62" eb="64">
      <t>ネンド</t>
    </rPh>
    <rPh sb="66" eb="68">
      <t>ニンショウ</t>
    </rPh>
    <rPh sb="68" eb="70">
      <t>ヒョウカ</t>
    </rPh>
    <rPh sb="71" eb="73">
      <t>ジッシ</t>
    </rPh>
    <rPh sb="75" eb="77">
      <t>モクヒョウ</t>
    </rPh>
    <rPh sb="77" eb="79">
      <t>ゴウケイ</t>
    </rPh>
    <rPh sb="79" eb="81">
      <t>コウスウ</t>
    </rPh>
    <phoneticPr fontId="7"/>
  </si>
  <si>
    <t xml:space="preserve">○法科大学院の認証評価については、運営費交付金の具体的な削減目標を70％に設定し目標達成に努めている。
</t>
    <rPh sb="37" eb="39">
      <t>セッテイ</t>
    </rPh>
    <rPh sb="40" eb="42">
      <t>モクヒョウ</t>
    </rPh>
    <rPh sb="42" eb="44">
      <t>タッセイ</t>
    </rPh>
    <rPh sb="45" eb="46">
      <t>ツト</t>
    </rPh>
    <phoneticPr fontId="6"/>
  </si>
  <si>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7"/>
  </si>
  <si>
    <t>-</t>
    <phoneticPr fontId="6"/>
  </si>
  <si>
    <t>-</t>
    <phoneticPr fontId="6"/>
  </si>
  <si>
    <t>-</t>
    <phoneticPr fontId="6"/>
  </si>
  <si>
    <t>-</t>
    <phoneticPr fontId="6"/>
  </si>
  <si>
    <t>-</t>
    <phoneticPr fontId="6"/>
  </si>
  <si>
    <t>☑</t>
  </si>
  <si>
    <t>-</t>
    <phoneticPr fontId="6"/>
  </si>
  <si>
    <t>人件費</t>
    <rPh sb="0" eb="3">
      <t>ジンケンヒ</t>
    </rPh>
    <phoneticPr fontId="6"/>
  </si>
  <si>
    <t>物件費</t>
    <rPh sb="0" eb="3">
      <t>ブッケンヒ</t>
    </rPh>
    <phoneticPr fontId="6"/>
  </si>
  <si>
    <t>業務委託、保守費</t>
    <rPh sb="0" eb="2">
      <t>ギョウム</t>
    </rPh>
    <rPh sb="2" eb="4">
      <t>イタク</t>
    </rPh>
    <rPh sb="5" eb="7">
      <t>ホシュ</t>
    </rPh>
    <rPh sb="7" eb="8">
      <t>ヒ</t>
    </rPh>
    <phoneticPr fontId="6"/>
  </si>
  <si>
    <t>外部委託</t>
    <rPh sb="0" eb="2">
      <t>ガイブ</t>
    </rPh>
    <rPh sb="2" eb="4">
      <t>イタク</t>
    </rPh>
    <phoneticPr fontId="6"/>
  </si>
  <si>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6"/>
  </si>
  <si>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6"/>
  </si>
  <si>
    <t>役員及び管理部門の常勤職員の給与、法定福利費</t>
  </si>
  <si>
    <t>非常勤人件費、賃借料、水道光熱費、消耗品費　など</t>
  </si>
  <si>
    <t>業務委託、保守費</t>
  </si>
  <si>
    <t>事業費人件費</t>
    <rPh sb="0" eb="3">
      <t>ジギョウヒ</t>
    </rPh>
    <rPh sb="3" eb="6">
      <t>ジンケンヒ</t>
    </rPh>
    <phoneticPr fontId="6"/>
  </si>
  <si>
    <t>事業費物件費</t>
    <rPh sb="0" eb="3">
      <t>ジギョウヒ</t>
    </rPh>
    <rPh sb="3" eb="6">
      <t>ブッケンヒ</t>
    </rPh>
    <phoneticPr fontId="6"/>
  </si>
  <si>
    <t>一般管理費人件費</t>
    <rPh sb="0" eb="2">
      <t>イッパン</t>
    </rPh>
    <rPh sb="2" eb="5">
      <t>カンリヒ</t>
    </rPh>
    <rPh sb="5" eb="8">
      <t>ジンケンヒ</t>
    </rPh>
    <phoneticPr fontId="6"/>
  </si>
  <si>
    <t>一般管理費物件費</t>
    <rPh sb="0" eb="2">
      <t>イッパン</t>
    </rPh>
    <rPh sb="2" eb="5">
      <t>カンリヒ</t>
    </rPh>
    <rPh sb="5" eb="8">
      <t>ブッケンヒ</t>
    </rPh>
    <phoneticPr fontId="6"/>
  </si>
  <si>
    <t>事業部門に係る常勤職員の給与、法定福利費</t>
    <rPh sb="0" eb="2">
      <t>ジギョウ</t>
    </rPh>
    <rPh sb="2" eb="4">
      <t>ブモン</t>
    </rPh>
    <rPh sb="5" eb="6">
      <t>カカ</t>
    </rPh>
    <rPh sb="7" eb="9">
      <t>ジョウキン</t>
    </rPh>
    <rPh sb="9" eb="11">
      <t>ショクイン</t>
    </rPh>
    <rPh sb="12" eb="14">
      <t>キュウヨ</t>
    </rPh>
    <rPh sb="15" eb="17">
      <t>ホウテイ</t>
    </rPh>
    <rPh sb="17" eb="19">
      <t>フクリ</t>
    </rPh>
    <rPh sb="19" eb="20">
      <t>ヒ</t>
    </rPh>
    <phoneticPr fontId="6"/>
  </si>
  <si>
    <t>非常勤人件費、業務委託、賃借料、水道光熱費、消耗品費　など</t>
    <rPh sb="0" eb="3">
      <t>ヒジョウキン</t>
    </rPh>
    <rPh sb="3" eb="6">
      <t>ジンケンヒ</t>
    </rPh>
    <rPh sb="7" eb="9">
      <t>ギョウム</t>
    </rPh>
    <rPh sb="9" eb="11">
      <t>イタク</t>
    </rPh>
    <rPh sb="12" eb="15">
      <t>チンシャクリョウ</t>
    </rPh>
    <rPh sb="16" eb="18">
      <t>スイドウ</t>
    </rPh>
    <rPh sb="18" eb="21">
      <t>コウネツヒ</t>
    </rPh>
    <rPh sb="22" eb="25">
      <t>ショウモウヒン</t>
    </rPh>
    <rPh sb="25" eb="26">
      <t>ヒ</t>
    </rPh>
    <phoneticPr fontId="6"/>
  </si>
  <si>
    <t>役員及び管理部門の常勤職員の給与、法定福利費</t>
    <rPh sb="0" eb="2">
      <t>ヤクイン</t>
    </rPh>
    <rPh sb="2" eb="3">
      <t>オヨ</t>
    </rPh>
    <rPh sb="4" eb="6">
      <t>カンリ</t>
    </rPh>
    <rPh sb="6" eb="8">
      <t>ブモン</t>
    </rPh>
    <rPh sb="9" eb="11">
      <t>ジョウキン</t>
    </rPh>
    <rPh sb="11" eb="13">
      <t>ショクイン</t>
    </rPh>
    <rPh sb="14" eb="16">
      <t>キュウヨ</t>
    </rPh>
    <rPh sb="17" eb="19">
      <t>ホウテイ</t>
    </rPh>
    <rPh sb="19" eb="21">
      <t>フクリ</t>
    </rPh>
    <rPh sb="21" eb="22">
      <t>ヒ</t>
    </rPh>
    <phoneticPr fontId="6"/>
  </si>
  <si>
    <t>非常勤人件費、業務委託、格付費用、保守費、消耗品費　など</t>
    <rPh sb="0" eb="3">
      <t>ヒジョウキン</t>
    </rPh>
    <rPh sb="3" eb="6">
      <t>ジンケンヒ</t>
    </rPh>
    <rPh sb="7" eb="9">
      <t>ギョウム</t>
    </rPh>
    <rPh sb="9" eb="11">
      <t>イタク</t>
    </rPh>
    <rPh sb="12" eb="13">
      <t>カク</t>
    </rPh>
    <rPh sb="13" eb="14">
      <t>ツ</t>
    </rPh>
    <rPh sb="14" eb="16">
      <t>ヒヨウ</t>
    </rPh>
    <rPh sb="17" eb="19">
      <t>ホシュ</t>
    </rPh>
    <rPh sb="19" eb="20">
      <t>ヒ</t>
    </rPh>
    <rPh sb="21" eb="24">
      <t>ショウモウヒン</t>
    </rPh>
    <rPh sb="24" eb="25">
      <t>ヒ</t>
    </rPh>
    <phoneticPr fontId="6"/>
  </si>
  <si>
    <t>-</t>
    <phoneticPr fontId="6"/>
  </si>
  <si>
    <t>-</t>
    <phoneticPr fontId="6"/>
  </si>
  <si>
    <t>外部有識者による点検対象外</t>
    <rPh sb="0" eb="2">
      <t>ガイブ</t>
    </rPh>
    <rPh sb="2" eb="5">
      <t>ユウシキシャ</t>
    </rPh>
    <rPh sb="8" eb="9">
      <t>テン</t>
    </rPh>
    <rPh sb="10" eb="12">
      <t>タイショウ</t>
    </rPh>
    <rPh sb="12" eb="13">
      <t>ガイ</t>
    </rPh>
    <phoneticPr fontId="6"/>
  </si>
  <si>
    <t>執行等改善</t>
  </si>
  <si>
    <t>「独立行政法人改革等に関する基本的な方針」（平成25年12月24日閣議決定）等を踏まえ、拡充予定の質保証連携事業の含め、引き続き業務改革等を行う等、更なる事業の効率化に努めるとともに、今後も一者応札の状況改善に努める等、引き続き契約の競争性、公平性、透明性の確保に努め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</si>
  <si>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</si>
  <si>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</si>
  <si>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</si>
  <si>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</si>
  <si>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</si>
  <si>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</si>
  <si>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</si>
  <si>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</si>
  <si>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</si>
  <si>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株式会社インテージリサーチ</t>
    <rPh sb="0" eb="4">
      <t>カブシキガイシャ</t>
    </rPh>
    <phoneticPr fontId="6"/>
  </si>
  <si>
    <t>有限責任監査法人　トーマツ</t>
    <rPh sb="0" eb="2">
      <t>ユウゲン</t>
    </rPh>
    <rPh sb="2" eb="4">
      <t>セキニン</t>
    </rPh>
    <rPh sb="4" eb="6">
      <t>カンサ</t>
    </rPh>
    <rPh sb="6" eb="8">
      <t>ホウジン</t>
    </rPh>
    <phoneticPr fontId="6"/>
  </si>
  <si>
    <t>株式会社紀伊國屋書店</t>
    <rPh sb="0" eb="4">
      <t>カブシキガイシャ</t>
    </rPh>
    <rPh sb="4" eb="8">
      <t>キノクニヤ</t>
    </rPh>
    <rPh sb="8" eb="10">
      <t>ショテン</t>
    </rPh>
    <phoneticPr fontId="6"/>
  </si>
  <si>
    <t>ナカバヤシ株式会社　</t>
    <phoneticPr fontId="6"/>
  </si>
  <si>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5">
      <t>ジッセキ</t>
    </rPh>
    <rPh sb="36" eb="37">
      <t>カン</t>
    </rPh>
    <rPh sb="39" eb="41">
      <t>ヒョウカ</t>
    </rPh>
    <rPh sb="75" eb="77">
      <t>ジッセキ</t>
    </rPh>
    <phoneticPr fontId="7"/>
  </si>
  <si>
    <t>平成29年度独立行政法人評価における年度評価は全ての項目でB以上であり、中期計画における所期の目標を達成していると認められ、成果実績は成果目標に見合ったものとなっている。</t>
    <rPh sb="0" eb="2">
      <t>ヘイセイ</t>
    </rPh>
    <rPh sb="4" eb="6">
      <t>ネンド</t>
    </rPh>
    <rPh sb="6" eb="8">
      <t>ドクリツ</t>
    </rPh>
    <rPh sb="8" eb="10">
      <t>ギョウセイ</t>
    </rPh>
    <rPh sb="10" eb="12">
      <t>ホウジン</t>
    </rPh>
    <rPh sb="12" eb="14">
      <t>ヒョウカ</t>
    </rPh>
    <rPh sb="18" eb="20">
      <t>ネンド</t>
    </rPh>
    <rPh sb="20" eb="22">
      <t>ヒョウカ</t>
    </rPh>
    <rPh sb="23" eb="24">
      <t>スベ</t>
    </rPh>
    <rPh sb="26" eb="28">
      <t>コウモク</t>
    </rPh>
    <rPh sb="30" eb="32">
      <t>イジョウ</t>
    </rPh>
    <rPh sb="36" eb="38">
      <t>チュウキ</t>
    </rPh>
    <rPh sb="38" eb="40">
      <t>ケイカク</t>
    </rPh>
    <rPh sb="44" eb="46">
      <t>ショキ</t>
    </rPh>
    <rPh sb="47" eb="49">
      <t>モクヒョウ</t>
    </rPh>
    <rPh sb="50" eb="52">
      <t>タッセイ</t>
    </rPh>
    <rPh sb="57" eb="58">
      <t>ミト</t>
    </rPh>
    <rPh sb="62" eb="63">
      <t>セイ</t>
    </rPh>
    <rPh sb="64" eb="66">
      <t>ジッセキ</t>
    </rPh>
    <rPh sb="67" eb="69">
      <t>セイカ</t>
    </rPh>
    <rPh sb="69" eb="71">
      <t>モクヒョウ</t>
    </rPh>
    <rPh sb="72" eb="74">
      <t>ミア</t>
    </rPh>
    <phoneticPr fontId="6"/>
  </si>
  <si>
    <t xml:space="preserve">○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②大学情報DB（データベース）について平成23年度末に廃止した。
③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④学位授与業務については、収支均衡が実現している省庁大学校課程修了者に対する学位授与のみならず、学位授与事業全体について効率化及び合理化を図るとともに、学位審査手数料の引き上げにより、運営費交付金の負担割合をおおむね５割程度に下げた。
○施設費貸付事業については、平成24年度の会計検査院、財務省理財局の指摘を踏まえ、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rPh sb="243" eb="245">
      <t>ヘイセイ</t>
    </rPh>
    <rPh sb="505" eb="508">
      <t>シセツヒ</t>
    </rPh>
    <rPh sb="508" eb="510">
      <t>カシツケ</t>
    </rPh>
    <rPh sb="510" eb="512">
      <t>ジギョウ</t>
    </rPh>
    <phoneticPr fontId="6"/>
  </si>
  <si>
    <t>１．事業評価の観点：本事業は、独立行政法人大学改革支援・学位授与機構における大学等の教育研究活動の状況についての評価、学位授与、質保証連携及びこれらに関する調査研究並びに国立大学法人等の施設費等の貸付・交付等の業務等に必要な経費を交付するものであり、事業の評価に当たっては独立行政法人における事業の効果的・効率的な実施及び契約・執行手続きの観点から検証を行った。
２．所見：平成28年4月1日付で独立行政法人大学評価・学位授与機構と国立大学財務・経営センターとを統合して設立した法人であり、業務運営の効率化に努めていることは評価できる。引き続き事業内容を精査し、業務の効率化を行うとともに、競争参加条件等のより一層の見直しを図るなど、契約の競争性、公平性、透明性を確保すべきである。</t>
    <rPh sb="25" eb="27">
      <t>シエン</t>
    </rPh>
    <phoneticPr fontId="6"/>
  </si>
  <si>
    <t>○支出先上位10者リスト：同種の他の契約の予定価格を類推させる恐れがあるため落札率は非公表。
○独立行政法人の制度及び組織の見直し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rPh sb="1" eb="6">
      <t>シシュツサキジョウイ</t>
    </rPh>
    <rPh sb="8" eb="9">
      <t>シャ</t>
    </rPh>
    <phoneticPr fontId="6"/>
  </si>
  <si>
    <t>大学、高等専門学校、法科大学院の認証評価における評価申請校に対する評価（平成24年度以降は短期大学の評価はしていない）</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phoneticPr fontId="7"/>
  </si>
  <si>
    <t>614,081/90</t>
  </si>
  <si>
    <t>209,264/170</t>
  </si>
  <si>
    <t>214,988/24</t>
  </si>
  <si>
    <t>141,021/90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</si>
</sst>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15</xdr:col>
      <xdr:colOff>8283</xdr:colOff>
      <xdr:row>833</xdr:row>
      <xdr:rowOff>66260</xdr:rowOff>
    </xdr:from>
    <xdr:to>
      <xdr:col>43</xdr:col>
      <xdr:colOff>165652</xdr:colOff>
      <xdr:row>833</xdr:row>
      <xdr:rowOff>314738</xdr:rowOff>
    </xdr:to>
    <xdr:sp macro="" textlink="">
      <xdr:nvSpPr>
        <xdr:cNvPr id="2" name="テキスト ボックス 1">
          <a:extLst>
            <a:ext uri="{FF2B5EF4-FFF2-40B4-BE49-F238E27FC236}">
              <a16:creationId xmlns:a16="http://schemas.microsoft.com/office/drawing/2014/main" id="{E1B0720C-1828-4EC2-B1C6-3FC7CB07376E}"/>
            </a:ext>
          </a:extLst>
        </xdr:cNvPr>
        <xdr:cNvSpPr txBox="1"/>
      </xdr:nvSpPr>
      <xdr:spPr>
        <a:xfrm>
          <a:off x="2990022" y="109007412"/>
          <a:ext cx="5723282" cy="248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xdr:from>
      <xdr:col>37</xdr:col>
      <xdr:colOff>33618</xdr:colOff>
      <xdr:row>869</xdr:row>
      <xdr:rowOff>44823</xdr:rowOff>
    </xdr:from>
    <xdr:to>
      <xdr:col>38</xdr:col>
      <xdr:colOff>181256</xdr:colOff>
      <xdr:row>869</xdr:row>
      <xdr:rowOff>330573</xdr:rowOff>
    </xdr:to>
    <xdr:sp macro="" textlink="">
      <xdr:nvSpPr>
        <xdr:cNvPr id="9" name="テキスト ボックス 8">
          <a:extLst>
            <a:ext uri="{FF2B5EF4-FFF2-40B4-BE49-F238E27FC236}">
              <a16:creationId xmlns:a16="http://schemas.microsoft.com/office/drawing/2014/main" id="{1F502EF6-B603-4A99-ABA9-C54B6AD6E2C9}"/>
            </a:ext>
          </a:extLst>
        </xdr:cNvPr>
        <xdr:cNvSpPr txBox="1"/>
      </xdr:nvSpPr>
      <xdr:spPr>
        <a:xfrm>
          <a:off x="7496736" y="12785911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17929</xdr:colOff>
      <xdr:row>870</xdr:row>
      <xdr:rowOff>163606</xdr:rowOff>
    </xdr:from>
    <xdr:to>
      <xdr:col>38</xdr:col>
      <xdr:colOff>112058</xdr:colOff>
      <xdr:row>870</xdr:row>
      <xdr:rowOff>449356</xdr:rowOff>
    </xdr:to>
    <xdr:sp macro="" textlink="">
      <xdr:nvSpPr>
        <xdr:cNvPr id="10" name="テキスト ボックス 9">
          <a:extLst>
            <a:ext uri="{FF2B5EF4-FFF2-40B4-BE49-F238E27FC236}">
              <a16:creationId xmlns:a16="http://schemas.microsoft.com/office/drawing/2014/main" id="{9E50DF69-F0A7-4CDE-9627-C26C018C23DE}"/>
            </a:ext>
          </a:extLst>
        </xdr:cNvPr>
        <xdr:cNvSpPr txBox="1"/>
      </xdr:nvSpPr>
      <xdr:spPr>
        <a:xfrm>
          <a:off x="7481047" y="128358900"/>
          <a:ext cx="29583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56028</xdr:colOff>
      <xdr:row>935</xdr:row>
      <xdr:rowOff>190500</xdr:rowOff>
    </xdr:from>
    <xdr:to>
      <xdr:col>40</xdr:col>
      <xdr:colOff>1961</xdr:colOff>
      <xdr:row>935</xdr:row>
      <xdr:rowOff>476250</xdr:rowOff>
    </xdr:to>
    <xdr:sp macro="" textlink="">
      <xdr:nvSpPr>
        <xdr:cNvPr id="12" name="テキスト ボックス 11">
          <a:extLst>
            <a:ext uri="{FF2B5EF4-FFF2-40B4-BE49-F238E27FC236}">
              <a16:creationId xmlns:a16="http://schemas.microsoft.com/office/drawing/2014/main" id="{60332ED9-F7E4-4B17-B55E-BECEDFA558BA}"/>
            </a:ext>
          </a:extLst>
        </xdr:cNvPr>
        <xdr:cNvSpPr txBox="1"/>
      </xdr:nvSpPr>
      <xdr:spPr>
        <a:xfrm>
          <a:off x="7720852" y="1318147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17929</xdr:colOff>
      <xdr:row>936</xdr:row>
      <xdr:rowOff>73959</xdr:rowOff>
    </xdr:from>
    <xdr:to>
      <xdr:col>39</xdr:col>
      <xdr:colOff>165568</xdr:colOff>
      <xdr:row>936</xdr:row>
      <xdr:rowOff>359709</xdr:rowOff>
    </xdr:to>
    <xdr:sp macro="" textlink="">
      <xdr:nvSpPr>
        <xdr:cNvPr id="13" name="テキスト ボックス 12">
          <a:extLst>
            <a:ext uri="{FF2B5EF4-FFF2-40B4-BE49-F238E27FC236}">
              <a16:creationId xmlns:a16="http://schemas.microsoft.com/office/drawing/2014/main" id="{FDE2098F-65D1-4527-9F05-28E0C0464B79}"/>
            </a:ext>
          </a:extLst>
        </xdr:cNvPr>
        <xdr:cNvSpPr txBox="1"/>
      </xdr:nvSpPr>
      <xdr:spPr>
        <a:xfrm>
          <a:off x="7682753" y="1323594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24653</xdr:colOff>
      <xdr:row>937</xdr:row>
      <xdr:rowOff>203947</xdr:rowOff>
    </xdr:from>
    <xdr:to>
      <xdr:col>39</xdr:col>
      <xdr:colOff>172292</xdr:colOff>
      <xdr:row>937</xdr:row>
      <xdr:rowOff>489697</xdr:rowOff>
    </xdr:to>
    <xdr:sp macro="" textlink="">
      <xdr:nvSpPr>
        <xdr:cNvPr id="14" name="テキスト ボックス 13">
          <a:extLst>
            <a:ext uri="{FF2B5EF4-FFF2-40B4-BE49-F238E27FC236}">
              <a16:creationId xmlns:a16="http://schemas.microsoft.com/office/drawing/2014/main" id="{C66328A2-7762-47AA-BD38-F21C077FB296}"/>
            </a:ext>
          </a:extLst>
        </xdr:cNvPr>
        <xdr:cNvSpPr txBox="1"/>
      </xdr:nvSpPr>
      <xdr:spPr>
        <a:xfrm>
          <a:off x="7689477" y="13287038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20170</xdr:colOff>
      <xdr:row>941</xdr:row>
      <xdr:rowOff>188258</xdr:rowOff>
    </xdr:from>
    <xdr:to>
      <xdr:col>39</xdr:col>
      <xdr:colOff>167809</xdr:colOff>
      <xdr:row>941</xdr:row>
      <xdr:rowOff>474008</xdr:rowOff>
    </xdr:to>
    <xdr:sp macro="" textlink="">
      <xdr:nvSpPr>
        <xdr:cNvPr id="16" name="テキスト ボックス 15">
          <a:extLst>
            <a:ext uri="{FF2B5EF4-FFF2-40B4-BE49-F238E27FC236}">
              <a16:creationId xmlns:a16="http://schemas.microsoft.com/office/drawing/2014/main" id="{0731F87C-2355-4D07-A255-30053FAACA22}"/>
            </a:ext>
          </a:extLst>
        </xdr:cNvPr>
        <xdr:cNvSpPr txBox="1"/>
      </xdr:nvSpPr>
      <xdr:spPr>
        <a:xfrm>
          <a:off x="7684994" y="13498381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xdr:colOff>
      <xdr:row>938</xdr:row>
      <xdr:rowOff>49305</xdr:rowOff>
    </xdr:from>
    <xdr:to>
      <xdr:col>39</xdr:col>
      <xdr:colOff>152121</xdr:colOff>
      <xdr:row>938</xdr:row>
      <xdr:rowOff>335055</xdr:rowOff>
    </xdr:to>
    <xdr:sp macro="" textlink="">
      <xdr:nvSpPr>
        <xdr:cNvPr id="20" name="テキスト ボックス 19">
          <a:extLst>
            <a:ext uri="{FF2B5EF4-FFF2-40B4-BE49-F238E27FC236}">
              <a16:creationId xmlns:a16="http://schemas.microsoft.com/office/drawing/2014/main" id="{855D0C85-9510-425F-A781-99809B19666F}"/>
            </a:ext>
          </a:extLst>
        </xdr:cNvPr>
        <xdr:cNvSpPr txBox="1"/>
      </xdr:nvSpPr>
      <xdr:spPr>
        <a:xfrm>
          <a:off x="7669306" y="13339930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939</xdr:row>
      <xdr:rowOff>224118</xdr:rowOff>
    </xdr:from>
    <xdr:to>
      <xdr:col>39</xdr:col>
      <xdr:colOff>158845</xdr:colOff>
      <xdr:row>939</xdr:row>
      <xdr:rowOff>509868</xdr:rowOff>
    </xdr:to>
    <xdr:sp macro="" textlink="">
      <xdr:nvSpPr>
        <xdr:cNvPr id="21" name="テキスト ボックス 20">
          <a:extLst>
            <a:ext uri="{FF2B5EF4-FFF2-40B4-BE49-F238E27FC236}">
              <a16:creationId xmlns:a16="http://schemas.microsoft.com/office/drawing/2014/main" id="{93D3D5F9-00AD-44F1-AB36-54F52083DFE6}"/>
            </a:ext>
          </a:extLst>
        </xdr:cNvPr>
        <xdr:cNvSpPr txBox="1"/>
      </xdr:nvSpPr>
      <xdr:spPr>
        <a:xfrm>
          <a:off x="7676030" y="13395511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17929</xdr:colOff>
      <xdr:row>940</xdr:row>
      <xdr:rowOff>51546</xdr:rowOff>
    </xdr:from>
    <xdr:to>
      <xdr:col>39</xdr:col>
      <xdr:colOff>165568</xdr:colOff>
      <xdr:row>940</xdr:row>
      <xdr:rowOff>337296</xdr:rowOff>
    </xdr:to>
    <xdr:sp macro="" textlink="">
      <xdr:nvSpPr>
        <xdr:cNvPr id="22" name="テキスト ボックス 21">
          <a:extLst>
            <a:ext uri="{FF2B5EF4-FFF2-40B4-BE49-F238E27FC236}">
              <a16:creationId xmlns:a16="http://schemas.microsoft.com/office/drawing/2014/main" id="{59A3FBC1-C713-4AA1-AEA1-A705CFDD7C02}"/>
            </a:ext>
          </a:extLst>
        </xdr:cNvPr>
        <xdr:cNvSpPr txBox="1"/>
      </xdr:nvSpPr>
      <xdr:spPr>
        <a:xfrm>
          <a:off x="7682753" y="13446610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22411</xdr:colOff>
      <xdr:row>968</xdr:row>
      <xdr:rowOff>212912</xdr:rowOff>
    </xdr:from>
    <xdr:to>
      <xdr:col>39</xdr:col>
      <xdr:colOff>170050</xdr:colOff>
      <xdr:row>968</xdr:row>
      <xdr:rowOff>498662</xdr:rowOff>
    </xdr:to>
    <xdr:sp macro="" textlink="">
      <xdr:nvSpPr>
        <xdr:cNvPr id="23" name="テキスト ボックス 22">
          <a:extLst>
            <a:ext uri="{FF2B5EF4-FFF2-40B4-BE49-F238E27FC236}">
              <a16:creationId xmlns:a16="http://schemas.microsoft.com/office/drawing/2014/main" id="{1419D4B2-74BC-489C-BF5B-5264B128F689}"/>
            </a:ext>
          </a:extLst>
        </xdr:cNvPr>
        <xdr:cNvSpPr txBox="1"/>
      </xdr:nvSpPr>
      <xdr:spPr>
        <a:xfrm>
          <a:off x="7687235" y="13709276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11207</xdr:colOff>
      <xdr:row>969</xdr:row>
      <xdr:rowOff>190500</xdr:rowOff>
    </xdr:from>
    <xdr:to>
      <xdr:col>39</xdr:col>
      <xdr:colOff>158846</xdr:colOff>
      <xdr:row>969</xdr:row>
      <xdr:rowOff>476250</xdr:rowOff>
    </xdr:to>
    <xdr:sp macro="" textlink="">
      <xdr:nvSpPr>
        <xdr:cNvPr id="24" name="テキスト ボックス 23">
          <a:extLst>
            <a:ext uri="{FF2B5EF4-FFF2-40B4-BE49-F238E27FC236}">
              <a16:creationId xmlns:a16="http://schemas.microsoft.com/office/drawing/2014/main" id="{5568935E-D549-4C60-AD5D-B8858C7E4D22}"/>
            </a:ext>
          </a:extLst>
        </xdr:cNvPr>
        <xdr:cNvSpPr txBox="1"/>
      </xdr:nvSpPr>
      <xdr:spPr>
        <a:xfrm>
          <a:off x="7676031" y="13774270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22411</xdr:colOff>
      <xdr:row>970</xdr:row>
      <xdr:rowOff>179294</xdr:rowOff>
    </xdr:from>
    <xdr:to>
      <xdr:col>39</xdr:col>
      <xdr:colOff>170050</xdr:colOff>
      <xdr:row>970</xdr:row>
      <xdr:rowOff>465044</xdr:rowOff>
    </xdr:to>
    <xdr:sp macro="" textlink="">
      <xdr:nvSpPr>
        <xdr:cNvPr id="25" name="テキスト ボックス 24">
          <a:extLst>
            <a:ext uri="{FF2B5EF4-FFF2-40B4-BE49-F238E27FC236}">
              <a16:creationId xmlns:a16="http://schemas.microsoft.com/office/drawing/2014/main" id="{330F64B4-E95F-4FE6-B4DF-2BDF26FCEE1A}"/>
            </a:ext>
          </a:extLst>
        </xdr:cNvPr>
        <xdr:cNvSpPr txBox="1"/>
      </xdr:nvSpPr>
      <xdr:spPr>
        <a:xfrm>
          <a:off x="7687235" y="138459882"/>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971</xdr:row>
      <xdr:rowOff>33618</xdr:rowOff>
    </xdr:from>
    <xdr:to>
      <xdr:col>39</xdr:col>
      <xdr:colOff>170051</xdr:colOff>
      <xdr:row>971</xdr:row>
      <xdr:rowOff>319368</xdr:rowOff>
    </xdr:to>
    <xdr:sp macro="" textlink="">
      <xdr:nvSpPr>
        <xdr:cNvPr id="26" name="テキスト ボックス 25">
          <a:extLst>
            <a:ext uri="{FF2B5EF4-FFF2-40B4-BE49-F238E27FC236}">
              <a16:creationId xmlns:a16="http://schemas.microsoft.com/office/drawing/2014/main" id="{C20B7A96-8CD6-4407-A712-463A8D2B7AD7}"/>
            </a:ext>
          </a:extLst>
        </xdr:cNvPr>
        <xdr:cNvSpPr txBox="1"/>
      </xdr:nvSpPr>
      <xdr:spPr>
        <a:xfrm>
          <a:off x="7687236" y="13893053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972</xdr:row>
      <xdr:rowOff>78441</xdr:rowOff>
    </xdr:from>
    <xdr:to>
      <xdr:col>39</xdr:col>
      <xdr:colOff>170051</xdr:colOff>
      <xdr:row>972</xdr:row>
      <xdr:rowOff>364191</xdr:rowOff>
    </xdr:to>
    <xdr:sp macro="" textlink="">
      <xdr:nvSpPr>
        <xdr:cNvPr id="27" name="テキスト ボックス 26">
          <a:extLst>
            <a:ext uri="{FF2B5EF4-FFF2-40B4-BE49-F238E27FC236}">
              <a16:creationId xmlns:a16="http://schemas.microsoft.com/office/drawing/2014/main" id="{6062B1EE-400E-41EB-86FD-C472D2AEB9C7}"/>
            </a:ext>
          </a:extLst>
        </xdr:cNvPr>
        <xdr:cNvSpPr txBox="1"/>
      </xdr:nvSpPr>
      <xdr:spPr>
        <a:xfrm>
          <a:off x="7687236" y="139356353"/>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33617</xdr:colOff>
      <xdr:row>1001</xdr:row>
      <xdr:rowOff>56030</xdr:rowOff>
    </xdr:from>
    <xdr:to>
      <xdr:col>39</xdr:col>
      <xdr:colOff>112059</xdr:colOff>
      <xdr:row>1001</xdr:row>
      <xdr:rowOff>347382</xdr:rowOff>
    </xdr:to>
    <xdr:sp macro="" textlink="">
      <xdr:nvSpPr>
        <xdr:cNvPr id="29" name="テキスト ボックス 28">
          <a:extLst>
            <a:ext uri="{FF2B5EF4-FFF2-40B4-BE49-F238E27FC236}">
              <a16:creationId xmlns:a16="http://schemas.microsoft.com/office/drawing/2014/main" id="{7FB15E9B-8F13-487F-8B53-B4367FB9546A}"/>
            </a:ext>
          </a:extLst>
        </xdr:cNvPr>
        <xdr:cNvSpPr txBox="1"/>
      </xdr:nvSpPr>
      <xdr:spPr>
        <a:xfrm>
          <a:off x="7698441" y="141810442"/>
          <a:ext cx="280147" cy="2913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33618</xdr:colOff>
      <xdr:row>1002</xdr:row>
      <xdr:rowOff>448236</xdr:rowOff>
    </xdr:from>
    <xdr:to>
      <xdr:col>39</xdr:col>
      <xdr:colOff>181257</xdr:colOff>
      <xdr:row>1002</xdr:row>
      <xdr:rowOff>733986</xdr:rowOff>
    </xdr:to>
    <xdr:sp macro="" textlink="">
      <xdr:nvSpPr>
        <xdr:cNvPr id="30" name="テキスト ボックス 29">
          <a:extLst>
            <a:ext uri="{FF2B5EF4-FFF2-40B4-BE49-F238E27FC236}">
              <a16:creationId xmlns:a16="http://schemas.microsoft.com/office/drawing/2014/main" id="{CE5CDBDF-5D77-4597-912E-402F10D00E39}"/>
            </a:ext>
          </a:extLst>
        </xdr:cNvPr>
        <xdr:cNvSpPr txBox="1"/>
      </xdr:nvSpPr>
      <xdr:spPr>
        <a:xfrm>
          <a:off x="7698442" y="14258364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1003</xdr:row>
      <xdr:rowOff>268941</xdr:rowOff>
    </xdr:from>
    <xdr:to>
      <xdr:col>39</xdr:col>
      <xdr:colOff>147639</xdr:colOff>
      <xdr:row>1003</xdr:row>
      <xdr:rowOff>554691</xdr:rowOff>
    </xdr:to>
    <xdr:sp macro="" textlink="">
      <xdr:nvSpPr>
        <xdr:cNvPr id="31" name="テキスト ボックス 30">
          <a:extLst>
            <a:ext uri="{FF2B5EF4-FFF2-40B4-BE49-F238E27FC236}">
              <a16:creationId xmlns:a16="http://schemas.microsoft.com/office/drawing/2014/main" id="{F3722841-0E35-44AA-9EB9-09C83031B1D9}"/>
            </a:ext>
          </a:extLst>
        </xdr:cNvPr>
        <xdr:cNvSpPr txBox="1"/>
      </xdr:nvSpPr>
      <xdr:spPr>
        <a:xfrm>
          <a:off x="7664824" y="143524941"/>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1004</xdr:row>
      <xdr:rowOff>44823</xdr:rowOff>
    </xdr:from>
    <xdr:to>
      <xdr:col>39</xdr:col>
      <xdr:colOff>170051</xdr:colOff>
      <xdr:row>1004</xdr:row>
      <xdr:rowOff>330573</xdr:rowOff>
    </xdr:to>
    <xdr:sp macro="" textlink="">
      <xdr:nvSpPr>
        <xdr:cNvPr id="32" name="テキスト ボックス 31">
          <a:extLst>
            <a:ext uri="{FF2B5EF4-FFF2-40B4-BE49-F238E27FC236}">
              <a16:creationId xmlns:a16="http://schemas.microsoft.com/office/drawing/2014/main" id="{DEABC3B3-3D8C-4E56-BC9D-F7B6D31438BF}"/>
            </a:ext>
          </a:extLst>
        </xdr:cNvPr>
        <xdr:cNvSpPr txBox="1"/>
      </xdr:nvSpPr>
      <xdr:spPr>
        <a:xfrm>
          <a:off x="7687236" y="14410764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11205</xdr:colOff>
      <xdr:row>1005</xdr:row>
      <xdr:rowOff>56029</xdr:rowOff>
    </xdr:from>
    <xdr:to>
      <xdr:col>39</xdr:col>
      <xdr:colOff>158844</xdr:colOff>
      <xdr:row>1005</xdr:row>
      <xdr:rowOff>341779</xdr:rowOff>
    </xdr:to>
    <xdr:sp macro="" textlink="">
      <xdr:nvSpPr>
        <xdr:cNvPr id="33" name="テキスト ボックス 32">
          <a:extLst>
            <a:ext uri="{FF2B5EF4-FFF2-40B4-BE49-F238E27FC236}">
              <a16:creationId xmlns:a16="http://schemas.microsoft.com/office/drawing/2014/main" id="{803C2CCE-F4A5-4304-905B-F7F62459C86A}"/>
            </a:ext>
          </a:extLst>
        </xdr:cNvPr>
        <xdr:cNvSpPr txBox="1"/>
      </xdr:nvSpPr>
      <xdr:spPr>
        <a:xfrm>
          <a:off x="7676029" y="144499853"/>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1006</xdr:row>
      <xdr:rowOff>67235</xdr:rowOff>
    </xdr:from>
    <xdr:to>
      <xdr:col>39</xdr:col>
      <xdr:colOff>158845</xdr:colOff>
      <xdr:row>1006</xdr:row>
      <xdr:rowOff>352985</xdr:rowOff>
    </xdr:to>
    <xdr:sp macro="" textlink="">
      <xdr:nvSpPr>
        <xdr:cNvPr id="34" name="テキスト ボックス 33">
          <a:extLst>
            <a:ext uri="{FF2B5EF4-FFF2-40B4-BE49-F238E27FC236}">
              <a16:creationId xmlns:a16="http://schemas.microsoft.com/office/drawing/2014/main" id="{DBF9A4FF-4777-4BCB-9416-8F3496A0B56D}"/>
            </a:ext>
          </a:extLst>
        </xdr:cNvPr>
        <xdr:cNvSpPr txBox="1"/>
      </xdr:nvSpPr>
      <xdr:spPr>
        <a:xfrm>
          <a:off x="7676030" y="14489205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190499</xdr:colOff>
      <xdr:row>1007</xdr:row>
      <xdr:rowOff>78441</xdr:rowOff>
    </xdr:from>
    <xdr:to>
      <xdr:col>39</xdr:col>
      <xdr:colOff>136432</xdr:colOff>
      <xdr:row>1007</xdr:row>
      <xdr:rowOff>364191</xdr:rowOff>
    </xdr:to>
    <xdr:sp macro="" textlink="">
      <xdr:nvSpPr>
        <xdr:cNvPr id="35" name="テキスト ボックス 34">
          <a:extLst>
            <a:ext uri="{FF2B5EF4-FFF2-40B4-BE49-F238E27FC236}">
              <a16:creationId xmlns:a16="http://schemas.microsoft.com/office/drawing/2014/main" id="{ED977519-5AE3-4FCA-8E14-DA1B485538A1}"/>
            </a:ext>
          </a:extLst>
        </xdr:cNvPr>
        <xdr:cNvSpPr txBox="1"/>
      </xdr:nvSpPr>
      <xdr:spPr>
        <a:xfrm>
          <a:off x="7653617" y="14528426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1008</xdr:row>
      <xdr:rowOff>67236</xdr:rowOff>
    </xdr:from>
    <xdr:to>
      <xdr:col>39</xdr:col>
      <xdr:colOff>158845</xdr:colOff>
      <xdr:row>1008</xdr:row>
      <xdr:rowOff>352986</xdr:rowOff>
    </xdr:to>
    <xdr:sp macro="" textlink="">
      <xdr:nvSpPr>
        <xdr:cNvPr id="36" name="テキスト ボックス 35">
          <a:extLst>
            <a:ext uri="{FF2B5EF4-FFF2-40B4-BE49-F238E27FC236}">
              <a16:creationId xmlns:a16="http://schemas.microsoft.com/office/drawing/2014/main" id="{C12C65B4-2852-4577-8C6B-61BD60FAA43D}"/>
            </a:ext>
          </a:extLst>
        </xdr:cNvPr>
        <xdr:cNvSpPr txBox="1"/>
      </xdr:nvSpPr>
      <xdr:spPr>
        <a:xfrm>
          <a:off x="7676030" y="14565406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xdr:colOff>
      <xdr:row>1009</xdr:row>
      <xdr:rowOff>56030</xdr:rowOff>
    </xdr:from>
    <xdr:to>
      <xdr:col>39</xdr:col>
      <xdr:colOff>147638</xdr:colOff>
      <xdr:row>1009</xdr:row>
      <xdr:rowOff>341780</xdr:rowOff>
    </xdr:to>
    <xdr:sp macro="" textlink="">
      <xdr:nvSpPr>
        <xdr:cNvPr id="37" name="テキスト ボックス 36">
          <a:extLst>
            <a:ext uri="{FF2B5EF4-FFF2-40B4-BE49-F238E27FC236}">
              <a16:creationId xmlns:a16="http://schemas.microsoft.com/office/drawing/2014/main" id="{CFA6CBC6-E7CB-4611-845F-EA0470117356}"/>
            </a:ext>
          </a:extLst>
        </xdr:cNvPr>
        <xdr:cNvSpPr txBox="1"/>
      </xdr:nvSpPr>
      <xdr:spPr>
        <a:xfrm>
          <a:off x="7664823" y="1460238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1010</xdr:row>
      <xdr:rowOff>44824</xdr:rowOff>
    </xdr:from>
    <xdr:to>
      <xdr:col>39</xdr:col>
      <xdr:colOff>147639</xdr:colOff>
      <xdr:row>1010</xdr:row>
      <xdr:rowOff>330574</xdr:rowOff>
    </xdr:to>
    <xdr:sp macro="" textlink="">
      <xdr:nvSpPr>
        <xdr:cNvPr id="38" name="テキスト ボックス 37">
          <a:extLst>
            <a:ext uri="{FF2B5EF4-FFF2-40B4-BE49-F238E27FC236}">
              <a16:creationId xmlns:a16="http://schemas.microsoft.com/office/drawing/2014/main" id="{0678CD46-ED0C-4CC5-8337-39DB9FCE1F61}"/>
            </a:ext>
          </a:extLst>
        </xdr:cNvPr>
        <xdr:cNvSpPr txBox="1"/>
      </xdr:nvSpPr>
      <xdr:spPr>
        <a:xfrm>
          <a:off x="7664824" y="14639364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190500</xdr:colOff>
      <xdr:row>1012</xdr:row>
      <xdr:rowOff>44824</xdr:rowOff>
    </xdr:from>
    <xdr:to>
      <xdr:col>39</xdr:col>
      <xdr:colOff>136433</xdr:colOff>
      <xdr:row>1012</xdr:row>
      <xdr:rowOff>330574</xdr:rowOff>
    </xdr:to>
    <xdr:sp macro="" textlink="">
      <xdr:nvSpPr>
        <xdr:cNvPr id="39" name="テキスト ボックス 38">
          <a:extLst>
            <a:ext uri="{FF2B5EF4-FFF2-40B4-BE49-F238E27FC236}">
              <a16:creationId xmlns:a16="http://schemas.microsoft.com/office/drawing/2014/main" id="{78E59D9E-0FD3-43A8-8366-40A6C235B5EE}"/>
            </a:ext>
          </a:extLst>
        </xdr:cNvPr>
        <xdr:cNvSpPr txBox="1"/>
      </xdr:nvSpPr>
      <xdr:spPr>
        <a:xfrm>
          <a:off x="7653618" y="14715564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174812</xdr:colOff>
      <xdr:row>1013</xdr:row>
      <xdr:rowOff>29136</xdr:rowOff>
    </xdr:from>
    <xdr:to>
      <xdr:col>39</xdr:col>
      <xdr:colOff>120745</xdr:colOff>
      <xdr:row>1013</xdr:row>
      <xdr:rowOff>314886</xdr:rowOff>
    </xdr:to>
    <xdr:sp macro="" textlink="">
      <xdr:nvSpPr>
        <xdr:cNvPr id="40" name="テキスト ボックス 39">
          <a:extLst>
            <a:ext uri="{FF2B5EF4-FFF2-40B4-BE49-F238E27FC236}">
              <a16:creationId xmlns:a16="http://schemas.microsoft.com/office/drawing/2014/main" id="{501D0D8B-C259-4647-8753-C6FF8FB8849E}"/>
            </a:ext>
          </a:extLst>
        </xdr:cNvPr>
        <xdr:cNvSpPr txBox="1"/>
      </xdr:nvSpPr>
      <xdr:spPr>
        <a:xfrm>
          <a:off x="7637930" y="14752096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181535</xdr:colOff>
      <xdr:row>1014</xdr:row>
      <xdr:rowOff>136711</xdr:rowOff>
    </xdr:from>
    <xdr:to>
      <xdr:col>39</xdr:col>
      <xdr:colOff>127468</xdr:colOff>
      <xdr:row>1014</xdr:row>
      <xdr:rowOff>422461</xdr:rowOff>
    </xdr:to>
    <xdr:sp macro="" textlink="">
      <xdr:nvSpPr>
        <xdr:cNvPr id="41" name="テキスト ボックス 40">
          <a:extLst>
            <a:ext uri="{FF2B5EF4-FFF2-40B4-BE49-F238E27FC236}">
              <a16:creationId xmlns:a16="http://schemas.microsoft.com/office/drawing/2014/main" id="{EFC36A12-3E83-44A3-AD71-75CC938355D6}"/>
            </a:ext>
          </a:extLst>
        </xdr:cNvPr>
        <xdr:cNvSpPr txBox="1"/>
      </xdr:nvSpPr>
      <xdr:spPr>
        <a:xfrm>
          <a:off x="7644653" y="14800953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1034</xdr:row>
      <xdr:rowOff>78441</xdr:rowOff>
    </xdr:from>
    <xdr:to>
      <xdr:col>39</xdr:col>
      <xdr:colOff>170051</xdr:colOff>
      <xdr:row>1034</xdr:row>
      <xdr:rowOff>364191</xdr:rowOff>
    </xdr:to>
    <xdr:sp macro="" textlink="">
      <xdr:nvSpPr>
        <xdr:cNvPr id="42" name="テキスト ボックス 41">
          <a:extLst>
            <a:ext uri="{FF2B5EF4-FFF2-40B4-BE49-F238E27FC236}">
              <a16:creationId xmlns:a16="http://schemas.microsoft.com/office/drawing/2014/main" id="{E6F9F1EF-F58D-4389-82BD-5613A351E7BA}"/>
            </a:ext>
          </a:extLst>
        </xdr:cNvPr>
        <xdr:cNvSpPr txBox="1"/>
      </xdr:nvSpPr>
      <xdr:spPr>
        <a:xfrm>
          <a:off x="7687236" y="1499122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22411</xdr:colOff>
      <xdr:row>1035</xdr:row>
      <xdr:rowOff>179295</xdr:rowOff>
    </xdr:from>
    <xdr:to>
      <xdr:col>39</xdr:col>
      <xdr:colOff>170050</xdr:colOff>
      <xdr:row>1035</xdr:row>
      <xdr:rowOff>465045</xdr:rowOff>
    </xdr:to>
    <xdr:sp macro="" textlink="">
      <xdr:nvSpPr>
        <xdr:cNvPr id="43" name="テキスト ボックス 42">
          <a:extLst>
            <a:ext uri="{FF2B5EF4-FFF2-40B4-BE49-F238E27FC236}">
              <a16:creationId xmlns:a16="http://schemas.microsoft.com/office/drawing/2014/main" id="{76EA4DCB-7EFC-4DC9-AFAA-C8D87A02A6F6}"/>
            </a:ext>
          </a:extLst>
        </xdr:cNvPr>
        <xdr:cNvSpPr txBox="1"/>
      </xdr:nvSpPr>
      <xdr:spPr>
        <a:xfrm>
          <a:off x="7687235" y="15039414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1036</xdr:row>
      <xdr:rowOff>179294</xdr:rowOff>
    </xdr:from>
    <xdr:to>
      <xdr:col>39</xdr:col>
      <xdr:colOff>158845</xdr:colOff>
      <xdr:row>1036</xdr:row>
      <xdr:rowOff>465044</xdr:rowOff>
    </xdr:to>
    <xdr:sp macro="" textlink="">
      <xdr:nvSpPr>
        <xdr:cNvPr id="44" name="テキスト ボックス 43">
          <a:extLst>
            <a:ext uri="{FF2B5EF4-FFF2-40B4-BE49-F238E27FC236}">
              <a16:creationId xmlns:a16="http://schemas.microsoft.com/office/drawing/2014/main" id="{FC31D560-B784-4058-BF7D-A930F135448D}"/>
            </a:ext>
          </a:extLst>
        </xdr:cNvPr>
        <xdr:cNvSpPr txBox="1"/>
      </xdr:nvSpPr>
      <xdr:spPr>
        <a:xfrm>
          <a:off x="7676030" y="1510665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xdr:colOff>
      <xdr:row>1037</xdr:row>
      <xdr:rowOff>123265</xdr:rowOff>
    </xdr:from>
    <xdr:to>
      <xdr:col>39</xdr:col>
      <xdr:colOff>147640</xdr:colOff>
      <xdr:row>1037</xdr:row>
      <xdr:rowOff>409015</xdr:rowOff>
    </xdr:to>
    <xdr:sp macro="" textlink="">
      <xdr:nvSpPr>
        <xdr:cNvPr id="45" name="テキスト ボックス 44">
          <a:extLst>
            <a:ext uri="{FF2B5EF4-FFF2-40B4-BE49-F238E27FC236}">
              <a16:creationId xmlns:a16="http://schemas.microsoft.com/office/drawing/2014/main" id="{DCFA64D6-C638-40F2-AC1F-178C902CDC61}"/>
            </a:ext>
          </a:extLst>
        </xdr:cNvPr>
        <xdr:cNvSpPr txBox="1"/>
      </xdr:nvSpPr>
      <xdr:spPr>
        <a:xfrm>
          <a:off x="7664825" y="15168282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1038</xdr:row>
      <xdr:rowOff>44824</xdr:rowOff>
    </xdr:from>
    <xdr:to>
      <xdr:col>39</xdr:col>
      <xdr:colOff>158845</xdr:colOff>
      <xdr:row>1038</xdr:row>
      <xdr:rowOff>330574</xdr:rowOff>
    </xdr:to>
    <xdr:sp macro="" textlink="">
      <xdr:nvSpPr>
        <xdr:cNvPr id="46" name="テキスト ボックス 45">
          <a:extLst>
            <a:ext uri="{FF2B5EF4-FFF2-40B4-BE49-F238E27FC236}">
              <a16:creationId xmlns:a16="http://schemas.microsoft.com/office/drawing/2014/main" id="{79ED4085-C6EB-4D0A-9F8D-D0F4506A2699}"/>
            </a:ext>
          </a:extLst>
        </xdr:cNvPr>
        <xdr:cNvSpPr txBox="1"/>
      </xdr:nvSpPr>
      <xdr:spPr>
        <a:xfrm>
          <a:off x="7676030" y="15210864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1039</xdr:row>
      <xdr:rowOff>190501</xdr:rowOff>
    </xdr:from>
    <xdr:to>
      <xdr:col>39</xdr:col>
      <xdr:colOff>158845</xdr:colOff>
      <xdr:row>1039</xdr:row>
      <xdr:rowOff>476251</xdr:rowOff>
    </xdr:to>
    <xdr:sp macro="" textlink="">
      <xdr:nvSpPr>
        <xdr:cNvPr id="47" name="テキスト ボックス 46">
          <a:extLst>
            <a:ext uri="{FF2B5EF4-FFF2-40B4-BE49-F238E27FC236}">
              <a16:creationId xmlns:a16="http://schemas.microsoft.com/office/drawing/2014/main" id="{C546427B-08C0-4E39-A885-883BCFE20C97}"/>
            </a:ext>
          </a:extLst>
        </xdr:cNvPr>
        <xdr:cNvSpPr txBox="1"/>
      </xdr:nvSpPr>
      <xdr:spPr>
        <a:xfrm>
          <a:off x="7676030" y="15263532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1040</xdr:row>
      <xdr:rowOff>246529</xdr:rowOff>
    </xdr:from>
    <xdr:to>
      <xdr:col>39</xdr:col>
      <xdr:colOff>147639</xdr:colOff>
      <xdr:row>1040</xdr:row>
      <xdr:rowOff>532279</xdr:rowOff>
    </xdr:to>
    <xdr:sp macro="" textlink="">
      <xdr:nvSpPr>
        <xdr:cNvPr id="48" name="テキスト ボックス 47">
          <a:extLst>
            <a:ext uri="{FF2B5EF4-FFF2-40B4-BE49-F238E27FC236}">
              <a16:creationId xmlns:a16="http://schemas.microsoft.com/office/drawing/2014/main" id="{19D7510A-6B4D-45B7-8B54-81A0D4B25953}"/>
            </a:ext>
          </a:extLst>
        </xdr:cNvPr>
        <xdr:cNvSpPr txBox="1"/>
      </xdr:nvSpPr>
      <xdr:spPr>
        <a:xfrm>
          <a:off x="7664824" y="1533525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1041</xdr:row>
      <xdr:rowOff>179293</xdr:rowOff>
    </xdr:from>
    <xdr:to>
      <xdr:col>39</xdr:col>
      <xdr:colOff>158845</xdr:colOff>
      <xdr:row>1041</xdr:row>
      <xdr:rowOff>465043</xdr:rowOff>
    </xdr:to>
    <xdr:sp macro="" textlink="">
      <xdr:nvSpPr>
        <xdr:cNvPr id="49" name="テキスト ボックス 48">
          <a:extLst>
            <a:ext uri="{FF2B5EF4-FFF2-40B4-BE49-F238E27FC236}">
              <a16:creationId xmlns:a16="http://schemas.microsoft.com/office/drawing/2014/main" id="{D09277FC-DE32-4F5D-BDCC-F7B446BE9694}"/>
            </a:ext>
          </a:extLst>
        </xdr:cNvPr>
        <xdr:cNvSpPr txBox="1"/>
      </xdr:nvSpPr>
      <xdr:spPr>
        <a:xfrm>
          <a:off x="7676030" y="15398002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1042</xdr:row>
      <xdr:rowOff>78441</xdr:rowOff>
    </xdr:from>
    <xdr:to>
      <xdr:col>39</xdr:col>
      <xdr:colOff>158845</xdr:colOff>
      <xdr:row>1042</xdr:row>
      <xdr:rowOff>364191</xdr:rowOff>
    </xdr:to>
    <xdr:sp macro="" textlink="">
      <xdr:nvSpPr>
        <xdr:cNvPr id="50" name="テキスト ボックス 49">
          <a:extLst>
            <a:ext uri="{FF2B5EF4-FFF2-40B4-BE49-F238E27FC236}">
              <a16:creationId xmlns:a16="http://schemas.microsoft.com/office/drawing/2014/main" id="{B3E47DE7-3434-40C3-ACA9-8FA6E4645843}"/>
            </a:ext>
          </a:extLst>
        </xdr:cNvPr>
        <xdr:cNvSpPr txBox="1"/>
      </xdr:nvSpPr>
      <xdr:spPr>
        <a:xfrm>
          <a:off x="7676030" y="1544842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1043</xdr:row>
      <xdr:rowOff>78441</xdr:rowOff>
    </xdr:from>
    <xdr:to>
      <xdr:col>39</xdr:col>
      <xdr:colOff>170051</xdr:colOff>
      <xdr:row>1043</xdr:row>
      <xdr:rowOff>364191</xdr:rowOff>
    </xdr:to>
    <xdr:sp macro="" textlink="">
      <xdr:nvSpPr>
        <xdr:cNvPr id="51" name="テキスト ボックス 50">
          <a:extLst>
            <a:ext uri="{FF2B5EF4-FFF2-40B4-BE49-F238E27FC236}">
              <a16:creationId xmlns:a16="http://schemas.microsoft.com/office/drawing/2014/main" id="{6FF0F6FE-5ECE-4082-9864-96722BF93040}"/>
            </a:ext>
          </a:extLst>
        </xdr:cNvPr>
        <xdr:cNvSpPr txBox="1"/>
      </xdr:nvSpPr>
      <xdr:spPr>
        <a:xfrm>
          <a:off x="7687236" y="15486529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1044</xdr:row>
      <xdr:rowOff>33617</xdr:rowOff>
    </xdr:from>
    <xdr:to>
      <xdr:col>39</xdr:col>
      <xdr:colOff>170051</xdr:colOff>
      <xdr:row>1044</xdr:row>
      <xdr:rowOff>319367</xdr:rowOff>
    </xdr:to>
    <xdr:sp macro="" textlink="">
      <xdr:nvSpPr>
        <xdr:cNvPr id="52" name="テキスト ボックス 51">
          <a:extLst>
            <a:ext uri="{FF2B5EF4-FFF2-40B4-BE49-F238E27FC236}">
              <a16:creationId xmlns:a16="http://schemas.microsoft.com/office/drawing/2014/main" id="{2BCB9DF2-A4D9-4CD3-B620-36E5C7E83470}"/>
            </a:ext>
          </a:extLst>
        </xdr:cNvPr>
        <xdr:cNvSpPr txBox="1"/>
      </xdr:nvSpPr>
      <xdr:spPr>
        <a:xfrm>
          <a:off x="7687236" y="15520147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1046</xdr:row>
      <xdr:rowOff>179294</xdr:rowOff>
    </xdr:from>
    <xdr:to>
      <xdr:col>39</xdr:col>
      <xdr:colOff>158845</xdr:colOff>
      <xdr:row>1046</xdr:row>
      <xdr:rowOff>465044</xdr:rowOff>
    </xdr:to>
    <xdr:sp macro="" textlink="">
      <xdr:nvSpPr>
        <xdr:cNvPr id="53" name="テキスト ボックス 52">
          <a:extLst>
            <a:ext uri="{FF2B5EF4-FFF2-40B4-BE49-F238E27FC236}">
              <a16:creationId xmlns:a16="http://schemas.microsoft.com/office/drawing/2014/main" id="{3238F1D4-4D35-4001-878C-CCA6A76B1B78}"/>
            </a:ext>
          </a:extLst>
        </xdr:cNvPr>
        <xdr:cNvSpPr txBox="1"/>
      </xdr:nvSpPr>
      <xdr:spPr>
        <a:xfrm>
          <a:off x="7676030" y="15610914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1067</xdr:row>
      <xdr:rowOff>78441</xdr:rowOff>
    </xdr:from>
    <xdr:to>
      <xdr:col>39</xdr:col>
      <xdr:colOff>192462</xdr:colOff>
      <xdr:row>1067</xdr:row>
      <xdr:rowOff>364191</xdr:rowOff>
    </xdr:to>
    <xdr:sp macro="" textlink="">
      <xdr:nvSpPr>
        <xdr:cNvPr id="54" name="テキスト ボックス 53">
          <a:extLst>
            <a:ext uri="{FF2B5EF4-FFF2-40B4-BE49-F238E27FC236}">
              <a16:creationId xmlns:a16="http://schemas.microsoft.com/office/drawing/2014/main" id="{27245AE1-72FC-4C23-AF46-9928B69DDF30}"/>
            </a:ext>
          </a:extLst>
        </xdr:cNvPr>
        <xdr:cNvSpPr txBox="1"/>
      </xdr:nvSpPr>
      <xdr:spPr>
        <a:xfrm>
          <a:off x="7709647" y="158002941"/>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1068</xdr:row>
      <xdr:rowOff>56029</xdr:rowOff>
    </xdr:from>
    <xdr:to>
      <xdr:col>39</xdr:col>
      <xdr:colOff>170051</xdr:colOff>
      <xdr:row>1068</xdr:row>
      <xdr:rowOff>341779</xdr:rowOff>
    </xdr:to>
    <xdr:sp macro="" textlink="">
      <xdr:nvSpPr>
        <xdr:cNvPr id="55" name="テキスト ボックス 54">
          <a:extLst>
            <a:ext uri="{FF2B5EF4-FFF2-40B4-BE49-F238E27FC236}">
              <a16:creationId xmlns:a16="http://schemas.microsoft.com/office/drawing/2014/main" id="{2334B725-FF3D-4210-A26E-E9A4B9317B15}"/>
            </a:ext>
          </a:extLst>
        </xdr:cNvPr>
        <xdr:cNvSpPr txBox="1"/>
      </xdr:nvSpPr>
      <xdr:spPr>
        <a:xfrm>
          <a:off x="7687236" y="15836152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1069</xdr:row>
      <xdr:rowOff>56029</xdr:rowOff>
    </xdr:from>
    <xdr:to>
      <xdr:col>39</xdr:col>
      <xdr:colOff>158845</xdr:colOff>
      <xdr:row>1069</xdr:row>
      <xdr:rowOff>341779</xdr:rowOff>
    </xdr:to>
    <xdr:sp macro="" textlink="">
      <xdr:nvSpPr>
        <xdr:cNvPr id="56" name="テキスト ボックス 55">
          <a:extLst>
            <a:ext uri="{FF2B5EF4-FFF2-40B4-BE49-F238E27FC236}">
              <a16:creationId xmlns:a16="http://schemas.microsoft.com/office/drawing/2014/main" id="{3E5B7DE8-7E73-4A42-9D15-091FC3BE66B9}"/>
            </a:ext>
          </a:extLst>
        </xdr:cNvPr>
        <xdr:cNvSpPr txBox="1"/>
      </xdr:nvSpPr>
      <xdr:spPr>
        <a:xfrm>
          <a:off x="7676030" y="15874252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1070</xdr:row>
      <xdr:rowOff>44824</xdr:rowOff>
    </xdr:from>
    <xdr:to>
      <xdr:col>39</xdr:col>
      <xdr:colOff>147639</xdr:colOff>
      <xdr:row>1070</xdr:row>
      <xdr:rowOff>330574</xdr:rowOff>
    </xdr:to>
    <xdr:sp macro="" textlink="">
      <xdr:nvSpPr>
        <xdr:cNvPr id="57" name="テキスト ボックス 56">
          <a:extLst>
            <a:ext uri="{FF2B5EF4-FFF2-40B4-BE49-F238E27FC236}">
              <a16:creationId xmlns:a16="http://schemas.microsoft.com/office/drawing/2014/main" id="{EFCA5C0C-8EA4-45F7-81D6-1A4D5FCF83A8}"/>
            </a:ext>
          </a:extLst>
        </xdr:cNvPr>
        <xdr:cNvSpPr txBox="1"/>
      </xdr:nvSpPr>
      <xdr:spPr>
        <a:xfrm>
          <a:off x="7664824" y="15911232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22411</xdr:colOff>
      <xdr:row>1072</xdr:row>
      <xdr:rowOff>56029</xdr:rowOff>
    </xdr:from>
    <xdr:to>
      <xdr:col>39</xdr:col>
      <xdr:colOff>170050</xdr:colOff>
      <xdr:row>1072</xdr:row>
      <xdr:rowOff>341779</xdr:rowOff>
    </xdr:to>
    <xdr:sp macro="" textlink="">
      <xdr:nvSpPr>
        <xdr:cNvPr id="58" name="テキスト ボックス 57">
          <a:extLst>
            <a:ext uri="{FF2B5EF4-FFF2-40B4-BE49-F238E27FC236}">
              <a16:creationId xmlns:a16="http://schemas.microsoft.com/office/drawing/2014/main" id="{C75A370F-56AE-4321-AC7A-5F6AC7649263}"/>
            </a:ext>
          </a:extLst>
        </xdr:cNvPr>
        <xdr:cNvSpPr txBox="1"/>
      </xdr:nvSpPr>
      <xdr:spPr>
        <a:xfrm>
          <a:off x="7687235" y="15988552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11205</xdr:colOff>
      <xdr:row>1073</xdr:row>
      <xdr:rowOff>67235</xdr:rowOff>
    </xdr:from>
    <xdr:to>
      <xdr:col>39</xdr:col>
      <xdr:colOff>158844</xdr:colOff>
      <xdr:row>1073</xdr:row>
      <xdr:rowOff>352985</xdr:rowOff>
    </xdr:to>
    <xdr:sp macro="" textlink="">
      <xdr:nvSpPr>
        <xdr:cNvPr id="59" name="テキスト ボックス 58">
          <a:extLst>
            <a:ext uri="{FF2B5EF4-FFF2-40B4-BE49-F238E27FC236}">
              <a16:creationId xmlns:a16="http://schemas.microsoft.com/office/drawing/2014/main" id="{E7595D80-DD8F-4FC0-A505-FB0A1BE079DA}"/>
            </a:ext>
          </a:extLst>
        </xdr:cNvPr>
        <xdr:cNvSpPr txBox="1"/>
      </xdr:nvSpPr>
      <xdr:spPr>
        <a:xfrm>
          <a:off x="7676029" y="16027773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22412</xdr:colOff>
      <xdr:row>1074</xdr:row>
      <xdr:rowOff>67235</xdr:rowOff>
    </xdr:from>
    <xdr:to>
      <xdr:col>39</xdr:col>
      <xdr:colOff>170051</xdr:colOff>
      <xdr:row>1074</xdr:row>
      <xdr:rowOff>352985</xdr:rowOff>
    </xdr:to>
    <xdr:sp macro="" textlink="">
      <xdr:nvSpPr>
        <xdr:cNvPr id="60" name="テキスト ボックス 59">
          <a:extLst>
            <a:ext uri="{FF2B5EF4-FFF2-40B4-BE49-F238E27FC236}">
              <a16:creationId xmlns:a16="http://schemas.microsoft.com/office/drawing/2014/main" id="{196DD8A7-5CFD-4566-88EE-EEBAAF66DB01}"/>
            </a:ext>
          </a:extLst>
        </xdr:cNvPr>
        <xdr:cNvSpPr txBox="1"/>
      </xdr:nvSpPr>
      <xdr:spPr>
        <a:xfrm>
          <a:off x="7687236" y="16065873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11206</xdr:colOff>
      <xdr:row>1075</xdr:row>
      <xdr:rowOff>78442</xdr:rowOff>
    </xdr:from>
    <xdr:to>
      <xdr:col>39</xdr:col>
      <xdr:colOff>158845</xdr:colOff>
      <xdr:row>1075</xdr:row>
      <xdr:rowOff>364192</xdr:rowOff>
    </xdr:to>
    <xdr:sp macro="" textlink="">
      <xdr:nvSpPr>
        <xdr:cNvPr id="61" name="テキスト ボックス 60">
          <a:extLst>
            <a:ext uri="{FF2B5EF4-FFF2-40B4-BE49-F238E27FC236}">
              <a16:creationId xmlns:a16="http://schemas.microsoft.com/office/drawing/2014/main" id="{029EF801-118B-4733-8C57-3F74F1BBF1EE}"/>
            </a:ext>
          </a:extLst>
        </xdr:cNvPr>
        <xdr:cNvSpPr txBox="1"/>
      </xdr:nvSpPr>
      <xdr:spPr>
        <a:xfrm>
          <a:off x="7676030" y="161050942"/>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6723</xdr:colOff>
      <xdr:row>1076</xdr:row>
      <xdr:rowOff>40342</xdr:rowOff>
    </xdr:from>
    <xdr:to>
      <xdr:col>39</xdr:col>
      <xdr:colOff>154362</xdr:colOff>
      <xdr:row>1076</xdr:row>
      <xdr:rowOff>326092</xdr:rowOff>
    </xdr:to>
    <xdr:sp macro="" textlink="">
      <xdr:nvSpPr>
        <xdr:cNvPr id="62" name="テキスト ボックス 61">
          <a:extLst>
            <a:ext uri="{FF2B5EF4-FFF2-40B4-BE49-F238E27FC236}">
              <a16:creationId xmlns:a16="http://schemas.microsoft.com/office/drawing/2014/main" id="{25E2B083-56B2-436B-8DF4-AA958BC72DA7}"/>
            </a:ext>
          </a:extLst>
        </xdr:cNvPr>
        <xdr:cNvSpPr txBox="1"/>
      </xdr:nvSpPr>
      <xdr:spPr>
        <a:xfrm>
          <a:off x="7671547" y="161393842"/>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1077</xdr:row>
      <xdr:rowOff>201706</xdr:rowOff>
    </xdr:from>
    <xdr:to>
      <xdr:col>39</xdr:col>
      <xdr:colOff>147639</xdr:colOff>
      <xdr:row>1077</xdr:row>
      <xdr:rowOff>487456</xdr:rowOff>
    </xdr:to>
    <xdr:sp macro="" textlink="">
      <xdr:nvSpPr>
        <xdr:cNvPr id="63" name="テキスト ボックス 62">
          <a:extLst>
            <a:ext uri="{FF2B5EF4-FFF2-40B4-BE49-F238E27FC236}">
              <a16:creationId xmlns:a16="http://schemas.microsoft.com/office/drawing/2014/main" id="{456EAC14-87BA-46A3-AA99-CDC2D04754C2}"/>
            </a:ext>
          </a:extLst>
        </xdr:cNvPr>
        <xdr:cNvSpPr txBox="1"/>
      </xdr:nvSpPr>
      <xdr:spPr>
        <a:xfrm>
          <a:off x="7664824" y="16193620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8</xdr:col>
      <xdr:colOff>78442</xdr:colOff>
      <xdr:row>741</xdr:row>
      <xdr:rowOff>134469</xdr:rowOff>
    </xdr:from>
    <xdr:to>
      <xdr:col>51</xdr:col>
      <xdr:colOff>130274</xdr:colOff>
      <xdr:row>749</xdr:row>
      <xdr:rowOff>340098</xdr:rowOff>
    </xdr:to>
    <xdr:pic>
      <xdr:nvPicPr>
        <xdr:cNvPr id="65" name="図 64">
          <a:extLst>
            <a:ext uri="{FF2B5EF4-FFF2-40B4-BE49-F238E27FC236}">
              <a16:creationId xmlns:a16="http://schemas.microsoft.com/office/drawing/2014/main" id="{B0DBAC0E-1FEB-4753-872E-13AC640C2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2089" y="61262557"/>
          <a:ext cx="8994126" cy="7467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123266</xdr:colOff>
      <xdr:row>757</xdr:row>
      <xdr:rowOff>44824</xdr:rowOff>
    </xdr:from>
    <xdr:to>
      <xdr:col>49</xdr:col>
      <xdr:colOff>12497</xdr:colOff>
      <xdr:row>765</xdr:row>
      <xdr:rowOff>649942</xdr:rowOff>
    </xdr:to>
    <xdr:pic>
      <xdr:nvPicPr>
        <xdr:cNvPr id="64" name="図 63">
          <a:extLst>
            <a:ext uri="{FF2B5EF4-FFF2-40B4-BE49-F238E27FC236}">
              <a16:creationId xmlns:a16="http://schemas.microsoft.com/office/drawing/2014/main" id="{6B871D40-C681-4F38-B70F-A198E6B08C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1" y="85960324"/>
          <a:ext cx="8562584" cy="6723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78759</xdr:colOff>
      <xdr:row>749</xdr:row>
      <xdr:rowOff>504265</xdr:rowOff>
    </xdr:from>
    <xdr:to>
      <xdr:col>49</xdr:col>
      <xdr:colOff>302560</xdr:colOff>
      <xdr:row>755</xdr:row>
      <xdr:rowOff>191558</xdr:rowOff>
    </xdr:to>
    <xdr:pic>
      <xdr:nvPicPr>
        <xdr:cNvPr id="70" name="図 69">
          <a:extLst>
            <a:ext uri="{FF2B5EF4-FFF2-40B4-BE49-F238E27FC236}">
              <a16:creationId xmlns:a16="http://schemas.microsoft.com/office/drawing/2014/main" id="{3F0093E3-D577-4064-8E9B-54E5FD19EA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8994" y="68893765"/>
          <a:ext cx="8897154" cy="513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134471</xdr:colOff>
      <xdr:row>765</xdr:row>
      <xdr:rowOff>504266</xdr:rowOff>
    </xdr:from>
    <xdr:to>
      <xdr:col>50</xdr:col>
      <xdr:colOff>128670</xdr:colOff>
      <xdr:row>770</xdr:row>
      <xdr:rowOff>616324</xdr:rowOff>
    </xdr:to>
    <xdr:pic>
      <xdr:nvPicPr>
        <xdr:cNvPr id="71" name="図 70">
          <a:extLst>
            <a:ext uri="{FF2B5EF4-FFF2-40B4-BE49-F238E27FC236}">
              <a16:creationId xmlns:a16="http://schemas.microsoft.com/office/drawing/2014/main" id="{1612AEBC-77C6-4329-8CF9-8F7612ABD5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60059" y="81130590"/>
          <a:ext cx="7356464" cy="5053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180976</xdr:colOff>
      <xdr:row>775</xdr:row>
      <xdr:rowOff>114301</xdr:rowOff>
    </xdr:from>
    <xdr:to>
      <xdr:col>43</xdr:col>
      <xdr:colOff>3357</xdr:colOff>
      <xdr:row>777</xdr:row>
      <xdr:rowOff>1752601</xdr:rowOff>
    </xdr:to>
    <xdr:pic>
      <xdr:nvPicPr>
        <xdr:cNvPr id="72" name="図 71">
          <a:extLst>
            <a:ext uri="{FF2B5EF4-FFF2-40B4-BE49-F238E27FC236}">
              <a16:creationId xmlns:a16="http://schemas.microsoft.com/office/drawing/2014/main" id="{93DBF790-E2AC-42A5-9592-3E889E4190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81226" y="90458926"/>
          <a:ext cx="6423206" cy="542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63500</xdr:colOff>
      <xdr:row>769</xdr:row>
      <xdr:rowOff>254001</xdr:rowOff>
    </xdr:from>
    <xdr:to>
      <xdr:col>36</xdr:col>
      <xdr:colOff>12700</xdr:colOff>
      <xdr:row>774</xdr:row>
      <xdr:rowOff>546101</xdr:rowOff>
    </xdr:to>
    <xdr:pic>
      <xdr:nvPicPr>
        <xdr:cNvPr id="66" name="図 65">
          <a:extLst>
            <a:ext uri="{FF2B5EF4-FFF2-40B4-BE49-F238E27FC236}">
              <a16:creationId xmlns:a16="http://schemas.microsoft.com/office/drawing/2014/main" id="{CC137EAE-C289-4731-BF5F-0FE978E499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82700" y="84886801"/>
          <a:ext cx="6045200" cy="505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G20" zoomScale="75" zoomScaleNormal="75" zoomScaleSheetLayoutView="75"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150</v>
      </c>
      <c r="AT2" s="220"/>
      <c r="AU2" s="220"/>
      <c r="AV2" s="52" t="str">
        <f>IF(AW2="", "", "-")</f>
        <v/>
      </c>
      <c r="AW2" s="395"/>
      <c r="AX2" s="395"/>
    </row>
    <row r="3" spans="1:50" ht="21" customHeight="1" thickBot="1" x14ac:dyDescent="0.2">
      <c r="A3" s="536" t="s">
        <v>525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540</v>
      </c>
      <c r="AK3" s="538"/>
      <c r="AL3" s="538"/>
      <c r="AM3" s="538"/>
      <c r="AN3" s="538"/>
      <c r="AO3" s="538"/>
      <c r="AP3" s="538"/>
      <c r="AQ3" s="538"/>
      <c r="AR3" s="538"/>
      <c r="AS3" s="538"/>
      <c r="AT3" s="538"/>
      <c r="AU3" s="538"/>
      <c r="AV3" s="538"/>
      <c r="AW3" s="538"/>
      <c r="AX3" s="24" t="s">
        <v>65</v>
      </c>
    </row>
    <row r="4" spans="1:50" ht="24.75" customHeight="1" x14ac:dyDescent="0.15">
      <c r="A4" s="734" t="s">
        <v>25</v>
      </c>
      <c r="B4" s="735"/>
      <c r="C4" s="735"/>
      <c r="D4" s="735"/>
      <c r="E4" s="735"/>
      <c r="F4" s="735"/>
      <c r="G4" s="710" t="s">
        <v>543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1" t="s">
        <v>179</v>
      </c>
      <c r="H5" s="572"/>
      <c r="I5" s="572"/>
      <c r="J5" s="572"/>
      <c r="K5" s="572"/>
      <c r="L5" s="572"/>
      <c r="M5" s="573" t="s">
        <v>66</v>
      </c>
      <c r="N5" s="574"/>
      <c r="O5" s="574"/>
      <c r="P5" s="574"/>
      <c r="Q5" s="574"/>
      <c r="R5" s="575"/>
      <c r="S5" s="576" t="s">
        <v>131</v>
      </c>
      <c r="T5" s="572"/>
      <c r="U5" s="572"/>
      <c r="V5" s="572"/>
      <c r="W5" s="572"/>
      <c r="X5" s="577"/>
      <c r="Y5" s="726" t="s">
        <v>3</v>
      </c>
      <c r="Z5" s="727"/>
      <c r="AA5" s="727"/>
      <c r="AB5" s="727"/>
      <c r="AC5" s="727"/>
      <c r="AD5" s="728"/>
      <c r="AE5" s="729" t="s">
        <v>545</v>
      </c>
      <c r="AF5" s="729"/>
      <c r="AG5" s="729"/>
      <c r="AH5" s="729"/>
      <c r="AI5" s="729"/>
      <c r="AJ5" s="729"/>
      <c r="AK5" s="729"/>
      <c r="AL5" s="729"/>
      <c r="AM5" s="729"/>
      <c r="AN5" s="729"/>
      <c r="AO5" s="729"/>
      <c r="AP5" s="730"/>
      <c r="AQ5" s="731" t="s">
        <v>546</v>
      </c>
      <c r="AR5" s="732"/>
      <c r="AS5" s="732"/>
      <c r="AT5" s="732"/>
      <c r="AU5" s="732"/>
      <c r="AV5" s="732"/>
      <c r="AW5" s="732"/>
      <c r="AX5" s="733"/>
    </row>
    <row r="6" spans="1:50" ht="39" customHeight="1" x14ac:dyDescent="0.15">
      <c r="A6" s="736" t="s">
        <v>4</v>
      </c>
      <c r="B6" s="737"/>
      <c r="C6" s="737"/>
      <c r="D6" s="737"/>
      <c r="E6" s="737"/>
      <c r="F6" s="73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547</v>
      </c>
      <c r="H7" s="850"/>
      <c r="I7" s="850"/>
      <c r="J7" s="850"/>
      <c r="K7" s="850"/>
      <c r="L7" s="850"/>
      <c r="M7" s="850"/>
      <c r="N7" s="850"/>
      <c r="O7" s="850"/>
      <c r="P7" s="850"/>
      <c r="Q7" s="850"/>
      <c r="R7" s="850"/>
      <c r="S7" s="850"/>
      <c r="T7" s="850"/>
      <c r="U7" s="850"/>
      <c r="V7" s="850"/>
      <c r="W7" s="850"/>
      <c r="X7" s="851"/>
      <c r="Y7" s="393" t="s">
        <v>538</v>
      </c>
      <c r="Z7" s="296"/>
      <c r="AA7" s="296"/>
      <c r="AB7" s="296"/>
      <c r="AC7" s="296"/>
      <c r="AD7" s="394"/>
      <c r="AE7" s="381" t="s">
        <v>712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6" t="s">
        <v>388</v>
      </c>
      <c r="B8" s="847"/>
      <c r="C8" s="847"/>
      <c r="D8" s="847"/>
      <c r="E8" s="847"/>
      <c r="F8" s="848"/>
      <c r="G8" s="223" t="str">
        <f>入力規則等!A26</f>
        <v>科学技術・イノベーション、子ども・若者育成支援</v>
      </c>
      <c r="H8" s="224"/>
      <c r="I8" s="224"/>
      <c r="J8" s="224"/>
      <c r="K8" s="224"/>
      <c r="L8" s="224"/>
      <c r="M8" s="224"/>
      <c r="N8" s="224"/>
      <c r="O8" s="224"/>
      <c r="P8" s="224"/>
      <c r="Q8" s="224"/>
      <c r="R8" s="224"/>
      <c r="S8" s="224"/>
      <c r="T8" s="224"/>
      <c r="U8" s="224"/>
      <c r="V8" s="224"/>
      <c r="W8" s="224"/>
      <c r="X8" s="225"/>
      <c r="Y8" s="582" t="s">
        <v>389</v>
      </c>
      <c r="Z8" s="583"/>
      <c r="AA8" s="583"/>
      <c r="AB8" s="583"/>
      <c r="AC8" s="583"/>
      <c r="AD8" s="584"/>
      <c r="AE8" s="75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4" t="s">
        <v>23</v>
      </c>
      <c r="B9" s="145"/>
      <c r="C9" s="145"/>
      <c r="D9" s="145"/>
      <c r="E9" s="145"/>
      <c r="F9" s="145"/>
      <c r="G9" s="585" t="s">
        <v>548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210.75" customHeight="1" x14ac:dyDescent="0.15">
      <c r="A10" s="753" t="s">
        <v>30</v>
      </c>
      <c r="B10" s="754"/>
      <c r="C10" s="754"/>
      <c r="D10" s="754"/>
      <c r="E10" s="754"/>
      <c r="F10" s="754"/>
      <c r="G10" s="681" t="s">
        <v>549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3" t="s">
        <v>5</v>
      </c>
      <c r="B11" s="754"/>
      <c r="C11" s="754"/>
      <c r="D11" s="754"/>
      <c r="E11" s="754"/>
      <c r="F11" s="762"/>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8" t="s">
        <v>24</v>
      </c>
      <c r="B12" s="139"/>
      <c r="C12" s="139"/>
      <c r="D12" s="139"/>
      <c r="E12" s="139"/>
      <c r="F12" s="140"/>
      <c r="G12" s="687"/>
      <c r="H12" s="688"/>
      <c r="I12" s="688"/>
      <c r="J12" s="688"/>
      <c r="K12" s="688"/>
      <c r="L12" s="688"/>
      <c r="M12" s="688"/>
      <c r="N12" s="688"/>
      <c r="O12" s="688"/>
      <c r="P12" s="303" t="s">
        <v>356</v>
      </c>
      <c r="Q12" s="298"/>
      <c r="R12" s="298"/>
      <c r="S12" s="298"/>
      <c r="T12" s="298"/>
      <c r="U12" s="298"/>
      <c r="V12" s="299"/>
      <c r="W12" s="303" t="s">
        <v>362</v>
      </c>
      <c r="X12" s="298"/>
      <c r="Y12" s="298"/>
      <c r="Z12" s="298"/>
      <c r="AA12" s="298"/>
      <c r="AB12" s="298"/>
      <c r="AC12" s="299"/>
      <c r="AD12" s="303" t="s">
        <v>466</v>
      </c>
      <c r="AE12" s="298"/>
      <c r="AF12" s="298"/>
      <c r="AG12" s="298"/>
      <c r="AH12" s="298"/>
      <c r="AI12" s="298"/>
      <c r="AJ12" s="299"/>
      <c r="AK12" s="303" t="s">
        <v>526</v>
      </c>
      <c r="AL12" s="298"/>
      <c r="AM12" s="298"/>
      <c r="AN12" s="298"/>
      <c r="AO12" s="298"/>
      <c r="AP12" s="298"/>
      <c r="AQ12" s="299"/>
      <c r="AR12" s="303" t="s">
        <v>527</v>
      </c>
      <c r="AS12" s="298"/>
      <c r="AT12" s="298"/>
      <c r="AU12" s="298"/>
      <c r="AV12" s="298"/>
      <c r="AW12" s="298"/>
      <c r="AX12" s="755"/>
    </row>
    <row r="13" spans="1:50" ht="21" customHeight="1" x14ac:dyDescent="0.15">
      <c r="A13" s="141"/>
      <c r="B13" s="142"/>
      <c r="C13" s="142"/>
      <c r="D13" s="142"/>
      <c r="E13" s="142"/>
      <c r="F13" s="143"/>
      <c r="G13" s="756" t="s">
        <v>6</v>
      </c>
      <c r="H13" s="757"/>
      <c r="I13" s="647" t="s">
        <v>7</v>
      </c>
      <c r="J13" s="648"/>
      <c r="K13" s="648"/>
      <c r="L13" s="648"/>
      <c r="M13" s="648"/>
      <c r="N13" s="648"/>
      <c r="O13" s="649"/>
      <c r="P13" s="99">
        <v>1563</v>
      </c>
      <c r="Q13" s="100"/>
      <c r="R13" s="100"/>
      <c r="S13" s="100"/>
      <c r="T13" s="100"/>
      <c r="U13" s="100"/>
      <c r="V13" s="101"/>
      <c r="W13" s="99">
        <v>2169</v>
      </c>
      <c r="X13" s="100"/>
      <c r="Y13" s="100"/>
      <c r="Z13" s="100"/>
      <c r="AA13" s="100"/>
      <c r="AB13" s="100"/>
      <c r="AC13" s="101"/>
      <c r="AD13" s="99">
        <v>1761</v>
      </c>
      <c r="AE13" s="100"/>
      <c r="AF13" s="100"/>
      <c r="AG13" s="100"/>
      <c r="AH13" s="100"/>
      <c r="AI13" s="100"/>
      <c r="AJ13" s="101"/>
      <c r="AK13" s="99">
        <v>1653</v>
      </c>
      <c r="AL13" s="100"/>
      <c r="AM13" s="100"/>
      <c r="AN13" s="100"/>
      <c r="AO13" s="100"/>
      <c r="AP13" s="100"/>
      <c r="AQ13" s="101"/>
      <c r="AR13" s="96">
        <v>1992</v>
      </c>
      <c r="AS13" s="97"/>
      <c r="AT13" s="97"/>
      <c r="AU13" s="97"/>
      <c r="AV13" s="97"/>
      <c r="AW13" s="97"/>
      <c r="AX13" s="392"/>
    </row>
    <row r="14" spans="1:50" ht="21" customHeight="1" x14ac:dyDescent="0.15">
      <c r="A14" s="141"/>
      <c r="B14" s="142"/>
      <c r="C14" s="142"/>
      <c r="D14" s="142"/>
      <c r="E14" s="142"/>
      <c r="F14" s="143"/>
      <c r="G14" s="758"/>
      <c r="H14" s="759"/>
      <c r="I14" s="588" t="s">
        <v>8</v>
      </c>
      <c r="J14" s="641"/>
      <c r="K14" s="641"/>
      <c r="L14" s="641"/>
      <c r="M14" s="641"/>
      <c r="N14" s="641"/>
      <c r="O14" s="642"/>
      <c r="P14" s="99" t="s">
        <v>550</v>
      </c>
      <c r="Q14" s="100"/>
      <c r="R14" s="100"/>
      <c r="S14" s="100"/>
      <c r="T14" s="100"/>
      <c r="U14" s="100"/>
      <c r="V14" s="101"/>
      <c r="W14" s="99" t="s">
        <v>550</v>
      </c>
      <c r="X14" s="100"/>
      <c r="Y14" s="100"/>
      <c r="Z14" s="100"/>
      <c r="AA14" s="100"/>
      <c r="AB14" s="100"/>
      <c r="AC14" s="101"/>
      <c r="AD14" s="99" t="s">
        <v>550</v>
      </c>
      <c r="AE14" s="100"/>
      <c r="AF14" s="100"/>
      <c r="AG14" s="100"/>
      <c r="AH14" s="100"/>
      <c r="AI14" s="100"/>
      <c r="AJ14" s="101"/>
      <c r="AK14" s="99" t="s">
        <v>742</v>
      </c>
      <c r="AL14" s="100"/>
      <c r="AM14" s="100"/>
      <c r="AN14" s="100"/>
      <c r="AO14" s="100"/>
      <c r="AP14" s="100"/>
      <c r="AQ14" s="101"/>
      <c r="AR14" s="674"/>
      <c r="AS14" s="674"/>
      <c r="AT14" s="674"/>
      <c r="AU14" s="674"/>
      <c r="AV14" s="674"/>
      <c r="AW14" s="674"/>
      <c r="AX14" s="675"/>
    </row>
    <row r="15" spans="1:50" ht="21" customHeight="1" x14ac:dyDescent="0.15">
      <c r="A15" s="141"/>
      <c r="B15" s="142"/>
      <c r="C15" s="142"/>
      <c r="D15" s="142"/>
      <c r="E15" s="142"/>
      <c r="F15" s="143"/>
      <c r="G15" s="758"/>
      <c r="H15" s="759"/>
      <c r="I15" s="588" t="s">
        <v>51</v>
      </c>
      <c r="J15" s="589"/>
      <c r="K15" s="589"/>
      <c r="L15" s="589"/>
      <c r="M15" s="589"/>
      <c r="N15" s="589"/>
      <c r="O15" s="590"/>
      <c r="P15" s="99" t="s">
        <v>550</v>
      </c>
      <c r="Q15" s="100"/>
      <c r="R15" s="100"/>
      <c r="S15" s="100"/>
      <c r="T15" s="100"/>
      <c r="U15" s="100"/>
      <c r="V15" s="101"/>
      <c r="W15" s="99" t="s">
        <v>550</v>
      </c>
      <c r="X15" s="100"/>
      <c r="Y15" s="100"/>
      <c r="Z15" s="100"/>
      <c r="AA15" s="100"/>
      <c r="AB15" s="100"/>
      <c r="AC15" s="101"/>
      <c r="AD15" s="99" t="s">
        <v>550</v>
      </c>
      <c r="AE15" s="100"/>
      <c r="AF15" s="100"/>
      <c r="AG15" s="100"/>
      <c r="AH15" s="100"/>
      <c r="AI15" s="100"/>
      <c r="AJ15" s="101"/>
      <c r="AK15" s="99" t="s">
        <v>551</v>
      </c>
      <c r="AL15" s="100"/>
      <c r="AM15" s="100"/>
      <c r="AN15" s="100"/>
      <c r="AO15" s="100"/>
      <c r="AP15" s="100"/>
      <c r="AQ15" s="101"/>
      <c r="AR15" s="99" t="s">
        <v>743</v>
      </c>
      <c r="AS15" s="100"/>
      <c r="AT15" s="100"/>
      <c r="AU15" s="100"/>
      <c r="AV15" s="100"/>
      <c r="AW15" s="100"/>
      <c r="AX15" s="640"/>
    </row>
    <row r="16" spans="1:50" ht="21" customHeight="1" x14ac:dyDescent="0.15">
      <c r="A16" s="141"/>
      <c r="B16" s="142"/>
      <c r="C16" s="142"/>
      <c r="D16" s="142"/>
      <c r="E16" s="142"/>
      <c r="F16" s="143"/>
      <c r="G16" s="758"/>
      <c r="H16" s="759"/>
      <c r="I16" s="588" t="s">
        <v>52</v>
      </c>
      <c r="J16" s="589"/>
      <c r="K16" s="589"/>
      <c r="L16" s="589"/>
      <c r="M16" s="589"/>
      <c r="N16" s="589"/>
      <c r="O16" s="590"/>
      <c r="P16" s="99" t="s">
        <v>550</v>
      </c>
      <c r="Q16" s="100"/>
      <c r="R16" s="100"/>
      <c r="S16" s="100"/>
      <c r="T16" s="100"/>
      <c r="U16" s="100"/>
      <c r="V16" s="101"/>
      <c r="W16" s="99" t="s">
        <v>550</v>
      </c>
      <c r="X16" s="100"/>
      <c r="Y16" s="100"/>
      <c r="Z16" s="100"/>
      <c r="AA16" s="100"/>
      <c r="AB16" s="100"/>
      <c r="AC16" s="101"/>
      <c r="AD16" s="99" t="s">
        <v>550</v>
      </c>
      <c r="AE16" s="100"/>
      <c r="AF16" s="100"/>
      <c r="AG16" s="100"/>
      <c r="AH16" s="100"/>
      <c r="AI16" s="100"/>
      <c r="AJ16" s="101"/>
      <c r="AK16" s="99" t="s">
        <v>743</v>
      </c>
      <c r="AL16" s="100"/>
      <c r="AM16" s="100"/>
      <c r="AN16" s="100"/>
      <c r="AO16" s="100"/>
      <c r="AP16" s="100"/>
      <c r="AQ16" s="101"/>
      <c r="AR16" s="684"/>
      <c r="AS16" s="685"/>
      <c r="AT16" s="685"/>
      <c r="AU16" s="685"/>
      <c r="AV16" s="685"/>
      <c r="AW16" s="685"/>
      <c r="AX16" s="686"/>
    </row>
    <row r="17" spans="1:50" ht="24.75" customHeight="1" x14ac:dyDescent="0.15">
      <c r="A17" s="141"/>
      <c r="B17" s="142"/>
      <c r="C17" s="142"/>
      <c r="D17" s="142"/>
      <c r="E17" s="142"/>
      <c r="F17" s="143"/>
      <c r="G17" s="758"/>
      <c r="H17" s="759"/>
      <c r="I17" s="588" t="s">
        <v>50</v>
      </c>
      <c r="J17" s="641"/>
      <c r="K17" s="641"/>
      <c r="L17" s="641"/>
      <c r="M17" s="641"/>
      <c r="N17" s="641"/>
      <c r="O17" s="642"/>
      <c r="P17" s="99" t="s">
        <v>550</v>
      </c>
      <c r="Q17" s="100"/>
      <c r="R17" s="100"/>
      <c r="S17" s="100"/>
      <c r="T17" s="100"/>
      <c r="U17" s="100"/>
      <c r="V17" s="101"/>
      <c r="W17" s="99" t="s">
        <v>550</v>
      </c>
      <c r="X17" s="100"/>
      <c r="Y17" s="100"/>
      <c r="Z17" s="100"/>
      <c r="AA17" s="100"/>
      <c r="AB17" s="100"/>
      <c r="AC17" s="101"/>
      <c r="AD17" s="99" t="s">
        <v>550</v>
      </c>
      <c r="AE17" s="100"/>
      <c r="AF17" s="100"/>
      <c r="AG17" s="100"/>
      <c r="AH17" s="100"/>
      <c r="AI17" s="100"/>
      <c r="AJ17" s="101"/>
      <c r="AK17" s="99" t="s">
        <v>743</v>
      </c>
      <c r="AL17" s="100"/>
      <c r="AM17" s="100"/>
      <c r="AN17" s="100"/>
      <c r="AO17" s="100"/>
      <c r="AP17" s="100"/>
      <c r="AQ17" s="101"/>
      <c r="AR17" s="390"/>
      <c r="AS17" s="390"/>
      <c r="AT17" s="390"/>
      <c r="AU17" s="390"/>
      <c r="AV17" s="390"/>
      <c r="AW17" s="390"/>
      <c r="AX17" s="391"/>
    </row>
    <row r="18" spans="1:50" ht="24.75" customHeight="1" x14ac:dyDescent="0.15">
      <c r="A18" s="141"/>
      <c r="B18" s="142"/>
      <c r="C18" s="142"/>
      <c r="D18" s="142"/>
      <c r="E18" s="142"/>
      <c r="F18" s="143"/>
      <c r="G18" s="760"/>
      <c r="H18" s="761"/>
      <c r="I18" s="748" t="s">
        <v>20</v>
      </c>
      <c r="J18" s="749"/>
      <c r="K18" s="749"/>
      <c r="L18" s="749"/>
      <c r="M18" s="749"/>
      <c r="N18" s="749"/>
      <c r="O18" s="750"/>
      <c r="P18" s="105">
        <f>SUM(P13:V17)</f>
        <v>1563</v>
      </c>
      <c r="Q18" s="106"/>
      <c r="R18" s="106"/>
      <c r="S18" s="106"/>
      <c r="T18" s="106"/>
      <c r="U18" s="106"/>
      <c r="V18" s="107"/>
      <c r="W18" s="105">
        <f>SUM(W13:AC17)</f>
        <v>2169</v>
      </c>
      <c r="X18" s="106"/>
      <c r="Y18" s="106"/>
      <c r="Z18" s="106"/>
      <c r="AA18" s="106"/>
      <c r="AB18" s="106"/>
      <c r="AC18" s="107"/>
      <c r="AD18" s="105">
        <f>SUM(AD13:AJ17)</f>
        <v>1761</v>
      </c>
      <c r="AE18" s="106"/>
      <c r="AF18" s="106"/>
      <c r="AG18" s="106"/>
      <c r="AH18" s="106"/>
      <c r="AI18" s="106"/>
      <c r="AJ18" s="107"/>
      <c r="AK18" s="105">
        <f>SUM(AK13:AQ17)</f>
        <v>1653</v>
      </c>
      <c r="AL18" s="106"/>
      <c r="AM18" s="106"/>
      <c r="AN18" s="106"/>
      <c r="AO18" s="106"/>
      <c r="AP18" s="106"/>
      <c r="AQ18" s="107"/>
      <c r="AR18" s="105">
        <f>SUM(AR13:AX17)</f>
        <v>1992</v>
      </c>
      <c r="AS18" s="106"/>
      <c r="AT18" s="106"/>
      <c r="AU18" s="106"/>
      <c r="AV18" s="106"/>
      <c r="AW18" s="106"/>
      <c r="AX18" s="550"/>
    </row>
    <row r="19" spans="1:50" ht="24.75" customHeight="1" x14ac:dyDescent="0.15">
      <c r="A19" s="141"/>
      <c r="B19" s="142"/>
      <c r="C19" s="142"/>
      <c r="D19" s="142"/>
      <c r="E19" s="142"/>
      <c r="F19" s="143"/>
      <c r="G19" s="548" t="s">
        <v>9</v>
      </c>
      <c r="H19" s="549"/>
      <c r="I19" s="549"/>
      <c r="J19" s="549"/>
      <c r="K19" s="549"/>
      <c r="L19" s="549"/>
      <c r="M19" s="549"/>
      <c r="N19" s="549"/>
      <c r="O19" s="549"/>
      <c r="P19" s="99">
        <v>1563</v>
      </c>
      <c r="Q19" s="100"/>
      <c r="R19" s="100"/>
      <c r="S19" s="100"/>
      <c r="T19" s="100"/>
      <c r="U19" s="100"/>
      <c r="V19" s="101"/>
      <c r="W19" s="99">
        <v>2169</v>
      </c>
      <c r="X19" s="100"/>
      <c r="Y19" s="100"/>
      <c r="Z19" s="100"/>
      <c r="AA19" s="100"/>
      <c r="AB19" s="100"/>
      <c r="AC19" s="101"/>
      <c r="AD19" s="99">
        <v>1761</v>
      </c>
      <c r="AE19" s="100"/>
      <c r="AF19" s="100"/>
      <c r="AG19" s="100"/>
      <c r="AH19" s="100"/>
      <c r="AI19" s="100"/>
      <c r="AJ19" s="101"/>
      <c r="AK19" s="499"/>
      <c r="AL19" s="499"/>
      <c r="AM19" s="499"/>
      <c r="AN19" s="499"/>
      <c r="AO19" s="499"/>
      <c r="AP19" s="499"/>
      <c r="AQ19" s="499"/>
      <c r="AR19" s="499"/>
      <c r="AS19" s="499"/>
      <c r="AT19" s="499"/>
      <c r="AU19" s="499"/>
      <c r="AV19" s="499"/>
      <c r="AW19" s="499"/>
      <c r="AX19" s="551"/>
    </row>
    <row r="20" spans="1:50" ht="24.75" customHeight="1" x14ac:dyDescent="0.15">
      <c r="A20" s="141"/>
      <c r="B20" s="142"/>
      <c r="C20" s="142"/>
      <c r="D20" s="142"/>
      <c r="E20" s="142"/>
      <c r="F20" s="143"/>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4"/>
      <c r="B21" s="145"/>
      <c r="C21" s="145"/>
      <c r="D21" s="145"/>
      <c r="E21" s="145"/>
      <c r="F21" s="146"/>
      <c r="G21" s="946" t="s">
        <v>491</v>
      </c>
      <c r="H21" s="947"/>
      <c r="I21" s="947"/>
      <c r="J21" s="947"/>
      <c r="K21" s="947"/>
      <c r="L21" s="947"/>
      <c r="M21" s="947"/>
      <c r="N21" s="947"/>
      <c r="O21" s="947"/>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7" t="s">
        <v>530</v>
      </c>
      <c r="B22" s="198"/>
      <c r="C22" s="198"/>
      <c r="D22" s="198"/>
      <c r="E22" s="198"/>
      <c r="F22" s="199"/>
      <c r="G22" s="182" t="s">
        <v>468</v>
      </c>
      <c r="H22" s="183"/>
      <c r="I22" s="183"/>
      <c r="J22" s="183"/>
      <c r="K22" s="183"/>
      <c r="L22" s="183"/>
      <c r="M22" s="183"/>
      <c r="N22" s="183"/>
      <c r="O22" s="184"/>
      <c r="P22" s="206" t="s">
        <v>528</v>
      </c>
      <c r="Q22" s="183"/>
      <c r="R22" s="183"/>
      <c r="S22" s="183"/>
      <c r="T22" s="183"/>
      <c r="U22" s="183"/>
      <c r="V22" s="184"/>
      <c r="W22" s="206" t="s">
        <v>529</v>
      </c>
      <c r="X22" s="183"/>
      <c r="Y22" s="183"/>
      <c r="Z22" s="183"/>
      <c r="AA22" s="183"/>
      <c r="AB22" s="183"/>
      <c r="AC22" s="184"/>
      <c r="AD22" s="206" t="s">
        <v>467</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50.25" customHeight="1" x14ac:dyDescent="0.15">
      <c r="A23" s="200"/>
      <c r="B23" s="201"/>
      <c r="C23" s="201"/>
      <c r="D23" s="201"/>
      <c r="E23" s="201"/>
      <c r="F23" s="202"/>
      <c r="G23" s="185" t="s">
        <v>559</v>
      </c>
      <c r="H23" s="186"/>
      <c r="I23" s="186"/>
      <c r="J23" s="186"/>
      <c r="K23" s="186"/>
      <c r="L23" s="186"/>
      <c r="M23" s="186"/>
      <c r="N23" s="186"/>
      <c r="O23" s="187"/>
      <c r="P23" s="96">
        <v>1653</v>
      </c>
      <c r="Q23" s="97"/>
      <c r="R23" s="97"/>
      <c r="S23" s="97"/>
      <c r="T23" s="97"/>
      <c r="U23" s="97"/>
      <c r="V23" s="98"/>
      <c r="W23" s="96">
        <v>1992</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472</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469</v>
      </c>
      <c r="H29" s="195"/>
      <c r="I29" s="195"/>
      <c r="J29" s="195"/>
      <c r="K29" s="195"/>
      <c r="L29" s="195"/>
      <c r="M29" s="195"/>
      <c r="N29" s="195"/>
      <c r="O29" s="196"/>
      <c r="P29" s="227">
        <f>AK13</f>
        <v>1653</v>
      </c>
      <c r="Q29" s="228"/>
      <c r="R29" s="228"/>
      <c r="S29" s="228"/>
      <c r="T29" s="228"/>
      <c r="U29" s="228"/>
      <c r="V29" s="229"/>
      <c r="W29" s="227">
        <f>AR13</f>
        <v>1992</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485</v>
      </c>
      <c r="B30" s="523"/>
      <c r="C30" s="523"/>
      <c r="D30" s="523"/>
      <c r="E30" s="523"/>
      <c r="F30" s="524"/>
      <c r="G30" s="659" t="s">
        <v>265</v>
      </c>
      <c r="H30" s="388"/>
      <c r="I30" s="388"/>
      <c r="J30" s="388"/>
      <c r="K30" s="388"/>
      <c r="L30" s="388"/>
      <c r="M30" s="388"/>
      <c r="N30" s="388"/>
      <c r="O30" s="592"/>
      <c r="P30" s="591" t="s">
        <v>59</v>
      </c>
      <c r="Q30" s="388"/>
      <c r="R30" s="388"/>
      <c r="S30" s="388"/>
      <c r="T30" s="388"/>
      <c r="U30" s="388"/>
      <c r="V30" s="388"/>
      <c r="W30" s="388"/>
      <c r="X30" s="592"/>
      <c r="Y30" s="478"/>
      <c r="Z30" s="479"/>
      <c r="AA30" s="480"/>
      <c r="AB30" s="384" t="s">
        <v>11</v>
      </c>
      <c r="AC30" s="385"/>
      <c r="AD30" s="386"/>
      <c r="AE30" s="384" t="s">
        <v>356</v>
      </c>
      <c r="AF30" s="385"/>
      <c r="AG30" s="385"/>
      <c r="AH30" s="386"/>
      <c r="AI30" s="384" t="s">
        <v>362</v>
      </c>
      <c r="AJ30" s="385"/>
      <c r="AK30" s="385"/>
      <c r="AL30" s="386"/>
      <c r="AM30" s="387" t="s">
        <v>466</v>
      </c>
      <c r="AN30" s="387"/>
      <c r="AO30" s="387"/>
      <c r="AP30" s="384"/>
      <c r="AQ30" s="650" t="s">
        <v>354</v>
      </c>
      <c r="AR30" s="651"/>
      <c r="AS30" s="651"/>
      <c r="AT30" s="652"/>
      <c r="AU30" s="388" t="s">
        <v>253</v>
      </c>
      <c r="AV30" s="388"/>
      <c r="AW30" s="388"/>
      <c r="AX30" s="389"/>
    </row>
    <row r="31" spans="1:50" ht="18.75" customHeight="1" x14ac:dyDescent="0.15">
      <c r="A31" s="525"/>
      <c r="B31" s="526"/>
      <c r="C31" s="526"/>
      <c r="D31" s="526"/>
      <c r="E31" s="526"/>
      <c r="F31" s="527"/>
      <c r="G31" s="580"/>
      <c r="H31" s="377"/>
      <c r="I31" s="377"/>
      <c r="J31" s="377"/>
      <c r="K31" s="377"/>
      <c r="L31" s="377"/>
      <c r="M31" s="377"/>
      <c r="N31" s="377"/>
      <c r="O31" s="581"/>
      <c r="P31" s="593"/>
      <c r="Q31" s="377"/>
      <c r="R31" s="377"/>
      <c r="S31" s="377"/>
      <c r="T31" s="377"/>
      <c r="U31" s="377"/>
      <c r="V31" s="377"/>
      <c r="W31" s="377"/>
      <c r="X31" s="581"/>
      <c r="Y31" s="481"/>
      <c r="Z31" s="482"/>
      <c r="AA31" s="483"/>
      <c r="AB31" s="331"/>
      <c r="AC31" s="332"/>
      <c r="AD31" s="333"/>
      <c r="AE31" s="331"/>
      <c r="AF31" s="332"/>
      <c r="AG31" s="332"/>
      <c r="AH31" s="333"/>
      <c r="AI31" s="331"/>
      <c r="AJ31" s="332"/>
      <c r="AK31" s="332"/>
      <c r="AL31" s="333"/>
      <c r="AM31" s="374"/>
      <c r="AN31" s="374"/>
      <c r="AO31" s="374"/>
      <c r="AP31" s="331"/>
      <c r="AQ31" s="217">
        <v>30</v>
      </c>
      <c r="AR31" s="135"/>
      <c r="AS31" s="136" t="s">
        <v>355</v>
      </c>
      <c r="AT31" s="171"/>
      <c r="AU31" s="271" t="s">
        <v>562</v>
      </c>
      <c r="AV31" s="271"/>
      <c r="AW31" s="377" t="s">
        <v>300</v>
      </c>
      <c r="AX31" s="378"/>
    </row>
    <row r="32" spans="1:50" ht="23.25" customHeight="1" x14ac:dyDescent="0.15">
      <c r="A32" s="528"/>
      <c r="B32" s="526"/>
      <c r="C32" s="526"/>
      <c r="D32" s="526"/>
      <c r="E32" s="526"/>
      <c r="F32" s="527"/>
      <c r="G32" s="553" t="s">
        <v>560</v>
      </c>
      <c r="H32" s="554"/>
      <c r="I32" s="554"/>
      <c r="J32" s="554"/>
      <c r="K32" s="554"/>
      <c r="L32" s="554"/>
      <c r="M32" s="554"/>
      <c r="N32" s="554"/>
      <c r="O32" s="555"/>
      <c r="P32" s="160" t="s">
        <v>561</v>
      </c>
      <c r="Q32" s="160"/>
      <c r="R32" s="160"/>
      <c r="S32" s="160"/>
      <c r="T32" s="160"/>
      <c r="U32" s="160"/>
      <c r="V32" s="160"/>
      <c r="W32" s="160"/>
      <c r="X32" s="231"/>
      <c r="Y32" s="337" t="s">
        <v>12</v>
      </c>
      <c r="Z32" s="562"/>
      <c r="AA32" s="563"/>
      <c r="AB32" s="564" t="s">
        <v>509</v>
      </c>
      <c r="AC32" s="564"/>
      <c r="AD32" s="564"/>
      <c r="AE32" s="362">
        <v>100</v>
      </c>
      <c r="AF32" s="363"/>
      <c r="AG32" s="363"/>
      <c r="AH32" s="363"/>
      <c r="AI32" s="362">
        <v>100</v>
      </c>
      <c r="AJ32" s="363"/>
      <c r="AK32" s="363"/>
      <c r="AL32" s="363"/>
      <c r="AM32" s="362">
        <v>100</v>
      </c>
      <c r="AN32" s="363"/>
      <c r="AO32" s="363"/>
      <c r="AP32" s="363"/>
      <c r="AQ32" s="102" t="s">
        <v>706</v>
      </c>
      <c r="AR32" s="103"/>
      <c r="AS32" s="103"/>
      <c r="AT32" s="104"/>
      <c r="AU32" s="363" t="s">
        <v>707</v>
      </c>
      <c r="AV32" s="363"/>
      <c r="AW32" s="363"/>
      <c r="AX32" s="365"/>
    </row>
    <row r="33" spans="1:50" ht="23.2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509</v>
      </c>
      <c r="AC33" s="535"/>
      <c r="AD33" s="535"/>
      <c r="AE33" s="362">
        <v>100</v>
      </c>
      <c r="AF33" s="363"/>
      <c r="AG33" s="363"/>
      <c r="AH33" s="363"/>
      <c r="AI33" s="362">
        <v>100</v>
      </c>
      <c r="AJ33" s="363"/>
      <c r="AK33" s="363"/>
      <c r="AL33" s="363"/>
      <c r="AM33" s="362">
        <v>100</v>
      </c>
      <c r="AN33" s="363"/>
      <c r="AO33" s="363"/>
      <c r="AP33" s="363"/>
      <c r="AQ33" s="102">
        <v>100</v>
      </c>
      <c r="AR33" s="103"/>
      <c r="AS33" s="103"/>
      <c r="AT33" s="104"/>
      <c r="AU33" s="363">
        <v>100</v>
      </c>
      <c r="AV33" s="363"/>
      <c r="AW33" s="363"/>
      <c r="AX33" s="365"/>
    </row>
    <row r="34" spans="1:50" ht="23.25" customHeight="1" x14ac:dyDescent="0.15">
      <c r="A34" s="528"/>
      <c r="B34" s="526"/>
      <c r="C34" s="526"/>
      <c r="D34" s="526"/>
      <c r="E34" s="526"/>
      <c r="F34" s="527"/>
      <c r="G34" s="559"/>
      <c r="H34" s="560"/>
      <c r="I34" s="560"/>
      <c r="J34" s="560"/>
      <c r="K34" s="560"/>
      <c r="L34" s="560"/>
      <c r="M34" s="560"/>
      <c r="N34" s="560"/>
      <c r="O34" s="561"/>
      <c r="P34" s="163"/>
      <c r="Q34" s="163"/>
      <c r="R34" s="163"/>
      <c r="S34" s="163"/>
      <c r="T34" s="163"/>
      <c r="U34" s="163"/>
      <c r="V34" s="163"/>
      <c r="W34" s="163"/>
      <c r="X34" s="236"/>
      <c r="Y34" s="303" t="s">
        <v>13</v>
      </c>
      <c r="Z34" s="298"/>
      <c r="AA34" s="299"/>
      <c r="AB34" s="510" t="s">
        <v>301</v>
      </c>
      <c r="AC34" s="510"/>
      <c r="AD34" s="510"/>
      <c r="AE34" s="362">
        <v>100</v>
      </c>
      <c r="AF34" s="363"/>
      <c r="AG34" s="363"/>
      <c r="AH34" s="363"/>
      <c r="AI34" s="362">
        <v>100</v>
      </c>
      <c r="AJ34" s="363"/>
      <c r="AK34" s="363"/>
      <c r="AL34" s="363"/>
      <c r="AM34" s="362">
        <v>100</v>
      </c>
      <c r="AN34" s="363"/>
      <c r="AO34" s="363"/>
      <c r="AP34" s="363"/>
      <c r="AQ34" s="102" t="s">
        <v>705</v>
      </c>
      <c r="AR34" s="103"/>
      <c r="AS34" s="103"/>
      <c r="AT34" s="104"/>
      <c r="AU34" s="363" t="s">
        <v>705</v>
      </c>
      <c r="AV34" s="363"/>
      <c r="AW34" s="363"/>
      <c r="AX34" s="365"/>
    </row>
    <row r="35" spans="1:50" ht="23.25" customHeight="1" x14ac:dyDescent="0.15">
      <c r="A35" s="917" t="s">
        <v>518</v>
      </c>
      <c r="B35" s="918"/>
      <c r="C35" s="918"/>
      <c r="D35" s="918"/>
      <c r="E35" s="918"/>
      <c r="F35" s="919"/>
      <c r="G35" s="923" t="s">
        <v>755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53" t="s">
        <v>485</v>
      </c>
      <c r="B37" s="654"/>
      <c r="C37" s="654"/>
      <c r="D37" s="654"/>
      <c r="E37" s="654"/>
      <c r="F37" s="655"/>
      <c r="G37" s="578" t="s">
        <v>265</v>
      </c>
      <c r="H37" s="379"/>
      <c r="I37" s="379"/>
      <c r="J37" s="379"/>
      <c r="K37" s="379"/>
      <c r="L37" s="379"/>
      <c r="M37" s="379"/>
      <c r="N37" s="379"/>
      <c r="O37" s="579"/>
      <c r="P37" s="643" t="s">
        <v>59</v>
      </c>
      <c r="Q37" s="379"/>
      <c r="R37" s="379"/>
      <c r="S37" s="379"/>
      <c r="T37" s="379"/>
      <c r="U37" s="379"/>
      <c r="V37" s="379"/>
      <c r="W37" s="379"/>
      <c r="X37" s="579"/>
      <c r="Y37" s="644"/>
      <c r="Z37" s="645"/>
      <c r="AA37" s="646"/>
      <c r="AB37" s="366" t="s">
        <v>11</v>
      </c>
      <c r="AC37" s="367"/>
      <c r="AD37" s="368"/>
      <c r="AE37" s="366" t="s">
        <v>356</v>
      </c>
      <c r="AF37" s="367"/>
      <c r="AG37" s="367"/>
      <c r="AH37" s="368"/>
      <c r="AI37" s="366" t="s">
        <v>362</v>
      </c>
      <c r="AJ37" s="367"/>
      <c r="AK37" s="367"/>
      <c r="AL37" s="368"/>
      <c r="AM37" s="373" t="s">
        <v>466</v>
      </c>
      <c r="AN37" s="373"/>
      <c r="AO37" s="373"/>
      <c r="AP37" s="366"/>
      <c r="AQ37" s="267" t="s">
        <v>354</v>
      </c>
      <c r="AR37" s="268"/>
      <c r="AS37" s="268"/>
      <c r="AT37" s="269"/>
      <c r="AU37" s="379" t="s">
        <v>253</v>
      </c>
      <c r="AV37" s="379"/>
      <c r="AW37" s="379"/>
      <c r="AX37" s="380"/>
    </row>
    <row r="38" spans="1:50" ht="18.75" hidden="1" customHeight="1" x14ac:dyDescent="0.15">
      <c r="A38" s="525"/>
      <c r="B38" s="526"/>
      <c r="C38" s="526"/>
      <c r="D38" s="526"/>
      <c r="E38" s="526"/>
      <c r="F38" s="527"/>
      <c r="G38" s="580"/>
      <c r="H38" s="377"/>
      <c r="I38" s="377"/>
      <c r="J38" s="377"/>
      <c r="K38" s="377"/>
      <c r="L38" s="377"/>
      <c r="M38" s="377"/>
      <c r="N38" s="377"/>
      <c r="O38" s="581"/>
      <c r="P38" s="593"/>
      <c r="Q38" s="377"/>
      <c r="R38" s="377"/>
      <c r="S38" s="377"/>
      <c r="T38" s="377"/>
      <c r="U38" s="377"/>
      <c r="V38" s="377"/>
      <c r="W38" s="377"/>
      <c r="X38" s="581"/>
      <c r="Y38" s="481"/>
      <c r="Z38" s="482"/>
      <c r="AA38" s="483"/>
      <c r="AB38" s="331"/>
      <c r="AC38" s="332"/>
      <c r="AD38" s="333"/>
      <c r="AE38" s="331"/>
      <c r="AF38" s="332"/>
      <c r="AG38" s="332"/>
      <c r="AH38" s="333"/>
      <c r="AI38" s="331"/>
      <c r="AJ38" s="332"/>
      <c r="AK38" s="332"/>
      <c r="AL38" s="333"/>
      <c r="AM38" s="374"/>
      <c r="AN38" s="374"/>
      <c r="AO38" s="374"/>
      <c r="AP38" s="331"/>
      <c r="AQ38" s="217"/>
      <c r="AR38" s="135"/>
      <c r="AS38" s="136" t="s">
        <v>355</v>
      </c>
      <c r="AT38" s="171"/>
      <c r="AU38" s="271"/>
      <c r="AV38" s="271"/>
      <c r="AW38" s="377" t="s">
        <v>300</v>
      </c>
      <c r="AX38" s="378"/>
    </row>
    <row r="39" spans="1:50" ht="23.25" hidden="1" customHeight="1" x14ac:dyDescent="0.15">
      <c r="A39" s="528"/>
      <c r="B39" s="526"/>
      <c r="C39" s="526"/>
      <c r="D39" s="526"/>
      <c r="E39" s="526"/>
      <c r="F39" s="527"/>
      <c r="G39" s="553"/>
      <c r="H39" s="554"/>
      <c r="I39" s="554"/>
      <c r="J39" s="554"/>
      <c r="K39" s="554"/>
      <c r="L39" s="554"/>
      <c r="M39" s="554"/>
      <c r="N39" s="554"/>
      <c r="O39" s="555"/>
      <c r="P39" s="160"/>
      <c r="Q39" s="160"/>
      <c r="R39" s="160"/>
      <c r="S39" s="160"/>
      <c r="T39" s="160"/>
      <c r="U39" s="160"/>
      <c r="V39" s="160"/>
      <c r="W39" s="160"/>
      <c r="X39" s="231"/>
      <c r="Y39" s="337" t="s">
        <v>12</v>
      </c>
      <c r="Z39" s="562"/>
      <c r="AA39" s="563"/>
      <c r="AB39" s="564"/>
      <c r="AC39" s="564"/>
      <c r="AD39" s="564"/>
      <c r="AE39" s="362"/>
      <c r="AF39" s="363"/>
      <c r="AG39" s="363"/>
      <c r="AH39" s="363"/>
      <c r="AI39" s="362"/>
      <c r="AJ39" s="363"/>
      <c r="AK39" s="363"/>
      <c r="AL39" s="363"/>
      <c r="AM39" s="362"/>
      <c r="AN39" s="363"/>
      <c r="AO39" s="363"/>
      <c r="AP39" s="363"/>
      <c r="AQ39" s="102"/>
      <c r="AR39" s="103"/>
      <c r="AS39" s="103"/>
      <c r="AT39" s="104"/>
      <c r="AU39" s="363"/>
      <c r="AV39" s="363"/>
      <c r="AW39" s="363"/>
      <c r="AX39" s="365"/>
    </row>
    <row r="40" spans="1:50" ht="23.25" hidden="1"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c r="AC40" s="535"/>
      <c r="AD40" s="535"/>
      <c r="AE40" s="362"/>
      <c r="AF40" s="363"/>
      <c r="AG40" s="363"/>
      <c r="AH40" s="363"/>
      <c r="AI40" s="362"/>
      <c r="AJ40" s="363"/>
      <c r="AK40" s="363"/>
      <c r="AL40" s="363"/>
      <c r="AM40" s="362"/>
      <c r="AN40" s="363"/>
      <c r="AO40" s="363"/>
      <c r="AP40" s="363"/>
      <c r="AQ40" s="102"/>
      <c r="AR40" s="103"/>
      <c r="AS40" s="103"/>
      <c r="AT40" s="104"/>
      <c r="AU40" s="363"/>
      <c r="AV40" s="363"/>
      <c r="AW40" s="363"/>
      <c r="AX40" s="365"/>
    </row>
    <row r="41" spans="1:50" ht="23.25" hidden="1" customHeight="1" x14ac:dyDescent="0.15">
      <c r="A41" s="656"/>
      <c r="B41" s="657"/>
      <c r="C41" s="657"/>
      <c r="D41" s="657"/>
      <c r="E41" s="657"/>
      <c r="F41" s="658"/>
      <c r="G41" s="559"/>
      <c r="H41" s="560"/>
      <c r="I41" s="560"/>
      <c r="J41" s="560"/>
      <c r="K41" s="560"/>
      <c r="L41" s="560"/>
      <c r="M41" s="560"/>
      <c r="N41" s="560"/>
      <c r="O41" s="561"/>
      <c r="P41" s="163"/>
      <c r="Q41" s="163"/>
      <c r="R41" s="163"/>
      <c r="S41" s="163"/>
      <c r="T41" s="163"/>
      <c r="U41" s="163"/>
      <c r="V41" s="163"/>
      <c r="W41" s="163"/>
      <c r="X41" s="236"/>
      <c r="Y41" s="303" t="s">
        <v>13</v>
      </c>
      <c r="Z41" s="298"/>
      <c r="AA41" s="299"/>
      <c r="AB41" s="510" t="s">
        <v>301</v>
      </c>
      <c r="AC41" s="510"/>
      <c r="AD41" s="510"/>
      <c r="AE41" s="362"/>
      <c r="AF41" s="363"/>
      <c r="AG41" s="363"/>
      <c r="AH41" s="363"/>
      <c r="AI41" s="362"/>
      <c r="AJ41" s="363"/>
      <c r="AK41" s="363"/>
      <c r="AL41" s="363"/>
      <c r="AM41" s="362"/>
      <c r="AN41" s="363"/>
      <c r="AO41" s="363"/>
      <c r="AP41" s="363"/>
      <c r="AQ41" s="102"/>
      <c r="AR41" s="103"/>
      <c r="AS41" s="103"/>
      <c r="AT41" s="104"/>
      <c r="AU41" s="363"/>
      <c r="AV41" s="363"/>
      <c r="AW41" s="363"/>
      <c r="AX41" s="365"/>
    </row>
    <row r="42" spans="1:50" ht="23.25" hidden="1"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3" t="s">
        <v>485</v>
      </c>
      <c r="B44" s="654"/>
      <c r="C44" s="654"/>
      <c r="D44" s="654"/>
      <c r="E44" s="654"/>
      <c r="F44" s="655"/>
      <c r="G44" s="578" t="s">
        <v>265</v>
      </c>
      <c r="H44" s="379"/>
      <c r="I44" s="379"/>
      <c r="J44" s="379"/>
      <c r="K44" s="379"/>
      <c r="L44" s="379"/>
      <c r="M44" s="379"/>
      <c r="N44" s="379"/>
      <c r="O44" s="579"/>
      <c r="P44" s="643" t="s">
        <v>59</v>
      </c>
      <c r="Q44" s="379"/>
      <c r="R44" s="379"/>
      <c r="S44" s="379"/>
      <c r="T44" s="379"/>
      <c r="U44" s="379"/>
      <c r="V44" s="379"/>
      <c r="W44" s="379"/>
      <c r="X44" s="579"/>
      <c r="Y44" s="644"/>
      <c r="Z44" s="645"/>
      <c r="AA44" s="646"/>
      <c r="AB44" s="366" t="s">
        <v>11</v>
      </c>
      <c r="AC44" s="367"/>
      <c r="AD44" s="368"/>
      <c r="AE44" s="366" t="s">
        <v>356</v>
      </c>
      <c r="AF44" s="367"/>
      <c r="AG44" s="367"/>
      <c r="AH44" s="368"/>
      <c r="AI44" s="366" t="s">
        <v>362</v>
      </c>
      <c r="AJ44" s="367"/>
      <c r="AK44" s="367"/>
      <c r="AL44" s="368"/>
      <c r="AM44" s="373" t="s">
        <v>466</v>
      </c>
      <c r="AN44" s="373"/>
      <c r="AO44" s="373"/>
      <c r="AP44" s="366"/>
      <c r="AQ44" s="267" t="s">
        <v>354</v>
      </c>
      <c r="AR44" s="268"/>
      <c r="AS44" s="268"/>
      <c r="AT44" s="269"/>
      <c r="AU44" s="379" t="s">
        <v>253</v>
      </c>
      <c r="AV44" s="379"/>
      <c r="AW44" s="379"/>
      <c r="AX44" s="380"/>
    </row>
    <row r="45" spans="1:50" ht="18.75" hidden="1" customHeight="1" x14ac:dyDescent="0.15">
      <c r="A45" s="525"/>
      <c r="B45" s="526"/>
      <c r="C45" s="526"/>
      <c r="D45" s="526"/>
      <c r="E45" s="526"/>
      <c r="F45" s="527"/>
      <c r="G45" s="580"/>
      <c r="H45" s="377"/>
      <c r="I45" s="377"/>
      <c r="J45" s="377"/>
      <c r="K45" s="377"/>
      <c r="L45" s="377"/>
      <c r="M45" s="377"/>
      <c r="N45" s="377"/>
      <c r="O45" s="581"/>
      <c r="P45" s="593"/>
      <c r="Q45" s="377"/>
      <c r="R45" s="377"/>
      <c r="S45" s="377"/>
      <c r="T45" s="377"/>
      <c r="U45" s="377"/>
      <c r="V45" s="377"/>
      <c r="W45" s="377"/>
      <c r="X45" s="581"/>
      <c r="Y45" s="481"/>
      <c r="Z45" s="482"/>
      <c r="AA45" s="483"/>
      <c r="AB45" s="331"/>
      <c r="AC45" s="332"/>
      <c r="AD45" s="333"/>
      <c r="AE45" s="331"/>
      <c r="AF45" s="332"/>
      <c r="AG45" s="332"/>
      <c r="AH45" s="333"/>
      <c r="AI45" s="331"/>
      <c r="AJ45" s="332"/>
      <c r="AK45" s="332"/>
      <c r="AL45" s="333"/>
      <c r="AM45" s="374"/>
      <c r="AN45" s="374"/>
      <c r="AO45" s="374"/>
      <c r="AP45" s="331"/>
      <c r="AQ45" s="217"/>
      <c r="AR45" s="135"/>
      <c r="AS45" s="136" t="s">
        <v>355</v>
      </c>
      <c r="AT45" s="171"/>
      <c r="AU45" s="271"/>
      <c r="AV45" s="271"/>
      <c r="AW45" s="377" t="s">
        <v>300</v>
      </c>
      <c r="AX45" s="378"/>
    </row>
    <row r="46" spans="1:50" ht="23.25" hidden="1" customHeight="1" x14ac:dyDescent="0.15">
      <c r="A46" s="528"/>
      <c r="B46" s="526"/>
      <c r="C46" s="526"/>
      <c r="D46" s="526"/>
      <c r="E46" s="526"/>
      <c r="F46" s="527"/>
      <c r="G46" s="553"/>
      <c r="H46" s="554"/>
      <c r="I46" s="554"/>
      <c r="J46" s="554"/>
      <c r="K46" s="554"/>
      <c r="L46" s="554"/>
      <c r="M46" s="554"/>
      <c r="N46" s="554"/>
      <c r="O46" s="555"/>
      <c r="P46" s="160"/>
      <c r="Q46" s="160"/>
      <c r="R46" s="160"/>
      <c r="S46" s="160"/>
      <c r="T46" s="160"/>
      <c r="U46" s="160"/>
      <c r="V46" s="160"/>
      <c r="W46" s="160"/>
      <c r="X46" s="231"/>
      <c r="Y46" s="337" t="s">
        <v>12</v>
      </c>
      <c r="Z46" s="562"/>
      <c r="AA46" s="563"/>
      <c r="AB46" s="564"/>
      <c r="AC46" s="564"/>
      <c r="AD46" s="564"/>
      <c r="AE46" s="362"/>
      <c r="AF46" s="363"/>
      <c r="AG46" s="363"/>
      <c r="AH46" s="363"/>
      <c r="AI46" s="362"/>
      <c r="AJ46" s="363"/>
      <c r="AK46" s="363"/>
      <c r="AL46" s="363"/>
      <c r="AM46" s="362"/>
      <c r="AN46" s="363"/>
      <c r="AO46" s="363"/>
      <c r="AP46" s="363"/>
      <c r="AQ46" s="102"/>
      <c r="AR46" s="103"/>
      <c r="AS46" s="103"/>
      <c r="AT46" s="104"/>
      <c r="AU46" s="363"/>
      <c r="AV46" s="363"/>
      <c r="AW46" s="363"/>
      <c r="AX46" s="365"/>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2"/>
      <c r="AF47" s="363"/>
      <c r="AG47" s="363"/>
      <c r="AH47" s="363"/>
      <c r="AI47" s="362"/>
      <c r="AJ47" s="363"/>
      <c r="AK47" s="363"/>
      <c r="AL47" s="363"/>
      <c r="AM47" s="362"/>
      <c r="AN47" s="363"/>
      <c r="AO47" s="363"/>
      <c r="AP47" s="363"/>
      <c r="AQ47" s="102"/>
      <c r="AR47" s="103"/>
      <c r="AS47" s="103"/>
      <c r="AT47" s="104"/>
      <c r="AU47" s="363"/>
      <c r="AV47" s="363"/>
      <c r="AW47" s="363"/>
      <c r="AX47" s="365"/>
    </row>
    <row r="48" spans="1:50" ht="23.25" hidden="1" customHeight="1" x14ac:dyDescent="0.15">
      <c r="A48" s="656"/>
      <c r="B48" s="657"/>
      <c r="C48" s="657"/>
      <c r="D48" s="657"/>
      <c r="E48" s="657"/>
      <c r="F48" s="658"/>
      <c r="G48" s="559"/>
      <c r="H48" s="560"/>
      <c r="I48" s="560"/>
      <c r="J48" s="560"/>
      <c r="K48" s="560"/>
      <c r="L48" s="560"/>
      <c r="M48" s="560"/>
      <c r="N48" s="560"/>
      <c r="O48" s="561"/>
      <c r="P48" s="163"/>
      <c r="Q48" s="163"/>
      <c r="R48" s="163"/>
      <c r="S48" s="163"/>
      <c r="T48" s="163"/>
      <c r="U48" s="163"/>
      <c r="V48" s="163"/>
      <c r="W48" s="163"/>
      <c r="X48" s="236"/>
      <c r="Y48" s="303" t="s">
        <v>13</v>
      </c>
      <c r="Z48" s="298"/>
      <c r="AA48" s="299"/>
      <c r="AB48" s="510" t="s">
        <v>301</v>
      </c>
      <c r="AC48" s="510"/>
      <c r="AD48" s="510"/>
      <c r="AE48" s="362"/>
      <c r="AF48" s="363"/>
      <c r="AG48" s="363"/>
      <c r="AH48" s="363"/>
      <c r="AI48" s="362"/>
      <c r="AJ48" s="363"/>
      <c r="AK48" s="363"/>
      <c r="AL48" s="363"/>
      <c r="AM48" s="362"/>
      <c r="AN48" s="363"/>
      <c r="AO48" s="363"/>
      <c r="AP48" s="363"/>
      <c r="AQ48" s="102"/>
      <c r="AR48" s="103"/>
      <c r="AS48" s="103"/>
      <c r="AT48" s="104"/>
      <c r="AU48" s="363"/>
      <c r="AV48" s="363"/>
      <c r="AW48" s="363"/>
      <c r="AX48" s="365"/>
    </row>
    <row r="49" spans="1:50" ht="23.25" hidden="1"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5" t="s">
        <v>485</v>
      </c>
      <c r="B51" s="526"/>
      <c r="C51" s="526"/>
      <c r="D51" s="526"/>
      <c r="E51" s="526"/>
      <c r="F51" s="527"/>
      <c r="G51" s="578" t="s">
        <v>265</v>
      </c>
      <c r="H51" s="379"/>
      <c r="I51" s="379"/>
      <c r="J51" s="379"/>
      <c r="K51" s="379"/>
      <c r="L51" s="379"/>
      <c r="M51" s="379"/>
      <c r="N51" s="379"/>
      <c r="O51" s="579"/>
      <c r="P51" s="643" t="s">
        <v>59</v>
      </c>
      <c r="Q51" s="379"/>
      <c r="R51" s="379"/>
      <c r="S51" s="379"/>
      <c r="T51" s="379"/>
      <c r="U51" s="379"/>
      <c r="V51" s="379"/>
      <c r="W51" s="379"/>
      <c r="X51" s="579"/>
      <c r="Y51" s="644"/>
      <c r="Z51" s="645"/>
      <c r="AA51" s="646"/>
      <c r="AB51" s="366" t="s">
        <v>11</v>
      </c>
      <c r="AC51" s="367"/>
      <c r="AD51" s="368"/>
      <c r="AE51" s="366" t="s">
        <v>356</v>
      </c>
      <c r="AF51" s="367"/>
      <c r="AG51" s="367"/>
      <c r="AH51" s="368"/>
      <c r="AI51" s="366" t="s">
        <v>362</v>
      </c>
      <c r="AJ51" s="367"/>
      <c r="AK51" s="367"/>
      <c r="AL51" s="368"/>
      <c r="AM51" s="373" t="s">
        <v>466</v>
      </c>
      <c r="AN51" s="373"/>
      <c r="AO51" s="373"/>
      <c r="AP51" s="366"/>
      <c r="AQ51" s="267" t="s">
        <v>354</v>
      </c>
      <c r="AR51" s="268"/>
      <c r="AS51" s="268"/>
      <c r="AT51" s="269"/>
      <c r="AU51" s="375" t="s">
        <v>253</v>
      </c>
      <c r="AV51" s="375"/>
      <c r="AW51" s="375"/>
      <c r="AX51" s="376"/>
    </row>
    <row r="52" spans="1:50" ht="18.75" hidden="1" customHeight="1" x14ac:dyDescent="0.15">
      <c r="A52" s="525"/>
      <c r="B52" s="526"/>
      <c r="C52" s="526"/>
      <c r="D52" s="526"/>
      <c r="E52" s="526"/>
      <c r="F52" s="527"/>
      <c r="G52" s="580"/>
      <c r="H52" s="377"/>
      <c r="I52" s="377"/>
      <c r="J52" s="377"/>
      <c r="K52" s="377"/>
      <c r="L52" s="377"/>
      <c r="M52" s="377"/>
      <c r="N52" s="377"/>
      <c r="O52" s="581"/>
      <c r="P52" s="593"/>
      <c r="Q52" s="377"/>
      <c r="R52" s="377"/>
      <c r="S52" s="377"/>
      <c r="T52" s="377"/>
      <c r="U52" s="377"/>
      <c r="V52" s="377"/>
      <c r="W52" s="377"/>
      <c r="X52" s="581"/>
      <c r="Y52" s="481"/>
      <c r="Z52" s="482"/>
      <c r="AA52" s="483"/>
      <c r="AB52" s="331"/>
      <c r="AC52" s="332"/>
      <c r="AD52" s="333"/>
      <c r="AE52" s="331"/>
      <c r="AF52" s="332"/>
      <c r="AG52" s="332"/>
      <c r="AH52" s="333"/>
      <c r="AI52" s="331"/>
      <c r="AJ52" s="332"/>
      <c r="AK52" s="332"/>
      <c r="AL52" s="333"/>
      <c r="AM52" s="374"/>
      <c r="AN52" s="374"/>
      <c r="AO52" s="374"/>
      <c r="AP52" s="331"/>
      <c r="AQ52" s="217"/>
      <c r="AR52" s="135"/>
      <c r="AS52" s="136" t="s">
        <v>355</v>
      </c>
      <c r="AT52" s="171"/>
      <c r="AU52" s="271"/>
      <c r="AV52" s="271"/>
      <c r="AW52" s="377" t="s">
        <v>300</v>
      </c>
      <c r="AX52" s="378"/>
    </row>
    <row r="53" spans="1:50" ht="23.25" hidden="1" customHeight="1" x14ac:dyDescent="0.15">
      <c r="A53" s="528"/>
      <c r="B53" s="526"/>
      <c r="C53" s="526"/>
      <c r="D53" s="526"/>
      <c r="E53" s="526"/>
      <c r="F53" s="527"/>
      <c r="G53" s="553"/>
      <c r="H53" s="554"/>
      <c r="I53" s="554"/>
      <c r="J53" s="554"/>
      <c r="K53" s="554"/>
      <c r="L53" s="554"/>
      <c r="M53" s="554"/>
      <c r="N53" s="554"/>
      <c r="O53" s="555"/>
      <c r="P53" s="160"/>
      <c r="Q53" s="160"/>
      <c r="R53" s="160"/>
      <c r="S53" s="160"/>
      <c r="T53" s="160"/>
      <c r="U53" s="160"/>
      <c r="V53" s="160"/>
      <c r="W53" s="160"/>
      <c r="X53" s="231"/>
      <c r="Y53" s="337" t="s">
        <v>12</v>
      </c>
      <c r="Z53" s="562"/>
      <c r="AA53" s="563"/>
      <c r="AB53" s="564"/>
      <c r="AC53" s="564"/>
      <c r="AD53" s="564"/>
      <c r="AE53" s="362"/>
      <c r="AF53" s="363"/>
      <c r="AG53" s="363"/>
      <c r="AH53" s="363"/>
      <c r="AI53" s="362"/>
      <c r="AJ53" s="363"/>
      <c r="AK53" s="363"/>
      <c r="AL53" s="363"/>
      <c r="AM53" s="362"/>
      <c r="AN53" s="363"/>
      <c r="AO53" s="363"/>
      <c r="AP53" s="363"/>
      <c r="AQ53" s="102"/>
      <c r="AR53" s="103"/>
      <c r="AS53" s="103"/>
      <c r="AT53" s="104"/>
      <c r="AU53" s="363"/>
      <c r="AV53" s="363"/>
      <c r="AW53" s="363"/>
      <c r="AX53" s="365"/>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2"/>
      <c r="AF54" s="363"/>
      <c r="AG54" s="363"/>
      <c r="AH54" s="363"/>
      <c r="AI54" s="362"/>
      <c r="AJ54" s="363"/>
      <c r="AK54" s="363"/>
      <c r="AL54" s="363"/>
      <c r="AM54" s="362"/>
      <c r="AN54" s="363"/>
      <c r="AO54" s="363"/>
      <c r="AP54" s="363"/>
      <c r="AQ54" s="102"/>
      <c r="AR54" s="103"/>
      <c r="AS54" s="103"/>
      <c r="AT54" s="104"/>
      <c r="AU54" s="363"/>
      <c r="AV54" s="363"/>
      <c r="AW54" s="363"/>
      <c r="AX54" s="365"/>
    </row>
    <row r="55" spans="1:50" ht="23.25" hidden="1" customHeight="1" x14ac:dyDescent="0.15">
      <c r="A55" s="656"/>
      <c r="B55" s="657"/>
      <c r="C55" s="657"/>
      <c r="D55" s="657"/>
      <c r="E55" s="657"/>
      <c r="F55" s="658"/>
      <c r="G55" s="559"/>
      <c r="H55" s="560"/>
      <c r="I55" s="560"/>
      <c r="J55" s="560"/>
      <c r="K55" s="560"/>
      <c r="L55" s="560"/>
      <c r="M55" s="560"/>
      <c r="N55" s="560"/>
      <c r="O55" s="561"/>
      <c r="P55" s="163"/>
      <c r="Q55" s="163"/>
      <c r="R55" s="163"/>
      <c r="S55" s="163"/>
      <c r="T55" s="163"/>
      <c r="U55" s="163"/>
      <c r="V55" s="163"/>
      <c r="W55" s="163"/>
      <c r="X55" s="236"/>
      <c r="Y55" s="303" t="s">
        <v>13</v>
      </c>
      <c r="Z55" s="298"/>
      <c r="AA55" s="299"/>
      <c r="AB55" s="474" t="s">
        <v>14</v>
      </c>
      <c r="AC55" s="474"/>
      <c r="AD55" s="474"/>
      <c r="AE55" s="362"/>
      <c r="AF55" s="363"/>
      <c r="AG55" s="363"/>
      <c r="AH55" s="363"/>
      <c r="AI55" s="362"/>
      <c r="AJ55" s="363"/>
      <c r="AK55" s="363"/>
      <c r="AL55" s="363"/>
      <c r="AM55" s="362"/>
      <c r="AN55" s="363"/>
      <c r="AO55" s="363"/>
      <c r="AP55" s="363"/>
      <c r="AQ55" s="102"/>
      <c r="AR55" s="103"/>
      <c r="AS55" s="103"/>
      <c r="AT55" s="104"/>
      <c r="AU55" s="363"/>
      <c r="AV55" s="363"/>
      <c r="AW55" s="363"/>
      <c r="AX55" s="365"/>
    </row>
    <row r="56" spans="1:50" ht="23.25" hidden="1"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5" t="s">
        <v>485</v>
      </c>
      <c r="B58" s="526"/>
      <c r="C58" s="526"/>
      <c r="D58" s="526"/>
      <c r="E58" s="526"/>
      <c r="F58" s="527"/>
      <c r="G58" s="578" t="s">
        <v>265</v>
      </c>
      <c r="H58" s="379"/>
      <c r="I58" s="379"/>
      <c r="J58" s="379"/>
      <c r="K58" s="379"/>
      <c r="L58" s="379"/>
      <c r="M58" s="379"/>
      <c r="N58" s="379"/>
      <c r="O58" s="579"/>
      <c r="P58" s="643" t="s">
        <v>59</v>
      </c>
      <c r="Q58" s="379"/>
      <c r="R58" s="379"/>
      <c r="S58" s="379"/>
      <c r="T58" s="379"/>
      <c r="U58" s="379"/>
      <c r="V58" s="379"/>
      <c r="W58" s="379"/>
      <c r="X58" s="579"/>
      <c r="Y58" s="644"/>
      <c r="Z58" s="645"/>
      <c r="AA58" s="646"/>
      <c r="AB58" s="366" t="s">
        <v>11</v>
      </c>
      <c r="AC58" s="367"/>
      <c r="AD58" s="368"/>
      <c r="AE58" s="366" t="s">
        <v>356</v>
      </c>
      <c r="AF58" s="367"/>
      <c r="AG58" s="367"/>
      <c r="AH58" s="368"/>
      <c r="AI58" s="366" t="s">
        <v>362</v>
      </c>
      <c r="AJ58" s="367"/>
      <c r="AK58" s="367"/>
      <c r="AL58" s="368"/>
      <c r="AM58" s="373" t="s">
        <v>466</v>
      </c>
      <c r="AN58" s="373"/>
      <c r="AO58" s="373"/>
      <c r="AP58" s="366"/>
      <c r="AQ58" s="267" t="s">
        <v>354</v>
      </c>
      <c r="AR58" s="268"/>
      <c r="AS58" s="268"/>
      <c r="AT58" s="269"/>
      <c r="AU58" s="375" t="s">
        <v>253</v>
      </c>
      <c r="AV58" s="375"/>
      <c r="AW58" s="375"/>
      <c r="AX58" s="376"/>
    </row>
    <row r="59" spans="1:50" ht="18.75" hidden="1" customHeight="1" x14ac:dyDescent="0.15">
      <c r="A59" s="525"/>
      <c r="B59" s="526"/>
      <c r="C59" s="526"/>
      <c r="D59" s="526"/>
      <c r="E59" s="526"/>
      <c r="F59" s="527"/>
      <c r="G59" s="580"/>
      <c r="H59" s="377"/>
      <c r="I59" s="377"/>
      <c r="J59" s="377"/>
      <c r="K59" s="377"/>
      <c r="L59" s="377"/>
      <c r="M59" s="377"/>
      <c r="N59" s="377"/>
      <c r="O59" s="581"/>
      <c r="P59" s="593"/>
      <c r="Q59" s="377"/>
      <c r="R59" s="377"/>
      <c r="S59" s="377"/>
      <c r="T59" s="377"/>
      <c r="U59" s="377"/>
      <c r="V59" s="377"/>
      <c r="W59" s="377"/>
      <c r="X59" s="581"/>
      <c r="Y59" s="481"/>
      <c r="Z59" s="482"/>
      <c r="AA59" s="483"/>
      <c r="AB59" s="331"/>
      <c r="AC59" s="332"/>
      <c r="AD59" s="333"/>
      <c r="AE59" s="331"/>
      <c r="AF59" s="332"/>
      <c r="AG59" s="332"/>
      <c r="AH59" s="333"/>
      <c r="AI59" s="331"/>
      <c r="AJ59" s="332"/>
      <c r="AK59" s="332"/>
      <c r="AL59" s="333"/>
      <c r="AM59" s="374"/>
      <c r="AN59" s="374"/>
      <c r="AO59" s="374"/>
      <c r="AP59" s="331"/>
      <c r="AQ59" s="217"/>
      <c r="AR59" s="135"/>
      <c r="AS59" s="136" t="s">
        <v>355</v>
      </c>
      <c r="AT59" s="171"/>
      <c r="AU59" s="271"/>
      <c r="AV59" s="271"/>
      <c r="AW59" s="377" t="s">
        <v>300</v>
      </c>
      <c r="AX59" s="378"/>
    </row>
    <row r="60" spans="1:50" ht="23.25" hidden="1" customHeight="1" x14ac:dyDescent="0.15">
      <c r="A60" s="528"/>
      <c r="B60" s="526"/>
      <c r="C60" s="526"/>
      <c r="D60" s="526"/>
      <c r="E60" s="526"/>
      <c r="F60" s="527"/>
      <c r="G60" s="553"/>
      <c r="H60" s="554"/>
      <c r="I60" s="554"/>
      <c r="J60" s="554"/>
      <c r="K60" s="554"/>
      <c r="L60" s="554"/>
      <c r="M60" s="554"/>
      <c r="N60" s="554"/>
      <c r="O60" s="555"/>
      <c r="P60" s="160"/>
      <c r="Q60" s="160"/>
      <c r="R60" s="160"/>
      <c r="S60" s="160"/>
      <c r="T60" s="160"/>
      <c r="U60" s="160"/>
      <c r="V60" s="160"/>
      <c r="W60" s="160"/>
      <c r="X60" s="231"/>
      <c r="Y60" s="337" t="s">
        <v>12</v>
      </c>
      <c r="Z60" s="562"/>
      <c r="AA60" s="563"/>
      <c r="AB60" s="564"/>
      <c r="AC60" s="564"/>
      <c r="AD60" s="564"/>
      <c r="AE60" s="362"/>
      <c r="AF60" s="363"/>
      <c r="AG60" s="363"/>
      <c r="AH60" s="363"/>
      <c r="AI60" s="362"/>
      <c r="AJ60" s="363"/>
      <c r="AK60" s="363"/>
      <c r="AL60" s="363"/>
      <c r="AM60" s="362"/>
      <c r="AN60" s="363"/>
      <c r="AO60" s="363"/>
      <c r="AP60" s="363"/>
      <c r="AQ60" s="102"/>
      <c r="AR60" s="103"/>
      <c r="AS60" s="103"/>
      <c r="AT60" s="104"/>
      <c r="AU60" s="363"/>
      <c r="AV60" s="363"/>
      <c r="AW60" s="363"/>
      <c r="AX60" s="365"/>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2"/>
      <c r="AF61" s="363"/>
      <c r="AG61" s="363"/>
      <c r="AH61" s="363"/>
      <c r="AI61" s="362"/>
      <c r="AJ61" s="363"/>
      <c r="AK61" s="363"/>
      <c r="AL61" s="363"/>
      <c r="AM61" s="362"/>
      <c r="AN61" s="363"/>
      <c r="AO61" s="363"/>
      <c r="AP61" s="363"/>
      <c r="AQ61" s="102"/>
      <c r="AR61" s="103"/>
      <c r="AS61" s="103"/>
      <c r="AT61" s="104"/>
      <c r="AU61" s="363"/>
      <c r="AV61" s="363"/>
      <c r="AW61" s="363"/>
      <c r="AX61" s="365"/>
    </row>
    <row r="62" spans="1:50" ht="23.25" hidden="1" customHeight="1" x14ac:dyDescent="0.15">
      <c r="A62" s="529"/>
      <c r="B62" s="530"/>
      <c r="C62" s="530"/>
      <c r="D62" s="530"/>
      <c r="E62" s="530"/>
      <c r="F62" s="531"/>
      <c r="G62" s="559"/>
      <c r="H62" s="560"/>
      <c r="I62" s="560"/>
      <c r="J62" s="560"/>
      <c r="K62" s="560"/>
      <c r="L62" s="560"/>
      <c r="M62" s="560"/>
      <c r="N62" s="560"/>
      <c r="O62" s="561"/>
      <c r="P62" s="163"/>
      <c r="Q62" s="163"/>
      <c r="R62" s="163"/>
      <c r="S62" s="163"/>
      <c r="T62" s="163"/>
      <c r="U62" s="163"/>
      <c r="V62" s="163"/>
      <c r="W62" s="163"/>
      <c r="X62" s="236"/>
      <c r="Y62" s="303" t="s">
        <v>13</v>
      </c>
      <c r="Z62" s="298"/>
      <c r="AA62" s="299"/>
      <c r="AB62" s="510" t="s">
        <v>14</v>
      </c>
      <c r="AC62" s="510"/>
      <c r="AD62" s="510"/>
      <c r="AE62" s="362"/>
      <c r="AF62" s="363"/>
      <c r="AG62" s="363"/>
      <c r="AH62" s="363"/>
      <c r="AI62" s="362"/>
      <c r="AJ62" s="363"/>
      <c r="AK62" s="363"/>
      <c r="AL62" s="363"/>
      <c r="AM62" s="362"/>
      <c r="AN62" s="363"/>
      <c r="AO62" s="363"/>
      <c r="AP62" s="363"/>
      <c r="AQ62" s="102"/>
      <c r="AR62" s="103"/>
      <c r="AS62" s="103"/>
      <c r="AT62" s="104"/>
      <c r="AU62" s="363"/>
      <c r="AV62" s="363"/>
      <c r="AW62" s="363"/>
      <c r="AX62" s="365"/>
    </row>
    <row r="63" spans="1:50" ht="23.25" hidden="1"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486</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481</v>
      </c>
      <c r="X65" s="890"/>
      <c r="Y65" s="893"/>
      <c r="Z65" s="893"/>
      <c r="AA65" s="894"/>
      <c r="AB65" s="887" t="s">
        <v>11</v>
      </c>
      <c r="AC65" s="883"/>
      <c r="AD65" s="884"/>
      <c r="AE65" s="366" t="s">
        <v>356</v>
      </c>
      <c r="AF65" s="367"/>
      <c r="AG65" s="367"/>
      <c r="AH65" s="368"/>
      <c r="AI65" s="366" t="s">
        <v>362</v>
      </c>
      <c r="AJ65" s="367"/>
      <c r="AK65" s="367"/>
      <c r="AL65" s="368"/>
      <c r="AM65" s="373" t="s">
        <v>466</v>
      </c>
      <c r="AN65" s="373"/>
      <c r="AO65" s="373"/>
      <c r="AP65" s="366"/>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1"/>
      <c r="AF66" s="332"/>
      <c r="AG66" s="332"/>
      <c r="AH66" s="333"/>
      <c r="AI66" s="331"/>
      <c r="AJ66" s="332"/>
      <c r="AK66" s="332"/>
      <c r="AL66" s="333"/>
      <c r="AM66" s="374"/>
      <c r="AN66" s="374"/>
      <c r="AO66" s="374"/>
      <c r="AP66" s="331"/>
      <c r="AQ66" s="270"/>
      <c r="AR66" s="271"/>
      <c r="AS66" s="885" t="s">
        <v>355</v>
      </c>
      <c r="AT66" s="886"/>
      <c r="AU66" s="271"/>
      <c r="AV66" s="271"/>
      <c r="AW66" s="885" t="s">
        <v>484</v>
      </c>
      <c r="AX66" s="998"/>
    </row>
    <row r="67" spans="1:50" ht="23.25" hidden="1" customHeight="1" x14ac:dyDescent="0.15">
      <c r="A67" s="871"/>
      <c r="B67" s="872"/>
      <c r="C67" s="872"/>
      <c r="D67" s="872"/>
      <c r="E67" s="872"/>
      <c r="F67" s="873"/>
      <c r="G67" s="999" t="s">
        <v>363</v>
      </c>
      <c r="H67" s="982"/>
      <c r="I67" s="983"/>
      <c r="J67" s="983"/>
      <c r="K67" s="983"/>
      <c r="L67" s="983"/>
      <c r="M67" s="983"/>
      <c r="N67" s="983"/>
      <c r="O67" s="984"/>
      <c r="P67" s="982"/>
      <c r="Q67" s="983"/>
      <c r="R67" s="983"/>
      <c r="S67" s="983"/>
      <c r="T67" s="983"/>
      <c r="U67" s="983"/>
      <c r="V67" s="984"/>
      <c r="W67" s="988"/>
      <c r="X67" s="989"/>
      <c r="Y67" s="969" t="s">
        <v>12</v>
      </c>
      <c r="Z67" s="969"/>
      <c r="AA67" s="970"/>
      <c r="AB67" s="971" t="s">
        <v>508</v>
      </c>
      <c r="AC67" s="971"/>
      <c r="AD67" s="97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3" t="s">
        <v>54</v>
      </c>
      <c r="Z68" s="183"/>
      <c r="AA68" s="184"/>
      <c r="AB68" s="994" t="s">
        <v>508</v>
      </c>
      <c r="AC68" s="994"/>
      <c r="AD68" s="99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3" t="s">
        <v>13</v>
      </c>
      <c r="Z69" s="183"/>
      <c r="AA69" s="184"/>
      <c r="AB69" s="995" t="s">
        <v>509</v>
      </c>
      <c r="AC69" s="995"/>
      <c r="AD69" s="995"/>
      <c r="AE69" s="834"/>
      <c r="AF69" s="835"/>
      <c r="AG69" s="835"/>
      <c r="AH69" s="835"/>
      <c r="AI69" s="834"/>
      <c r="AJ69" s="835"/>
      <c r="AK69" s="835"/>
      <c r="AL69" s="835"/>
      <c r="AM69" s="834"/>
      <c r="AN69" s="835"/>
      <c r="AO69" s="835"/>
      <c r="AP69" s="835"/>
      <c r="AQ69" s="362"/>
      <c r="AR69" s="363"/>
      <c r="AS69" s="363"/>
      <c r="AT69" s="364"/>
      <c r="AU69" s="363"/>
      <c r="AV69" s="363"/>
      <c r="AW69" s="363"/>
      <c r="AX69" s="365"/>
    </row>
    <row r="70" spans="1:50" ht="23.25" hidden="1" customHeight="1" x14ac:dyDescent="0.15">
      <c r="A70" s="871" t="s">
        <v>492</v>
      </c>
      <c r="B70" s="872"/>
      <c r="C70" s="872"/>
      <c r="D70" s="872"/>
      <c r="E70" s="872"/>
      <c r="F70" s="873"/>
      <c r="G70" s="959" t="s">
        <v>364</v>
      </c>
      <c r="H70" s="960"/>
      <c r="I70" s="960"/>
      <c r="J70" s="960"/>
      <c r="K70" s="960"/>
      <c r="L70" s="960"/>
      <c r="M70" s="960"/>
      <c r="N70" s="960"/>
      <c r="O70" s="960"/>
      <c r="P70" s="960"/>
      <c r="Q70" s="960"/>
      <c r="R70" s="960"/>
      <c r="S70" s="960"/>
      <c r="T70" s="960"/>
      <c r="U70" s="960"/>
      <c r="V70" s="960"/>
      <c r="W70" s="963" t="s">
        <v>507</v>
      </c>
      <c r="X70" s="964"/>
      <c r="Y70" s="969" t="s">
        <v>12</v>
      </c>
      <c r="Z70" s="969"/>
      <c r="AA70" s="970"/>
      <c r="AB70" s="971" t="s">
        <v>508</v>
      </c>
      <c r="AC70" s="971"/>
      <c r="AD70" s="97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3" t="s">
        <v>54</v>
      </c>
      <c r="Z71" s="183"/>
      <c r="AA71" s="184"/>
      <c r="AB71" s="994" t="s">
        <v>508</v>
      </c>
      <c r="AC71" s="994"/>
      <c r="AD71" s="99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3" t="s">
        <v>13</v>
      </c>
      <c r="Z72" s="183"/>
      <c r="AA72" s="184"/>
      <c r="AB72" s="995" t="s">
        <v>509</v>
      </c>
      <c r="AC72" s="995"/>
      <c r="AD72" s="99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7" t="s">
        <v>486</v>
      </c>
      <c r="B73" s="858"/>
      <c r="C73" s="858"/>
      <c r="D73" s="858"/>
      <c r="E73" s="858"/>
      <c r="F73" s="859"/>
      <c r="G73" s="826"/>
      <c r="H73" s="168" t="s">
        <v>265</v>
      </c>
      <c r="I73" s="168"/>
      <c r="J73" s="168"/>
      <c r="K73" s="168"/>
      <c r="L73" s="168"/>
      <c r="M73" s="168"/>
      <c r="N73" s="168"/>
      <c r="O73" s="169"/>
      <c r="P73" s="175" t="s">
        <v>59</v>
      </c>
      <c r="Q73" s="168"/>
      <c r="R73" s="168"/>
      <c r="S73" s="168"/>
      <c r="T73" s="168"/>
      <c r="U73" s="168"/>
      <c r="V73" s="168"/>
      <c r="W73" s="168"/>
      <c r="X73" s="169"/>
      <c r="Y73" s="828"/>
      <c r="Z73" s="829"/>
      <c r="AA73" s="830"/>
      <c r="AB73" s="175" t="s">
        <v>11</v>
      </c>
      <c r="AC73" s="168"/>
      <c r="AD73" s="169"/>
      <c r="AE73" s="366" t="s">
        <v>356</v>
      </c>
      <c r="AF73" s="367"/>
      <c r="AG73" s="367"/>
      <c r="AH73" s="368"/>
      <c r="AI73" s="366" t="s">
        <v>362</v>
      </c>
      <c r="AJ73" s="367"/>
      <c r="AK73" s="367"/>
      <c r="AL73" s="368"/>
      <c r="AM73" s="373" t="s">
        <v>466</v>
      </c>
      <c r="AN73" s="373"/>
      <c r="AO73" s="373"/>
      <c r="AP73" s="366"/>
      <c r="AQ73" s="175" t="s">
        <v>354</v>
      </c>
      <c r="AR73" s="168"/>
      <c r="AS73" s="168"/>
      <c r="AT73" s="169"/>
      <c r="AU73" s="273" t="s">
        <v>253</v>
      </c>
      <c r="AV73" s="133"/>
      <c r="AW73" s="133"/>
      <c r="AX73" s="134"/>
    </row>
    <row r="74" spans="1:50" ht="18.75" hidden="1" customHeight="1" x14ac:dyDescent="0.15">
      <c r="A74" s="860"/>
      <c r="B74" s="861"/>
      <c r="C74" s="861"/>
      <c r="D74" s="861"/>
      <c r="E74" s="861"/>
      <c r="F74" s="862"/>
      <c r="G74" s="827"/>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1"/>
      <c r="AF74" s="332"/>
      <c r="AG74" s="332"/>
      <c r="AH74" s="333"/>
      <c r="AI74" s="331"/>
      <c r="AJ74" s="332"/>
      <c r="AK74" s="332"/>
      <c r="AL74" s="333"/>
      <c r="AM74" s="374"/>
      <c r="AN74" s="374"/>
      <c r="AO74" s="374"/>
      <c r="AP74" s="331"/>
      <c r="AQ74" s="217"/>
      <c r="AR74" s="135"/>
      <c r="AS74" s="136" t="s">
        <v>355</v>
      </c>
      <c r="AT74" s="171"/>
      <c r="AU74" s="217"/>
      <c r="AV74" s="135"/>
      <c r="AW74" s="136" t="s">
        <v>300</v>
      </c>
      <c r="AX74" s="137"/>
    </row>
    <row r="75" spans="1:50" ht="23.25" hidden="1" customHeight="1" x14ac:dyDescent="0.15">
      <c r="A75" s="860"/>
      <c r="B75" s="861"/>
      <c r="C75" s="861"/>
      <c r="D75" s="861"/>
      <c r="E75" s="861"/>
      <c r="F75" s="862"/>
      <c r="G75" s="798" t="s">
        <v>363</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3"/>
      <c r="AV75" s="363"/>
      <c r="AW75" s="363"/>
      <c r="AX75" s="365"/>
    </row>
    <row r="76" spans="1:50" ht="23.25" hidden="1" customHeight="1" x14ac:dyDescent="0.15">
      <c r="A76" s="860"/>
      <c r="B76" s="861"/>
      <c r="C76" s="861"/>
      <c r="D76" s="861"/>
      <c r="E76" s="861"/>
      <c r="F76" s="862"/>
      <c r="G76" s="799"/>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3"/>
      <c r="AV76" s="363"/>
      <c r="AW76" s="363"/>
      <c r="AX76" s="365"/>
    </row>
    <row r="77" spans="1:50" ht="23.25" hidden="1" customHeight="1" x14ac:dyDescent="0.15">
      <c r="A77" s="860"/>
      <c r="B77" s="861"/>
      <c r="C77" s="861"/>
      <c r="D77" s="861"/>
      <c r="E77" s="861"/>
      <c r="F77" s="862"/>
      <c r="G77" s="800"/>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69"/>
      <c r="AF77" s="370"/>
      <c r="AG77" s="370"/>
      <c r="AH77" s="370"/>
      <c r="AI77" s="369"/>
      <c r="AJ77" s="370"/>
      <c r="AK77" s="370"/>
      <c r="AL77" s="370"/>
      <c r="AM77" s="369"/>
      <c r="AN77" s="370"/>
      <c r="AO77" s="370"/>
      <c r="AP77" s="370"/>
      <c r="AQ77" s="102"/>
      <c r="AR77" s="103"/>
      <c r="AS77" s="103"/>
      <c r="AT77" s="104"/>
      <c r="AU77" s="363"/>
      <c r="AV77" s="363"/>
      <c r="AW77" s="363"/>
      <c r="AX77" s="365"/>
    </row>
    <row r="78" spans="1:50" ht="69.75" hidden="1" customHeight="1" x14ac:dyDescent="0.15">
      <c r="A78" s="931" t="s">
        <v>521</v>
      </c>
      <c r="B78" s="932"/>
      <c r="C78" s="932"/>
      <c r="D78" s="932"/>
      <c r="E78" s="929" t="s">
        <v>459</v>
      </c>
      <c r="F78" s="930"/>
      <c r="G78" s="57" t="s">
        <v>364</v>
      </c>
      <c r="H78" s="809"/>
      <c r="I78" s="244"/>
      <c r="J78" s="244"/>
      <c r="K78" s="244"/>
      <c r="L78" s="244"/>
      <c r="M78" s="244"/>
      <c r="N78" s="244"/>
      <c r="O78" s="810"/>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7" t="s">
        <v>480</v>
      </c>
      <c r="AP79" s="148"/>
      <c r="AQ79" s="148"/>
      <c r="AR79" s="81" t="s">
        <v>478</v>
      </c>
      <c r="AS79" s="147"/>
      <c r="AT79" s="148"/>
      <c r="AU79" s="148"/>
      <c r="AV79" s="148"/>
      <c r="AW79" s="148"/>
      <c r="AX79" s="149"/>
    </row>
    <row r="80" spans="1:50" ht="18.75" hidden="1" customHeight="1" x14ac:dyDescent="0.15">
      <c r="A80" s="532" t="s">
        <v>266</v>
      </c>
      <c r="B80" s="866" t="s">
        <v>477</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539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33"/>
      <c r="B81" s="869"/>
      <c r="C81" s="565"/>
      <c r="D81" s="565"/>
      <c r="E81" s="565"/>
      <c r="F81" s="566"/>
      <c r="G81" s="377"/>
      <c r="H81" s="377"/>
      <c r="I81" s="377"/>
      <c r="J81" s="377"/>
      <c r="K81" s="377"/>
      <c r="L81" s="377"/>
      <c r="M81" s="377"/>
      <c r="N81" s="377"/>
      <c r="O81" s="377"/>
      <c r="P81" s="377"/>
      <c r="Q81" s="377"/>
      <c r="R81" s="377"/>
      <c r="S81" s="377"/>
      <c r="T81" s="377"/>
      <c r="U81" s="377"/>
      <c r="V81" s="377"/>
      <c r="W81" s="377"/>
      <c r="X81" s="377"/>
      <c r="Y81" s="377"/>
      <c r="Z81" s="377"/>
      <c r="AA81" s="581"/>
      <c r="AB81" s="59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3"/>
      <c r="B82" s="869"/>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6"/>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9"/>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7"/>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0"/>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8"/>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11" t="s">
        <v>61</v>
      </c>
      <c r="H85" s="796"/>
      <c r="I85" s="796"/>
      <c r="J85" s="796"/>
      <c r="K85" s="796"/>
      <c r="L85" s="796"/>
      <c r="M85" s="796"/>
      <c r="N85" s="796"/>
      <c r="O85" s="797"/>
      <c r="P85" s="795" t="s">
        <v>63</v>
      </c>
      <c r="Q85" s="796"/>
      <c r="R85" s="796"/>
      <c r="S85" s="796"/>
      <c r="T85" s="796"/>
      <c r="U85" s="796"/>
      <c r="V85" s="796"/>
      <c r="W85" s="796"/>
      <c r="X85" s="797"/>
      <c r="Y85" s="172"/>
      <c r="Z85" s="173"/>
      <c r="AA85" s="174"/>
      <c r="AB85" s="471" t="s">
        <v>11</v>
      </c>
      <c r="AC85" s="472"/>
      <c r="AD85" s="473"/>
      <c r="AE85" s="366" t="s">
        <v>356</v>
      </c>
      <c r="AF85" s="367"/>
      <c r="AG85" s="367"/>
      <c r="AH85" s="368"/>
      <c r="AI85" s="366" t="s">
        <v>362</v>
      </c>
      <c r="AJ85" s="367"/>
      <c r="AK85" s="367"/>
      <c r="AL85" s="368"/>
      <c r="AM85" s="373" t="s">
        <v>466</v>
      </c>
      <c r="AN85" s="373"/>
      <c r="AO85" s="373"/>
      <c r="AP85" s="366"/>
      <c r="AQ85" s="175" t="s">
        <v>354</v>
      </c>
      <c r="AR85" s="168"/>
      <c r="AS85" s="168"/>
      <c r="AT85" s="169"/>
      <c r="AU85" s="371" t="s">
        <v>253</v>
      </c>
      <c r="AV85" s="371"/>
      <c r="AW85" s="371"/>
      <c r="AX85" s="372"/>
      <c r="AY85" s="10"/>
      <c r="AZ85" s="10"/>
      <c r="BA85" s="10"/>
      <c r="BB85" s="10"/>
      <c r="BC85" s="10"/>
    </row>
    <row r="86" spans="1:60" ht="18.75" hidden="1" customHeight="1" x14ac:dyDescent="0.15">
      <c r="A86" s="533"/>
      <c r="B86" s="565"/>
      <c r="C86" s="565"/>
      <c r="D86" s="565"/>
      <c r="E86" s="565"/>
      <c r="F86" s="566"/>
      <c r="G86" s="580"/>
      <c r="H86" s="377"/>
      <c r="I86" s="377"/>
      <c r="J86" s="377"/>
      <c r="K86" s="377"/>
      <c r="L86" s="377"/>
      <c r="M86" s="377"/>
      <c r="N86" s="377"/>
      <c r="O86" s="581"/>
      <c r="P86" s="593"/>
      <c r="Q86" s="377"/>
      <c r="R86" s="377"/>
      <c r="S86" s="377"/>
      <c r="T86" s="377"/>
      <c r="U86" s="377"/>
      <c r="V86" s="377"/>
      <c r="W86" s="377"/>
      <c r="X86" s="581"/>
      <c r="Y86" s="172"/>
      <c r="Z86" s="173"/>
      <c r="AA86" s="174"/>
      <c r="AB86" s="331"/>
      <c r="AC86" s="332"/>
      <c r="AD86" s="333"/>
      <c r="AE86" s="331"/>
      <c r="AF86" s="332"/>
      <c r="AG86" s="332"/>
      <c r="AH86" s="333"/>
      <c r="AI86" s="331"/>
      <c r="AJ86" s="332"/>
      <c r="AK86" s="332"/>
      <c r="AL86" s="333"/>
      <c r="AM86" s="374"/>
      <c r="AN86" s="374"/>
      <c r="AO86" s="374"/>
      <c r="AP86" s="331"/>
      <c r="AQ86" s="270"/>
      <c r="AR86" s="271"/>
      <c r="AS86" s="136" t="s">
        <v>355</v>
      </c>
      <c r="AT86" s="171"/>
      <c r="AU86" s="271"/>
      <c r="AV86" s="271"/>
      <c r="AW86" s="377" t="s">
        <v>300</v>
      </c>
      <c r="AX86" s="378"/>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0"/>
      <c r="I87" s="160"/>
      <c r="J87" s="160"/>
      <c r="K87" s="160"/>
      <c r="L87" s="160"/>
      <c r="M87" s="160"/>
      <c r="N87" s="160"/>
      <c r="O87" s="231"/>
      <c r="P87" s="160"/>
      <c r="Q87" s="819"/>
      <c r="R87" s="819"/>
      <c r="S87" s="819"/>
      <c r="T87" s="819"/>
      <c r="U87" s="819"/>
      <c r="V87" s="819"/>
      <c r="W87" s="819"/>
      <c r="X87" s="820"/>
      <c r="Y87" s="769" t="s">
        <v>62</v>
      </c>
      <c r="Z87" s="770"/>
      <c r="AA87" s="771"/>
      <c r="AB87" s="564"/>
      <c r="AC87" s="564"/>
      <c r="AD87" s="564"/>
      <c r="AE87" s="362"/>
      <c r="AF87" s="363"/>
      <c r="AG87" s="363"/>
      <c r="AH87" s="363"/>
      <c r="AI87" s="362"/>
      <c r="AJ87" s="363"/>
      <c r="AK87" s="363"/>
      <c r="AL87" s="363"/>
      <c r="AM87" s="362"/>
      <c r="AN87" s="363"/>
      <c r="AO87" s="363"/>
      <c r="AP87" s="363"/>
      <c r="AQ87" s="102"/>
      <c r="AR87" s="103"/>
      <c r="AS87" s="103"/>
      <c r="AT87" s="104"/>
      <c r="AU87" s="363"/>
      <c r="AV87" s="363"/>
      <c r="AW87" s="363"/>
      <c r="AX87" s="365"/>
    </row>
    <row r="88" spans="1:60" ht="23.25" hidden="1" customHeight="1" x14ac:dyDescent="0.15">
      <c r="A88" s="533"/>
      <c r="B88" s="565"/>
      <c r="C88" s="565"/>
      <c r="D88" s="565"/>
      <c r="E88" s="565"/>
      <c r="F88" s="566"/>
      <c r="G88" s="232"/>
      <c r="H88" s="233"/>
      <c r="I88" s="233"/>
      <c r="J88" s="233"/>
      <c r="K88" s="233"/>
      <c r="L88" s="233"/>
      <c r="M88" s="233"/>
      <c r="N88" s="233"/>
      <c r="O88" s="234"/>
      <c r="P88" s="821"/>
      <c r="Q88" s="821"/>
      <c r="R88" s="821"/>
      <c r="S88" s="821"/>
      <c r="T88" s="821"/>
      <c r="U88" s="821"/>
      <c r="V88" s="821"/>
      <c r="W88" s="821"/>
      <c r="X88" s="822"/>
      <c r="Y88" s="743" t="s">
        <v>54</v>
      </c>
      <c r="Z88" s="744"/>
      <c r="AA88" s="745"/>
      <c r="AB88" s="535"/>
      <c r="AC88" s="535"/>
      <c r="AD88" s="535"/>
      <c r="AE88" s="362"/>
      <c r="AF88" s="363"/>
      <c r="AG88" s="363"/>
      <c r="AH88" s="363"/>
      <c r="AI88" s="362"/>
      <c r="AJ88" s="363"/>
      <c r="AK88" s="363"/>
      <c r="AL88" s="363"/>
      <c r="AM88" s="362"/>
      <c r="AN88" s="363"/>
      <c r="AO88" s="363"/>
      <c r="AP88" s="363"/>
      <c r="AQ88" s="102"/>
      <c r="AR88" s="103"/>
      <c r="AS88" s="103"/>
      <c r="AT88" s="104"/>
      <c r="AU88" s="363"/>
      <c r="AV88" s="363"/>
      <c r="AW88" s="363"/>
      <c r="AX88" s="365"/>
      <c r="AY88" s="10"/>
      <c r="AZ88" s="10"/>
      <c r="BA88" s="10"/>
      <c r="BB88" s="10"/>
      <c r="BC88" s="10"/>
    </row>
    <row r="89" spans="1:60" ht="23.25" hidden="1" customHeight="1" x14ac:dyDescent="0.15">
      <c r="A89" s="533"/>
      <c r="B89" s="567"/>
      <c r="C89" s="567"/>
      <c r="D89" s="567"/>
      <c r="E89" s="567"/>
      <c r="F89" s="568"/>
      <c r="G89" s="235"/>
      <c r="H89" s="163"/>
      <c r="I89" s="163"/>
      <c r="J89" s="163"/>
      <c r="K89" s="163"/>
      <c r="L89" s="163"/>
      <c r="M89" s="163"/>
      <c r="N89" s="163"/>
      <c r="O89" s="236"/>
      <c r="P89" s="304"/>
      <c r="Q89" s="304"/>
      <c r="R89" s="304"/>
      <c r="S89" s="304"/>
      <c r="T89" s="304"/>
      <c r="U89" s="304"/>
      <c r="V89" s="304"/>
      <c r="W89" s="304"/>
      <c r="X89" s="823"/>
      <c r="Y89" s="743" t="s">
        <v>13</v>
      </c>
      <c r="Z89" s="744"/>
      <c r="AA89" s="745"/>
      <c r="AB89" s="474" t="s">
        <v>14</v>
      </c>
      <c r="AC89" s="474"/>
      <c r="AD89" s="474"/>
      <c r="AE89" s="362"/>
      <c r="AF89" s="363"/>
      <c r="AG89" s="363"/>
      <c r="AH89" s="363"/>
      <c r="AI89" s="362"/>
      <c r="AJ89" s="363"/>
      <c r="AK89" s="363"/>
      <c r="AL89" s="363"/>
      <c r="AM89" s="362"/>
      <c r="AN89" s="363"/>
      <c r="AO89" s="363"/>
      <c r="AP89" s="363"/>
      <c r="AQ89" s="102"/>
      <c r="AR89" s="103"/>
      <c r="AS89" s="103"/>
      <c r="AT89" s="104"/>
      <c r="AU89" s="363"/>
      <c r="AV89" s="363"/>
      <c r="AW89" s="363"/>
      <c r="AX89" s="365"/>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1" t="s">
        <v>61</v>
      </c>
      <c r="H90" s="796"/>
      <c r="I90" s="796"/>
      <c r="J90" s="796"/>
      <c r="K90" s="796"/>
      <c r="L90" s="796"/>
      <c r="M90" s="796"/>
      <c r="N90" s="796"/>
      <c r="O90" s="797"/>
      <c r="P90" s="795" t="s">
        <v>63</v>
      </c>
      <c r="Q90" s="796"/>
      <c r="R90" s="796"/>
      <c r="S90" s="796"/>
      <c r="T90" s="796"/>
      <c r="U90" s="796"/>
      <c r="V90" s="796"/>
      <c r="W90" s="796"/>
      <c r="X90" s="797"/>
      <c r="Y90" s="172"/>
      <c r="Z90" s="173"/>
      <c r="AA90" s="174"/>
      <c r="AB90" s="471" t="s">
        <v>11</v>
      </c>
      <c r="AC90" s="472"/>
      <c r="AD90" s="473"/>
      <c r="AE90" s="366" t="s">
        <v>356</v>
      </c>
      <c r="AF90" s="367"/>
      <c r="AG90" s="367"/>
      <c r="AH90" s="368"/>
      <c r="AI90" s="366" t="s">
        <v>362</v>
      </c>
      <c r="AJ90" s="367"/>
      <c r="AK90" s="367"/>
      <c r="AL90" s="368"/>
      <c r="AM90" s="373" t="s">
        <v>466</v>
      </c>
      <c r="AN90" s="373"/>
      <c r="AO90" s="373"/>
      <c r="AP90" s="366"/>
      <c r="AQ90" s="175" t="s">
        <v>354</v>
      </c>
      <c r="AR90" s="168"/>
      <c r="AS90" s="168"/>
      <c r="AT90" s="169"/>
      <c r="AU90" s="371" t="s">
        <v>253</v>
      </c>
      <c r="AV90" s="371"/>
      <c r="AW90" s="371"/>
      <c r="AX90" s="372"/>
    </row>
    <row r="91" spans="1:60" ht="18.75" hidden="1" customHeight="1" x14ac:dyDescent="0.15">
      <c r="A91" s="533"/>
      <c r="B91" s="565"/>
      <c r="C91" s="565"/>
      <c r="D91" s="565"/>
      <c r="E91" s="565"/>
      <c r="F91" s="566"/>
      <c r="G91" s="580"/>
      <c r="H91" s="377"/>
      <c r="I91" s="377"/>
      <c r="J91" s="377"/>
      <c r="K91" s="377"/>
      <c r="L91" s="377"/>
      <c r="M91" s="377"/>
      <c r="N91" s="377"/>
      <c r="O91" s="581"/>
      <c r="P91" s="593"/>
      <c r="Q91" s="377"/>
      <c r="R91" s="377"/>
      <c r="S91" s="377"/>
      <c r="T91" s="377"/>
      <c r="U91" s="377"/>
      <c r="V91" s="377"/>
      <c r="W91" s="377"/>
      <c r="X91" s="581"/>
      <c r="Y91" s="172"/>
      <c r="Z91" s="173"/>
      <c r="AA91" s="174"/>
      <c r="AB91" s="331"/>
      <c r="AC91" s="332"/>
      <c r="AD91" s="333"/>
      <c r="AE91" s="331"/>
      <c r="AF91" s="332"/>
      <c r="AG91" s="332"/>
      <c r="AH91" s="333"/>
      <c r="AI91" s="331"/>
      <c r="AJ91" s="332"/>
      <c r="AK91" s="332"/>
      <c r="AL91" s="333"/>
      <c r="AM91" s="374"/>
      <c r="AN91" s="374"/>
      <c r="AO91" s="374"/>
      <c r="AP91" s="331"/>
      <c r="AQ91" s="270"/>
      <c r="AR91" s="271"/>
      <c r="AS91" s="136" t="s">
        <v>355</v>
      </c>
      <c r="AT91" s="171"/>
      <c r="AU91" s="271"/>
      <c r="AV91" s="271"/>
      <c r="AW91" s="377" t="s">
        <v>300</v>
      </c>
      <c r="AX91" s="378"/>
      <c r="AY91" s="10"/>
      <c r="AZ91" s="10"/>
      <c r="BA91" s="10"/>
      <c r="BB91" s="10"/>
      <c r="BC91" s="10"/>
    </row>
    <row r="92" spans="1:60" ht="23.25" hidden="1" customHeight="1" x14ac:dyDescent="0.15">
      <c r="A92" s="533"/>
      <c r="B92" s="565"/>
      <c r="C92" s="565"/>
      <c r="D92" s="565"/>
      <c r="E92" s="565"/>
      <c r="F92" s="566"/>
      <c r="G92" s="230"/>
      <c r="H92" s="160"/>
      <c r="I92" s="160"/>
      <c r="J92" s="160"/>
      <c r="K92" s="160"/>
      <c r="L92" s="160"/>
      <c r="M92" s="160"/>
      <c r="N92" s="160"/>
      <c r="O92" s="231"/>
      <c r="P92" s="160"/>
      <c r="Q92" s="819"/>
      <c r="R92" s="819"/>
      <c r="S92" s="819"/>
      <c r="T92" s="819"/>
      <c r="U92" s="819"/>
      <c r="V92" s="819"/>
      <c r="W92" s="819"/>
      <c r="X92" s="820"/>
      <c r="Y92" s="769" t="s">
        <v>62</v>
      </c>
      <c r="Z92" s="770"/>
      <c r="AA92" s="771"/>
      <c r="AB92" s="564"/>
      <c r="AC92" s="564"/>
      <c r="AD92" s="564"/>
      <c r="AE92" s="362"/>
      <c r="AF92" s="363"/>
      <c r="AG92" s="363"/>
      <c r="AH92" s="363"/>
      <c r="AI92" s="362"/>
      <c r="AJ92" s="363"/>
      <c r="AK92" s="363"/>
      <c r="AL92" s="363"/>
      <c r="AM92" s="362"/>
      <c r="AN92" s="363"/>
      <c r="AO92" s="363"/>
      <c r="AP92" s="363"/>
      <c r="AQ92" s="102"/>
      <c r="AR92" s="103"/>
      <c r="AS92" s="103"/>
      <c r="AT92" s="104"/>
      <c r="AU92" s="363"/>
      <c r="AV92" s="363"/>
      <c r="AW92" s="363"/>
      <c r="AX92" s="365"/>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21"/>
      <c r="Q93" s="821"/>
      <c r="R93" s="821"/>
      <c r="S93" s="821"/>
      <c r="T93" s="821"/>
      <c r="U93" s="821"/>
      <c r="V93" s="821"/>
      <c r="W93" s="821"/>
      <c r="X93" s="822"/>
      <c r="Y93" s="743" t="s">
        <v>54</v>
      </c>
      <c r="Z93" s="744"/>
      <c r="AA93" s="745"/>
      <c r="AB93" s="535"/>
      <c r="AC93" s="535"/>
      <c r="AD93" s="535"/>
      <c r="AE93" s="362"/>
      <c r="AF93" s="363"/>
      <c r="AG93" s="363"/>
      <c r="AH93" s="363"/>
      <c r="AI93" s="362"/>
      <c r="AJ93" s="363"/>
      <c r="AK93" s="363"/>
      <c r="AL93" s="363"/>
      <c r="AM93" s="362"/>
      <c r="AN93" s="363"/>
      <c r="AO93" s="363"/>
      <c r="AP93" s="363"/>
      <c r="AQ93" s="102"/>
      <c r="AR93" s="103"/>
      <c r="AS93" s="103"/>
      <c r="AT93" s="104"/>
      <c r="AU93" s="363"/>
      <c r="AV93" s="363"/>
      <c r="AW93" s="363"/>
      <c r="AX93" s="365"/>
    </row>
    <row r="94" spans="1:60" ht="23.25" hidden="1" customHeight="1" x14ac:dyDescent="0.15">
      <c r="A94" s="533"/>
      <c r="B94" s="567"/>
      <c r="C94" s="567"/>
      <c r="D94" s="567"/>
      <c r="E94" s="567"/>
      <c r="F94" s="568"/>
      <c r="G94" s="235"/>
      <c r="H94" s="163"/>
      <c r="I94" s="163"/>
      <c r="J94" s="163"/>
      <c r="K94" s="163"/>
      <c r="L94" s="163"/>
      <c r="M94" s="163"/>
      <c r="N94" s="163"/>
      <c r="O94" s="236"/>
      <c r="P94" s="304"/>
      <c r="Q94" s="304"/>
      <c r="R94" s="304"/>
      <c r="S94" s="304"/>
      <c r="T94" s="304"/>
      <c r="U94" s="304"/>
      <c r="V94" s="304"/>
      <c r="W94" s="304"/>
      <c r="X94" s="823"/>
      <c r="Y94" s="743" t="s">
        <v>13</v>
      </c>
      <c r="Z94" s="744"/>
      <c r="AA94" s="745"/>
      <c r="AB94" s="474" t="s">
        <v>14</v>
      </c>
      <c r="AC94" s="474"/>
      <c r="AD94" s="474"/>
      <c r="AE94" s="362"/>
      <c r="AF94" s="363"/>
      <c r="AG94" s="363"/>
      <c r="AH94" s="363"/>
      <c r="AI94" s="362"/>
      <c r="AJ94" s="363"/>
      <c r="AK94" s="363"/>
      <c r="AL94" s="363"/>
      <c r="AM94" s="362"/>
      <c r="AN94" s="363"/>
      <c r="AO94" s="363"/>
      <c r="AP94" s="363"/>
      <c r="AQ94" s="102"/>
      <c r="AR94" s="103"/>
      <c r="AS94" s="103"/>
      <c r="AT94" s="104"/>
      <c r="AU94" s="363"/>
      <c r="AV94" s="363"/>
      <c r="AW94" s="363"/>
      <c r="AX94" s="365"/>
      <c r="AY94" s="10"/>
      <c r="AZ94" s="10"/>
      <c r="BA94" s="10"/>
      <c r="BB94" s="10"/>
      <c r="BC94" s="10"/>
    </row>
    <row r="95" spans="1:60" ht="18.75" hidden="1" customHeight="1" x14ac:dyDescent="0.15">
      <c r="A95" s="533"/>
      <c r="B95" s="565" t="s">
        <v>264</v>
      </c>
      <c r="C95" s="565"/>
      <c r="D95" s="565"/>
      <c r="E95" s="565"/>
      <c r="F95" s="566"/>
      <c r="G95" s="811" t="s">
        <v>61</v>
      </c>
      <c r="H95" s="796"/>
      <c r="I95" s="796"/>
      <c r="J95" s="796"/>
      <c r="K95" s="796"/>
      <c r="L95" s="796"/>
      <c r="M95" s="796"/>
      <c r="N95" s="796"/>
      <c r="O95" s="797"/>
      <c r="P95" s="795" t="s">
        <v>63</v>
      </c>
      <c r="Q95" s="796"/>
      <c r="R95" s="796"/>
      <c r="S95" s="796"/>
      <c r="T95" s="796"/>
      <c r="U95" s="796"/>
      <c r="V95" s="796"/>
      <c r="W95" s="796"/>
      <c r="X95" s="797"/>
      <c r="Y95" s="172"/>
      <c r="Z95" s="173"/>
      <c r="AA95" s="174"/>
      <c r="AB95" s="471" t="s">
        <v>11</v>
      </c>
      <c r="AC95" s="472"/>
      <c r="AD95" s="473"/>
      <c r="AE95" s="366" t="s">
        <v>356</v>
      </c>
      <c r="AF95" s="367"/>
      <c r="AG95" s="367"/>
      <c r="AH95" s="368"/>
      <c r="AI95" s="366" t="s">
        <v>362</v>
      </c>
      <c r="AJ95" s="367"/>
      <c r="AK95" s="367"/>
      <c r="AL95" s="368"/>
      <c r="AM95" s="373" t="s">
        <v>466</v>
      </c>
      <c r="AN95" s="373"/>
      <c r="AO95" s="373"/>
      <c r="AP95" s="366"/>
      <c r="AQ95" s="175" t="s">
        <v>354</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77"/>
      <c r="I96" s="377"/>
      <c r="J96" s="377"/>
      <c r="K96" s="377"/>
      <c r="L96" s="377"/>
      <c r="M96" s="377"/>
      <c r="N96" s="377"/>
      <c r="O96" s="581"/>
      <c r="P96" s="593"/>
      <c r="Q96" s="377"/>
      <c r="R96" s="377"/>
      <c r="S96" s="377"/>
      <c r="T96" s="377"/>
      <c r="U96" s="377"/>
      <c r="V96" s="377"/>
      <c r="W96" s="377"/>
      <c r="X96" s="581"/>
      <c r="Y96" s="172"/>
      <c r="Z96" s="173"/>
      <c r="AA96" s="174"/>
      <c r="AB96" s="331"/>
      <c r="AC96" s="332"/>
      <c r="AD96" s="333"/>
      <c r="AE96" s="331"/>
      <c r="AF96" s="332"/>
      <c r="AG96" s="332"/>
      <c r="AH96" s="333"/>
      <c r="AI96" s="331"/>
      <c r="AJ96" s="332"/>
      <c r="AK96" s="332"/>
      <c r="AL96" s="333"/>
      <c r="AM96" s="374"/>
      <c r="AN96" s="374"/>
      <c r="AO96" s="374"/>
      <c r="AP96" s="331"/>
      <c r="AQ96" s="270"/>
      <c r="AR96" s="271"/>
      <c r="AS96" s="136" t="s">
        <v>355</v>
      </c>
      <c r="AT96" s="171"/>
      <c r="AU96" s="271"/>
      <c r="AV96" s="271"/>
      <c r="AW96" s="377" t="s">
        <v>300</v>
      </c>
      <c r="AX96" s="378"/>
    </row>
    <row r="97" spans="1:60" ht="23.25" hidden="1" customHeight="1" x14ac:dyDescent="0.15">
      <c r="A97" s="533"/>
      <c r="B97" s="565"/>
      <c r="C97" s="565"/>
      <c r="D97" s="565"/>
      <c r="E97" s="565"/>
      <c r="F97" s="566"/>
      <c r="G97" s="230"/>
      <c r="H97" s="160"/>
      <c r="I97" s="160"/>
      <c r="J97" s="160"/>
      <c r="K97" s="160"/>
      <c r="L97" s="160"/>
      <c r="M97" s="160"/>
      <c r="N97" s="160"/>
      <c r="O97" s="231"/>
      <c r="P97" s="160"/>
      <c r="Q97" s="819"/>
      <c r="R97" s="819"/>
      <c r="S97" s="819"/>
      <c r="T97" s="819"/>
      <c r="U97" s="819"/>
      <c r="V97" s="819"/>
      <c r="W97" s="819"/>
      <c r="X97" s="820"/>
      <c r="Y97" s="769" t="s">
        <v>62</v>
      </c>
      <c r="Z97" s="770"/>
      <c r="AA97" s="771"/>
      <c r="AB97" s="404"/>
      <c r="AC97" s="405"/>
      <c r="AD97" s="406"/>
      <c r="AE97" s="362"/>
      <c r="AF97" s="363"/>
      <c r="AG97" s="363"/>
      <c r="AH97" s="364"/>
      <c r="AI97" s="362"/>
      <c r="AJ97" s="363"/>
      <c r="AK97" s="363"/>
      <c r="AL97" s="364"/>
      <c r="AM97" s="362"/>
      <c r="AN97" s="363"/>
      <c r="AO97" s="363"/>
      <c r="AP97" s="363"/>
      <c r="AQ97" s="102"/>
      <c r="AR97" s="103"/>
      <c r="AS97" s="103"/>
      <c r="AT97" s="104"/>
      <c r="AU97" s="363"/>
      <c r="AV97" s="363"/>
      <c r="AW97" s="363"/>
      <c r="AX97" s="365"/>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21"/>
      <c r="Q98" s="821"/>
      <c r="R98" s="821"/>
      <c r="S98" s="821"/>
      <c r="T98" s="821"/>
      <c r="U98" s="821"/>
      <c r="V98" s="821"/>
      <c r="W98" s="821"/>
      <c r="X98" s="822"/>
      <c r="Y98" s="743" t="s">
        <v>54</v>
      </c>
      <c r="Z98" s="744"/>
      <c r="AA98" s="745"/>
      <c r="AB98" s="816"/>
      <c r="AC98" s="817"/>
      <c r="AD98" s="818"/>
      <c r="AE98" s="362"/>
      <c r="AF98" s="363"/>
      <c r="AG98" s="363"/>
      <c r="AH98" s="364"/>
      <c r="AI98" s="362"/>
      <c r="AJ98" s="363"/>
      <c r="AK98" s="363"/>
      <c r="AL98" s="364"/>
      <c r="AM98" s="362"/>
      <c r="AN98" s="363"/>
      <c r="AO98" s="363"/>
      <c r="AP98" s="363"/>
      <c r="AQ98" s="102"/>
      <c r="AR98" s="103"/>
      <c r="AS98" s="103"/>
      <c r="AT98" s="104"/>
      <c r="AU98" s="363"/>
      <c r="AV98" s="363"/>
      <c r="AW98" s="363"/>
      <c r="AX98" s="365"/>
      <c r="AY98" s="10"/>
      <c r="AZ98" s="10"/>
      <c r="BA98" s="10"/>
      <c r="BB98" s="10"/>
      <c r="BC98" s="10"/>
      <c r="BD98" s="10"/>
      <c r="BE98" s="10"/>
      <c r="BF98" s="10"/>
      <c r="BG98" s="10"/>
      <c r="BH98" s="10"/>
    </row>
    <row r="99" spans="1:60" ht="23.25" hidden="1" customHeight="1" thickBot="1" x14ac:dyDescent="0.2">
      <c r="A99" s="534"/>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493" t="s">
        <v>13</v>
      </c>
      <c r="Z99" s="494"/>
      <c r="AA99" s="495"/>
      <c r="AB99" s="475" t="s">
        <v>14</v>
      </c>
      <c r="AC99" s="476"/>
      <c r="AD99" s="477"/>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487</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8"/>
      <c r="Z100" s="479"/>
      <c r="AA100" s="480"/>
      <c r="AB100" s="877" t="s">
        <v>11</v>
      </c>
      <c r="AC100" s="877"/>
      <c r="AD100" s="877"/>
      <c r="AE100" s="843" t="s">
        <v>356</v>
      </c>
      <c r="AF100" s="844"/>
      <c r="AG100" s="844"/>
      <c r="AH100" s="845"/>
      <c r="AI100" s="843" t="s">
        <v>362</v>
      </c>
      <c r="AJ100" s="844"/>
      <c r="AK100" s="844"/>
      <c r="AL100" s="845"/>
      <c r="AM100" s="843" t="s">
        <v>466</v>
      </c>
      <c r="AN100" s="844"/>
      <c r="AO100" s="844"/>
      <c r="AP100" s="845"/>
      <c r="AQ100" s="948" t="s">
        <v>488</v>
      </c>
      <c r="AR100" s="949"/>
      <c r="AS100" s="949"/>
      <c r="AT100" s="950"/>
      <c r="AU100" s="948" t="s">
        <v>531</v>
      </c>
      <c r="AV100" s="949"/>
      <c r="AW100" s="949"/>
      <c r="AX100" s="951"/>
    </row>
    <row r="101" spans="1:60" ht="23.25" customHeight="1" x14ac:dyDescent="0.15">
      <c r="A101" s="504"/>
      <c r="B101" s="505"/>
      <c r="C101" s="505"/>
      <c r="D101" s="505"/>
      <c r="E101" s="505"/>
      <c r="F101" s="506"/>
      <c r="G101" s="160" t="s">
        <v>563</v>
      </c>
      <c r="H101" s="160"/>
      <c r="I101" s="160"/>
      <c r="J101" s="160"/>
      <c r="K101" s="160"/>
      <c r="L101" s="160"/>
      <c r="M101" s="160"/>
      <c r="N101" s="160"/>
      <c r="O101" s="160"/>
      <c r="P101" s="160"/>
      <c r="Q101" s="160"/>
      <c r="R101" s="160"/>
      <c r="S101" s="160"/>
      <c r="T101" s="160"/>
      <c r="U101" s="160"/>
      <c r="V101" s="160"/>
      <c r="W101" s="160"/>
      <c r="X101" s="231"/>
      <c r="Y101" s="833" t="s">
        <v>55</v>
      </c>
      <c r="Z101" s="727"/>
      <c r="AA101" s="728"/>
      <c r="AB101" s="564" t="s">
        <v>564</v>
      </c>
      <c r="AC101" s="564"/>
      <c r="AD101" s="564"/>
      <c r="AE101" s="362">
        <v>3582</v>
      </c>
      <c r="AF101" s="363"/>
      <c r="AG101" s="363"/>
      <c r="AH101" s="364"/>
      <c r="AI101" s="362">
        <v>3487</v>
      </c>
      <c r="AJ101" s="363"/>
      <c r="AK101" s="363"/>
      <c r="AL101" s="364"/>
      <c r="AM101" s="362">
        <v>3651</v>
      </c>
      <c r="AN101" s="363"/>
      <c r="AO101" s="363"/>
      <c r="AP101" s="364"/>
      <c r="AQ101" s="362" t="s">
        <v>681</v>
      </c>
      <c r="AR101" s="363"/>
      <c r="AS101" s="363"/>
      <c r="AT101" s="364"/>
      <c r="AU101" s="362" t="s">
        <v>681</v>
      </c>
      <c r="AV101" s="363"/>
      <c r="AW101" s="363"/>
      <c r="AX101" s="364"/>
    </row>
    <row r="102" spans="1:60" ht="23.25" customHeight="1" x14ac:dyDescent="0.15">
      <c r="A102" s="507"/>
      <c r="B102" s="508"/>
      <c r="C102" s="508"/>
      <c r="D102" s="508"/>
      <c r="E102" s="508"/>
      <c r="F102" s="509"/>
      <c r="G102" s="163"/>
      <c r="H102" s="163"/>
      <c r="I102" s="163"/>
      <c r="J102" s="163"/>
      <c r="K102" s="163"/>
      <c r="L102" s="163"/>
      <c r="M102" s="163"/>
      <c r="N102" s="163"/>
      <c r="O102" s="163"/>
      <c r="P102" s="163"/>
      <c r="Q102" s="163"/>
      <c r="R102" s="163"/>
      <c r="S102" s="163"/>
      <c r="T102" s="163"/>
      <c r="U102" s="163"/>
      <c r="V102" s="163"/>
      <c r="W102" s="163"/>
      <c r="X102" s="236"/>
      <c r="Y102" s="484" t="s">
        <v>56</v>
      </c>
      <c r="Z102" s="338"/>
      <c r="AA102" s="339"/>
      <c r="AB102" s="564" t="s">
        <v>564</v>
      </c>
      <c r="AC102" s="564"/>
      <c r="AD102" s="564"/>
      <c r="AE102" s="94">
        <v>3850</v>
      </c>
      <c r="AF102" s="94"/>
      <c r="AG102" s="94"/>
      <c r="AH102" s="94"/>
      <c r="AI102" s="94">
        <v>3703</v>
      </c>
      <c r="AJ102" s="94"/>
      <c r="AK102" s="94"/>
      <c r="AL102" s="94"/>
      <c r="AM102" s="94">
        <v>3703</v>
      </c>
      <c r="AN102" s="94"/>
      <c r="AO102" s="94"/>
      <c r="AP102" s="94"/>
      <c r="AQ102" s="834">
        <v>3530</v>
      </c>
      <c r="AR102" s="835"/>
      <c r="AS102" s="835"/>
      <c r="AT102" s="836"/>
      <c r="AU102" s="834" t="s">
        <v>705</v>
      </c>
      <c r="AV102" s="835"/>
      <c r="AW102" s="835"/>
      <c r="AX102" s="836"/>
    </row>
    <row r="103" spans="1:60" ht="31.5" customHeight="1" x14ac:dyDescent="0.15">
      <c r="A103" s="501" t="s">
        <v>487</v>
      </c>
      <c r="B103" s="502"/>
      <c r="C103" s="502"/>
      <c r="D103" s="502"/>
      <c r="E103" s="502"/>
      <c r="F103" s="503"/>
      <c r="G103" s="744" t="s">
        <v>60</v>
      </c>
      <c r="H103" s="744"/>
      <c r="I103" s="744"/>
      <c r="J103" s="744"/>
      <c r="K103" s="744"/>
      <c r="L103" s="744"/>
      <c r="M103" s="744"/>
      <c r="N103" s="744"/>
      <c r="O103" s="744"/>
      <c r="P103" s="744"/>
      <c r="Q103" s="744"/>
      <c r="R103" s="744"/>
      <c r="S103" s="744"/>
      <c r="T103" s="744"/>
      <c r="U103" s="744"/>
      <c r="V103" s="744"/>
      <c r="W103" s="744"/>
      <c r="X103" s="745"/>
      <c r="Y103" s="481"/>
      <c r="Z103" s="482"/>
      <c r="AA103" s="483"/>
      <c r="AB103" s="303" t="s">
        <v>11</v>
      </c>
      <c r="AC103" s="298"/>
      <c r="AD103" s="299"/>
      <c r="AE103" s="303" t="s">
        <v>356</v>
      </c>
      <c r="AF103" s="298"/>
      <c r="AG103" s="298"/>
      <c r="AH103" s="299"/>
      <c r="AI103" s="303" t="s">
        <v>362</v>
      </c>
      <c r="AJ103" s="298"/>
      <c r="AK103" s="298"/>
      <c r="AL103" s="299"/>
      <c r="AM103" s="303" t="s">
        <v>466</v>
      </c>
      <c r="AN103" s="298"/>
      <c r="AO103" s="298"/>
      <c r="AP103" s="299"/>
      <c r="AQ103" s="358" t="s">
        <v>488</v>
      </c>
      <c r="AR103" s="359"/>
      <c r="AS103" s="359"/>
      <c r="AT103" s="360"/>
      <c r="AU103" s="358" t="s">
        <v>531</v>
      </c>
      <c r="AV103" s="359"/>
      <c r="AW103" s="359"/>
      <c r="AX103" s="361"/>
    </row>
    <row r="104" spans="1:60" ht="23.25" customHeight="1" x14ac:dyDescent="0.15">
      <c r="A104" s="504"/>
      <c r="B104" s="505"/>
      <c r="C104" s="505"/>
      <c r="D104" s="505"/>
      <c r="E104" s="505"/>
      <c r="F104" s="506"/>
      <c r="G104" s="160" t="s">
        <v>565</v>
      </c>
      <c r="H104" s="160"/>
      <c r="I104" s="160"/>
      <c r="J104" s="160"/>
      <c r="K104" s="160"/>
      <c r="L104" s="160"/>
      <c r="M104" s="160"/>
      <c r="N104" s="160"/>
      <c r="O104" s="160"/>
      <c r="P104" s="160"/>
      <c r="Q104" s="160"/>
      <c r="R104" s="160"/>
      <c r="S104" s="160"/>
      <c r="T104" s="160"/>
      <c r="U104" s="160"/>
      <c r="V104" s="160"/>
      <c r="W104" s="160"/>
      <c r="X104" s="231"/>
      <c r="Y104" s="490" t="s">
        <v>55</v>
      </c>
      <c r="Z104" s="491"/>
      <c r="AA104" s="492"/>
      <c r="AB104" s="487" t="s">
        <v>567</v>
      </c>
      <c r="AC104" s="488"/>
      <c r="AD104" s="489"/>
      <c r="AE104" s="362">
        <v>91</v>
      </c>
      <c r="AF104" s="363"/>
      <c r="AG104" s="363"/>
      <c r="AH104" s="364"/>
      <c r="AI104" s="362">
        <v>84</v>
      </c>
      <c r="AJ104" s="363"/>
      <c r="AK104" s="363"/>
      <c r="AL104" s="364"/>
      <c r="AM104" s="362">
        <v>79</v>
      </c>
      <c r="AN104" s="363"/>
      <c r="AO104" s="363"/>
      <c r="AP104" s="364"/>
      <c r="AQ104" s="362" t="s">
        <v>681</v>
      </c>
      <c r="AR104" s="363"/>
      <c r="AS104" s="363"/>
      <c r="AT104" s="364"/>
      <c r="AU104" s="362" t="s">
        <v>681</v>
      </c>
      <c r="AV104" s="363"/>
      <c r="AW104" s="363"/>
      <c r="AX104" s="364"/>
    </row>
    <row r="105" spans="1:60" ht="23.25" customHeight="1" x14ac:dyDescent="0.15">
      <c r="A105" s="507"/>
      <c r="B105" s="508"/>
      <c r="C105" s="508"/>
      <c r="D105" s="508"/>
      <c r="E105" s="508"/>
      <c r="F105" s="509"/>
      <c r="G105" s="163"/>
      <c r="H105" s="163"/>
      <c r="I105" s="163"/>
      <c r="J105" s="163"/>
      <c r="K105" s="163"/>
      <c r="L105" s="163"/>
      <c r="M105" s="163"/>
      <c r="N105" s="163"/>
      <c r="O105" s="163"/>
      <c r="P105" s="163"/>
      <c r="Q105" s="163"/>
      <c r="R105" s="163"/>
      <c r="S105" s="163"/>
      <c r="T105" s="163"/>
      <c r="U105" s="163"/>
      <c r="V105" s="163"/>
      <c r="W105" s="163"/>
      <c r="X105" s="236"/>
      <c r="Y105" s="484" t="s">
        <v>56</v>
      </c>
      <c r="Z105" s="485"/>
      <c r="AA105" s="486"/>
      <c r="AB105" s="404" t="s">
        <v>567</v>
      </c>
      <c r="AC105" s="405"/>
      <c r="AD105" s="406"/>
      <c r="AE105" s="94">
        <v>97</v>
      </c>
      <c r="AF105" s="94"/>
      <c r="AG105" s="94"/>
      <c r="AH105" s="94"/>
      <c r="AI105" s="94">
        <v>74</v>
      </c>
      <c r="AJ105" s="94"/>
      <c r="AK105" s="94"/>
      <c r="AL105" s="94"/>
      <c r="AM105" s="94">
        <v>80</v>
      </c>
      <c r="AN105" s="94"/>
      <c r="AO105" s="94"/>
      <c r="AP105" s="94"/>
      <c r="AQ105" s="362">
        <v>66</v>
      </c>
      <c r="AR105" s="363"/>
      <c r="AS105" s="363"/>
      <c r="AT105" s="364"/>
      <c r="AU105" s="834" t="s">
        <v>705</v>
      </c>
      <c r="AV105" s="835"/>
      <c r="AW105" s="835"/>
      <c r="AX105" s="836"/>
    </row>
    <row r="106" spans="1:60" ht="31.5" customHeight="1" x14ac:dyDescent="0.15">
      <c r="A106" s="501" t="s">
        <v>487</v>
      </c>
      <c r="B106" s="502"/>
      <c r="C106" s="502"/>
      <c r="D106" s="502"/>
      <c r="E106" s="502"/>
      <c r="F106" s="503"/>
      <c r="G106" s="744" t="s">
        <v>60</v>
      </c>
      <c r="H106" s="744"/>
      <c r="I106" s="744"/>
      <c r="J106" s="744"/>
      <c r="K106" s="744"/>
      <c r="L106" s="744"/>
      <c r="M106" s="744"/>
      <c r="N106" s="744"/>
      <c r="O106" s="744"/>
      <c r="P106" s="744"/>
      <c r="Q106" s="744"/>
      <c r="R106" s="744"/>
      <c r="S106" s="744"/>
      <c r="T106" s="744"/>
      <c r="U106" s="744"/>
      <c r="V106" s="744"/>
      <c r="W106" s="744"/>
      <c r="X106" s="745"/>
      <c r="Y106" s="481"/>
      <c r="Z106" s="482"/>
      <c r="AA106" s="483"/>
      <c r="AB106" s="303" t="s">
        <v>11</v>
      </c>
      <c r="AC106" s="298"/>
      <c r="AD106" s="299"/>
      <c r="AE106" s="303" t="s">
        <v>356</v>
      </c>
      <c r="AF106" s="298"/>
      <c r="AG106" s="298"/>
      <c r="AH106" s="299"/>
      <c r="AI106" s="303" t="s">
        <v>362</v>
      </c>
      <c r="AJ106" s="298"/>
      <c r="AK106" s="298"/>
      <c r="AL106" s="299"/>
      <c r="AM106" s="303" t="s">
        <v>466</v>
      </c>
      <c r="AN106" s="298"/>
      <c r="AO106" s="298"/>
      <c r="AP106" s="299"/>
      <c r="AQ106" s="358" t="s">
        <v>488</v>
      </c>
      <c r="AR106" s="359"/>
      <c r="AS106" s="359"/>
      <c r="AT106" s="360"/>
      <c r="AU106" s="358" t="s">
        <v>531</v>
      </c>
      <c r="AV106" s="359"/>
      <c r="AW106" s="359"/>
      <c r="AX106" s="361"/>
    </row>
    <row r="107" spans="1:60" ht="23.25" customHeight="1" x14ac:dyDescent="0.15">
      <c r="A107" s="504"/>
      <c r="B107" s="505"/>
      <c r="C107" s="505"/>
      <c r="D107" s="505"/>
      <c r="E107" s="505"/>
      <c r="F107" s="506"/>
      <c r="G107" s="160" t="s">
        <v>566</v>
      </c>
      <c r="H107" s="160"/>
      <c r="I107" s="160"/>
      <c r="J107" s="160"/>
      <c r="K107" s="160"/>
      <c r="L107" s="160"/>
      <c r="M107" s="160"/>
      <c r="N107" s="160"/>
      <c r="O107" s="160"/>
      <c r="P107" s="160"/>
      <c r="Q107" s="160"/>
      <c r="R107" s="160"/>
      <c r="S107" s="160"/>
      <c r="T107" s="160"/>
      <c r="U107" s="160"/>
      <c r="V107" s="160"/>
      <c r="W107" s="160"/>
      <c r="X107" s="231"/>
      <c r="Y107" s="490" t="s">
        <v>55</v>
      </c>
      <c r="Z107" s="491"/>
      <c r="AA107" s="492"/>
      <c r="AB107" s="487" t="s">
        <v>567</v>
      </c>
      <c r="AC107" s="488"/>
      <c r="AD107" s="489"/>
      <c r="AE107" s="94">
        <v>93</v>
      </c>
      <c r="AF107" s="94"/>
      <c r="AG107" s="94"/>
      <c r="AH107" s="94"/>
      <c r="AI107" s="94">
        <v>93</v>
      </c>
      <c r="AJ107" s="94"/>
      <c r="AK107" s="94"/>
      <c r="AL107" s="94"/>
      <c r="AM107" s="94">
        <v>91</v>
      </c>
      <c r="AN107" s="94"/>
      <c r="AO107" s="94"/>
      <c r="AP107" s="94"/>
      <c r="AQ107" s="362" t="s">
        <v>681</v>
      </c>
      <c r="AR107" s="363"/>
      <c r="AS107" s="363"/>
      <c r="AT107" s="364"/>
      <c r="AU107" s="362" t="s">
        <v>682</v>
      </c>
      <c r="AV107" s="363"/>
      <c r="AW107" s="363"/>
      <c r="AX107" s="364"/>
    </row>
    <row r="108" spans="1:60" ht="23.25" customHeight="1" x14ac:dyDescent="0.15">
      <c r="A108" s="507"/>
      <c r="B108" s="508"/>
      <c r="C108" s="508"/>
      <c r="D108" s="508"/>
      <c r="E108" s="508"/>
      <c r="F108" s="509"/>
      <c r="G108" s="163"/>
      <c r="H108" s="163"/>
      <c r="I108" s="163"/>
      <c r="J108" s="163"/>
      <c r="K108" s="163"/>
      <c r="L108" s="163"/>
      <c r="M108" s="163"/>
      <c r="N108" s="163"/>
      <c r="O108" s="163"/>
      <c r="P108" s="163"/>
      <c r="Q108" s="163"/>
      <c r="R108" s="163"/>
      <c r="S108" s="163"/>
      <c r="T108" s="163"/>
      <c r="U108" s="163"/>
      <c r="V108" s="163"/>
      <c r="W108" s="163"/>
      <c r="X108" s="236"/>
      <c r="Y108" s="484" t="s">
        <v>56</v>
      </c>
      <c r="Z108" s="485"/>
      <c r="AA108" s="486"/>
      <c r="AB108" s="404" t="s">
        <v>567</v>
      </c>
      <c r="AC108" s="405"/>
      <c r="AD108" s="406"/>
      <c r="AE108" s="94">
        <v>90</v>
      </c>
      <c r="AF108" s="94"/>
      <c r="AG108" s="94"/>
      <c r="AH108" s="94"/>
      <c r="AI108" s="94">
        <v>90</v>
      </c>
      <c r="AJ108" s="94"/>
      <c r="AK108" s="94"/>
      <c r="AL108" s="94"/>
      <c r="AM108" s="94">
        <v>90</v>
      </c>
      <c r="AN108" s="94"/>
      <c r="AO108" s="94"/>
      <c r="AP108" s="94"/>
      <c r="AQ108" s="362">
        <v>90</v>
      </c>
      <c r="AR108" s="363"/>
      <c r="AS108" s="363"/>
      <c r="AT108" s="364"/>
      <c r="AU108" s="834">
        <v>90</v>
      </c>
      <c r="AV108" s="835"/>
      <c r="AW108" s="835"/>
      <c r="AX108" s="836"/>
    </row>
    <row r="109" spans="1:60" ht="31.5" customHeight="1" x14ac:dyDescent="0.15">
      <c r="A109" s="501" t="s">
        <v>487</v>
      </c>
      <c r="B109" s="502"/>
      <c r="C109" s="502"/>
      <c r="D109" s="502"/>
      <c r="E109" s="502"/>
      <c r="F109" s="503"/>
      <c r="G109" s="744" t="s">
        <v>60</v>
      </c>
      <c r="H109" s="744"/>
      <c r="I109" s="744"/>
      <c r="J109" s="744"/>
      <c r="K109" s="744"/>
      <c r="L109" s="744"/>
      <c r="M109" s="744"/>
      <c r="N109" s="744"/>
      <c r="O109" s="744"/>
      <c r="P109" s="744"/>
      <c r="Q109" s="744"/>
      <c r="R109" s="744"/>
      <c r="S109" s="744"/>
      <c r="T109" s="744"/>
      <c r="U109" s="744"/>
      <c r="V109" s="744"/>
      <c r="W109" s="744"/>
      <c r="X109" s="745"/>
      <c r="Y109" s="481"/>
      <c r="Z109" s="482"/>
      <c r="AA109" s="483"/>
      <c r="AB109" s="303" t="s">
        <v>11</v>
      </c>
      <c r="AC109" s="298"/>
      <c r="AD109" s="299"/>
      <c r="AE109" s="303" t="s">
        <v>356</v>
      </c>
      <c r="AF109" s="298"/>
      <c r="AG109" s="298"/>
      <c r="AH109" s="299"/>
      <c r="AI109" s="303" t="s">
        <v>362</v>
      </c>
      <c r="AJ109" s="298"/>
      <c r="AK109" s="298"/>
      <c r="AL109" s="299"/>
      <c r="AM109" s="303" t="s">
        <v>466</v>
      </c>
      <c r="AN109" s="298"/>
      <c r="AO109" s="298"/>
      <c r="AP109" s="299"/>
      <c r="AQ109" s="358" t="s">
        <v>488</v>
      </c>
      <c r="AR109" s="359"/>
      <c r="AS109" s="359"/>
      <c r="AT109" s="360"/>
      <c r="AU109" s="358" t="s">
        <v>531</v>
      </c>
      <c r="AV109" s="359"/>
      <c r="AW109" s="359"/>
      <c r="AX109" s="361"/>
    </row>
    <row r="110" spans="1:60" ht="23.25" customHeight="1" x14ac:dyDescent="0.15">
      <c r="A110" s="504"/>
      <c r="B110" s="505"/>
      <c r="C110" s="505"/>
      <c r="D110" s="505"/>
      <c r="E110" s="505"/>
      <c r="F110" s="506"/>
      <c r="G110" s="160" t="s">
        <v>760</v>
      </c>
      <c r="H110" s="160"/>
      <c r="I110" s="160"/>
      <c r="J110" s="160"/>
      <c r="K110" s="160"/>
      <c r="L110" s="160"/>
      <c r="M110" s="160"/>
      <c r="N110" s="160"/>
      <c r="O110" s="160"/>
      <c r="P110" s="160"/>
      <c r="Q110" s="160"/>
      <c r="R110" s="160"/>
      <c r="S110" s="160"/>
      <c r="T110" s="160"/>
      <c r="U110" s="160"/>
      <c r="V110" s="160"/>
      <c r="W110" s="160"/>
      <c r="X110" s="231"/>
      <c r="Y110" s="490" t="s">
        <v>55</v>
      </c>
      <c r="Z110" s="491"/>
      <c r="AA110" s="492"/>
      <c r="AB110" s="404" t="s">
        <v>564</v>
      </c>
      <c r="AC110" s="405"/>
      <c r="AD110" s="406"/>
      <c r="AE110" s="94">
        <v>36</v>
      </c>
      <c r="AF110" s="94"/>
      <c r="AG110" s="94"/>
      <c r="AH110" s="94"/>
      <c r="AI110" s="94">
        <v>22</v>
      </c>
      <c r="AJ110" s="94"/>
      <c r="AK110" s="94"/>
      <c r="AL110" s="94"/>
      <c r="AM110" s="94">
        <v>24</v>
      </c>
      <c r="AN110" s="94"/>
      <c r="AO110" s="94"/>
      <c r="AP110" s="94"/>
      <c r="AQ110" s="362" t="s">
        <v>681</v>
      </c>
      <c r="AR110" s="363"/>
      <c r="AS110" s="363"/>
      <c r="AT110" s="364"/>
      <c r="AU110" s="362" t="s">
        <v>681</v>
      </c>
      <c r="AV110" s="363"/>
      <c r="AW110" s="363"/>
      <c r="AX110" s="364"/>
    </row>
    <row r="111" spans="1:60" ht="23.25" customHeight="1" x14ac:dyDescent="0.15">
      <c r="A111" s="507"/>
      <c r="B111" s="508"/>
      <c r="C111" s="508"/>
      <c r="D111" s="508"/>
      <c r="E111" s="508"/>
      <c r="F111" s="509"/>
      <c r="G111" s="163"/>
      <c r="H111" s="163"/>
      <c r="I111" s="163"/>
      <c r="J111" s="163"/>
      <c r="K111" s="163"/>
      <c r="L111" s="163"/>
      <c r="M111" s="163"/>
      <c r="N111" s="163"/>
      <c r="O111" s="163"/>
      <c r="P111" s="163"/>
      <c r="Q111" s="163"/>
      <c r="R111" s="163"/>
      <c r="S111" s="163"/>
      <c r="T111" s="163"/>
      <c r="U111" s="163"/>
      <c r="V111" s="163"/>
      <c r="W111" s="163"/>
      <c r="X111" s="236"/>
      <c r="Y111" s="484" t="s">
        <v>56</v>
      </c>
      <c r="Z111" s="485"/>
      <c r="AA111" s="486"/>
      <c r="AB111" s="404" t="s">
        <v>564</v>
      </c>
      <c r="AC111" s="405"/>
      <c r="AD111" s="406"/>
      <c r="AE111" s="94">
        <v>36</v>
      </c>
      <c r="AF111" s="94"/>
      <c r="AG111" s="94"/>
      <c r="AH111" s="94"/>
      <c r="AI111" s="94">
        <v>22</v>
      </c>
      <c r="AJ111" s="94"/>
      <c r="AK111" s="94"/>
      <c r="AL111" s="94"/>
      <c r="AM111" s="94">
        <v>24</v>
      </c>
      <c r="AN111" s="94"/>
      <c r="AO111" s="94"/>
      <c r="AP111" s="94"/>
      <c r="AQ111" s="362">
        <v>24</v>
      </c>
      <c r="AR111" s="363"/>
      <c r="AS111" s="363"/>
      <c r="AT111" s="364"/>
      <c r="AU111" s="834">
        <v>32</v>
      </c>
      <c r="AV111" s="835"/>
      <c r="AW111" s="835"/>
      <c r="AX111" s="836"/>
    </row>
    <row r="112" spans="1:60" ht="31.5" customHeight="1" x14ac:dyDescent="0.15">
      <c r="A112" s="501" t="s">
        <v>487</v>
      </c>
      <c r="B112" s="502"/>
      <c r="C112" s="502"/>
      <c r="D112" s="502"/>
      <c r="E112" s="502"/>
      <c r="F112" s="503"/>
      <c r="G112" s="744" t="s">
        <v>60</v>
      </c>
      <c r="H112" s="744"/>
      <c r="I112" s="744"/>
      <c r="J112" s="744"/>
      <c r="K112" s="744"/>
      <c r="L112" s="744"/>
      <c r="M112" s="744"/>
      <c r="N112" s="744"/>
      <c r="O112" s="744"/>
      <c r="P112" s="744"/>
      <c r="Q112" s="744"/>
      <c r="R112" s="744"/>
      <c r="S112" s="744"/>
      <c r="T112" s="744"/>
      <c r="U112" s="744"/>
      <c r="V112" s="744"/>
      <c r="W112" s="744"/>
      <c r="X112" s="745"/>
      <c r="Y112" s="481"/>
      <c r="Z112" s="482"/>
      <c r="AA112" s="483"/>
      <c r="AB112" s="303" t="s">
        <v>11</v>
      </c>
      <c r="AC112" s="298"/>
      <c r="AD112" s="299"/>
      <c r="AE112" s="303" t="s">
        <v>356</v>
      </c>
      <c r="AF112" s="298"/>
      <c r="AG112" s="298"/>
      <c r="AH112" s="299"/>
      <c r="AI112" s="303" t="s">
        <v>362</v>
      </c>
      <c r="AJ112" s="298"/>
      <c r="AK112" s="298"/>
      <c r="AL112" s="299"/>
      <c r="AM112" s="303" t="s">
        <v>466</v>
      </c>
      <c r="AN112" s="298"/>
      <c r="AO112" s="298"/>
      <c r="AP112" s="299"/>
      <c r="AQ112" s="358" t="s">
        <v>488</v>
      </c>
      <c r="AR112" s="359"/>
      <c r="AS112" s="359"/>
      <c r="AT112" s="360"/>
      <c r="AU112" s="358" t="s">
        <v>531</v>
      </c>
      <c r="AV112" s="359"/>
      <c r="AW112" s="359"/>
      <c r="AX112" s="361"/>
    </row>
    <row r="113" spans="1:50" ht="23.25" customHeight="1" x14ac:dyDescent="0.15">
      <c r="A113" s="504"/>
      <c r="B113" s="505"/>
      <c r="C113" s="505"/>
      <c r="D113" s="505"/>
      <c r="E113" s="505"/>
      <c r="F113" s="506"/>
      <c r="G113" s="160" t="s">
        <v>584</v>
      </c>
      <c r="H113" s="160"/>
      <c r="I113" s="160"/>
      <c r="J113" s="160"/>
      <c r="K113" s="160"/>
      <c r="L113" s="160"/>
      <c r="M113" s="160"/>
      <c r="N113" s="160"/>
      <c r="O113" s="160"/>
      <c r="P113" s="160"/>
      <c r="Q113" s="160"/>
      <c r="R113" s="160"/>
      <c r="S113" s="160"/>
      <c r="T113" s="160"/>
      <c r="U113" s="160"/>
      <c r="V113" s="160"/>
      <c r="W113" s="160"/>
      <c r="X113" s="231"/>
      <c r="Y113" s="490" t="s">
        <v>55</v>
      </c>
      <c r="Z113" s="491"/>
      <c r="AA113" s="492"/>
      <c r="AB113" s="487" t="s">
        <v>576</v>
      </c>
      <c r="AC113" s="488"/>
      <c r="AD113" s="489"/>
      <c r="AE113" s="362">
        <v>90</v>
      </c>
      <c r="AF113" s="363"/>
      <c r="AG113" s="363"/>
      <c r="AH113" s="364"/>
      <c r="AI113" s="362">
        <v>90</v>
      </c>
      <c r="AJ113" s="363"/>
      <c r="AK113" s="363"/>
      <c r="AL113" s="364"/>
      <c r="AM113" s="362">
        <v>90</v>
      </c>
      <c r="AN113" s="363"/>
      <c r="AO113" s="363"/>
      <c r="AP113" s="364"/>
      <c r="AQ113" s="362" t="s">
        <v>681</v>
      </c>
      <c r="AR113" s="363"/>
      <c r="AS113" s="363"/>
      <c r="AT113" s="364"/>
      <c r="AU113" s="362" t="s">
        <v>681</v>
      </c>
      <c r="AV113" s="363"/>
      <c r="AW113" s="363"/>
      <c r="AX113" s="364"/>
    </row>
    <row r="114" spans="1:50" ht="23.25" customHeight="1" x14ac:dyDescent="0.15">
      <c r="A114" s="507"/>
      <c r="B114" s="508"/>
      <c r="C114" s="508"/>
      <c r="D114" s="508"/>
      <c r="E114" s="508"/>
      <c r="F114" s="509"/>
      <c r="G114" s="163"/>
      <c r="H114" s="163"/>
      <c r="I114" s="163"/>
      <c r="J114" s="163"/>
      <c r="K114" s="163"/>
      <c r="L114" s="163"/>
      <c r="M114" s="163"/>
      <c r="N114" s="163"/>
      <c r="O114" s="163"/>
      <c r="P114" s="163"/>
      <c r="Q114" s="163"/>
      <c r="R114" s="163"/>
      <c r="S114" s="163"/>
      <c r="T114" s="163"/>
      <c r="U114" s="163"/>
      <c r="V114" s="163"/>
      <c r="W114" s="163"/>
      <c r="X114" s="236"/>
      <c r="Y114" s="484" t="s">
        <v>56</v>
      </c>
      <c r="Z114" s="485"/>
      <c r="AA114" s="486"/>
      <c r="AB114" s="404" t="s">
        <v>576</v>
      </c>
      <c r="AC114" s="405"/>
      <c r="AD114" s="406"/>
      <c r="AE114" s="362">
        <v>90</v>
      </c>
      <c r="AF114" s="363"/>
      <c r="AG114" s="363"/>
      <c r="AH114" s="364"/>
      <c r="AI114" s="362">
        <v>90</v>
      </c>
      <c r="AJ114" s="363"/>
      <c r="AK114" s="363"/>
      <c r="AL114" s="364"/>
      <c r="AM114" s="362">
        <v>90</v>
      </c>
      <c r="AN114" s="363"/>
      <c r="AO114" s="363"/>
      <c r="AP114" s="364"/>
      <c r="AQ114" s="362">
        <v>90</v>
      </c>
      <c r="AR114" s="363"/>
      <c r="AS114" s="363"/>
      <c r="AT114" s="364"/>
      <c r="AU114" s="362">
        <v>90</v>
      </c>
      <c r="AV114" s="363"/>
      <c r="AW114" s="363"/>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356</v>
      </c>
      <c r="AF115" s="298"/>
      <c r="AG115" s="298"/>
      <c r="AH115" s="299"/>
      <c r="AI115" s="303" t="s">
        <v>362</v>
      </c>
      <c r="AJ115" s="298"/>
      <c r="AK115" s="298"/>
      <c r="AL115" s="299"/>
      <c r="AM115" s="303" t="s">
        <v>466</v>
      </c>
      <c r="AN115" s="298"/>
      <c r="AO115" s="298"/>
      <c r="AP115" s="299"/>
      <c r="AQ115" s="334" t="s">
        <v>532</v>
      </c>
      <c r="AR115" s="335"/>
      <c r="AS115" s="335"/>
      <c r="AT115" s="335"/>
      <c r="AU115" s="335"/>
      <c r="AV115" s="335"/>
      <c r="AW115" s="335"/>
      <c r="AX115" s="336"/>
    </row>
    <row r="116" spans="1:50" ht="23.25" customHeight="1" x14ac:dyDescent="0.15">
      <c r="A116" s="292"/>
      <c r="B116" s="293"/>
      <c r="C116" s="293"/>
      <c r="D116" s="293"/>
      <c r="E116" s="293"/>
      <c r="F116" s="294"/>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t="s">
        <v>569</v>
      </c>
      <c r="AC116" s="301"/>
      <c r="AD116" s="302"/>
      <c r="AE116" s="94">
        <v>574</v>
      </c>
      <c r="AF116" s="94"/>
      <c r="AG116" s="94"/>
      <c r="AH116" s="94"/>
      <c r="AI116" s="94">
        <v>1062</v>
      </c>
      <c r="AJ116" s="94"/>
      <c r="AK116" s="94"/>
      <c r="AL116" s="94"/>
      <c r="AM116" s="94">
        <v>1231</v>
      </c>
      <c r="AN116" s="94"/>
      <c r="AO116" s="94"/>
      <c r="AP116" s="94"/>
      <c r="AQ116" s="362" t="s">
        <v>688</v>
      </c>
      <c r="AR116" s="363"/>
      <c r="AS116" s="363"/>
      <c r="AT116" s="363"/>
      <c r="AU116" s="363"/>
      <c r="AV116" s="363"/>
      <c r="AW116" s="363"/>
      <c r="AX116" s="365"/>
    </row>
    <row r="117" spans="1:50" ht="46.5"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95" t="s">
        <v>581</v>
      </c>
      <c r="AF117" s="95"/>
      <c r="AG117" s="95"/>
      <c r="AH117" s="95"/>
      <c r="AI117" s="95" t="s">
        <v>680</v>
      </c>
      <c r="AJ117" s="95"/>
      <c r="AK117" s="95"/>
      <c r="AL117" s="95"/>
      <c r="AM117" s="95" t="s">
        <v>762</v>
      </c>
      <c r="AN117" s="95"/>
      <c r="AO117" s="95"/>
      <c r="AP117" s="95"/>
      <c r="AQ117" s="95" t="s">
        <v>683</v>
      </c>
      <c r="AR117" s="95"/>
      <c r="AS117" s="95"/>
      <c r="AT117" s="95"/>
      <c r="AU117" s="95"/>
      <c r="AV117" s="95"/>
      <c r="AW117" s="95"/>
      <c r="AX117" s="306"/>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356</v>
      </c>
      <c r="AF118" s="298"/>
      <c r="AG118" s="298"/>
      <c r="AH118" s="299"/>
      <c r="AI118" s="303" t="s">
        <v>362</v>
      </c>
      <c r="AJ118" s="298"/>
      <c r="AK118" s="298"/>
      <c r="AL118" s="299"/>
      <c r="AM118" s="303" t="s">
        <v>466</v>
      </c>
      <c r="AN118" s="298"/>
      <c r="AO118" s="298"/>
      <c r="AP118" s="299"/>
      <c r="AQ118" s="334" t="s">
        <v>532</v>
      </c>
      <c r="AR118" s="335"/>
      <c r="AS118" s="335"/>
      <c r="AT118" s="335"/>
      <c r="AU118" s="335"/>
      <c r="AV118" s="335"/>
      <c r="AW118" s="335"/>
      <c r="AX118" s="336"/>
    </row>
    <row r="119" spans="1:50" ht="23.25" customHeight="1" x14ac:dyDescent="0.15">
      <c r="A119" s="292"/>
      <c r="B119" s="293"/>
      <c r="C119" s="293"/>
      <c r="D119" s="293"/>
      <c r="E119" s="293"/>
      <c r="F119" s="294"/>
      <c r="G119" s="350" t="s">
        <v>571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t="s">
        <v>569</v>
      </c>
      <c r="AC119" s="301"/>
      <c r="AD119" s="302"/>
      <c r="AE119" s="94">
        <v>80</v>
      </c>
      <c r="AF119" s="94"/>
      <c r="AG119" s="94"/>
      <c r="AH119" s="94"/>
      <c r="AI119" s="94">
        <v>76</v>
      </c>
      <c r="AJ119" s="94"/>
      <c r="AK119" s="94"/>
      <c r="AL119" s="94"/>
      <c r="AM119" s="94">
        <v>68</v>
      </c>
      <c r="AN119" s="94"/>
      <c r="AO119" s="94"/>
      <c r="AP119" s="94"/>
      <c r="AQ119" s="94" t="s">
        <v>688</v>
      </c>
      <c r="AR119" s="94"/>
      <c r="AS119" s="94"/>
      <c r="AT119" s="94"/>
      <c r="AU119" s="94"/>
      <c r="AV119" s="94"/>
      <c r="AW119" s="94"/>
      <c r="AX119" s="357"/>
    </row>
    <row r="120" spans="1:50" ht="46.5"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572</v>
      </c>
      <c r="AC120" s="341"/>
      <c r="AD120" s="342"/>
      <c r="AE120" s="95" t="s">
        <v>582</v>
      </c>
      <c r="AF120" s="95"/>
      <c r="AG120" s="95"/>
      <c r="AH120" s="95"/>
      <c r="AI120" s="95" t="s">
        <v>583</v>
      </c>
      <c r="AJ120" s="95"/>
      <c r="AK120" s="95"/>
      <c r="AL120" s="95"/>
      <c r="AM120" s="95" t="s">
        <v>684</v>
      </c>
      <c r="AN120" s="95"/>
      <c r="AO120" s="95"/>
      <c r="AP120" s="95"/>
      <c r="AQ120" s="95" t="s">
        <v>685</v>
      </c>
      <c r="AR120" s="95"/>
      <c r="AS120" s="95"/>
      <c r="AT120" s="95"/>
      <c r="AU120" s="95"/>
      <c r="AV120" s="95"/>
      <c r="AW120" s="95"/>
      <c r="AX120" s="306"/>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356</v>
      </c>
      <c r="AF121" s="298"/>
      <c r="AG121" s="298"/>
      <c r="AH121" s="299"/>
      <c r="AI121" s="303" t="s">
        <v>362</v>
      </c>
      <c r="AJ121" s="298"/>
      <c r="AK121" s="298"/>
      <c r="AL121" s="299"/>
      <c r="AM121" s="303" t="s">
        <v>466</v>
      </c>
      <c r="AN121" s="298"/>
      <c r="AO121" s="298"/>
      <c r="AP121" s="299"/>
      <c r="AQ121" s="334" t="s">
        <v>532</v>
      </c>
      <c r="AR121" s="335"/>
      <c r="AS121" s="335"/>
      <c r="AT121" s="335"/>
      <c r="AU121" s="335"/>
      <c r="AV121" s="335"/>
      <c r="AW121" s="335"/>
      <c r="AX121" s="336"/>
    </row>
    <row r="122" spans="1:50" ht="23.25" customHeight="1" x14ac:dyDescent="0.15">
      <c r="A122" s="292"/>
      <c r="B122" s="293"/>
      <c r="C122" s="293"/>
      <c r="D122" s="293"/>
      <c r="E122" s="293"/>
      <c r="F122" s="294"/>
      <c r="G122" s="350" t="s">
        <v>577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t="s">
        <v>569</v>
      </c>
      <c r="AC122" s="301"/>
      <c r="AD122" s="302"/>
      <c r="AE122" s="94">
        <v>7816</v>
      </c>
      <c r="AF122" s="94"/>
      <c r="AG122" s="94"/>
      <c r="AH122" s="94"/>
      <c r="AI122" s="94">
        <v>9272</v>
      </c>
      <c r="AJ122" s="94"/>
      <c r="AK122" s="94"/>
      <c r="AL122" s="94"/>
      <c r="AM122" s="94">
        <v>8958</v>
      </c>
      <c r="AN122" s="94"/>
      <c r="AO122" s="94"/>
      <c r="AP122" s="94"/>
      <c r="AQ122" s="94" t="s">
        <v>689</v>
      </c>
      <c r="AR122" s="94"/>
      <c r="AS122" s="94"/>
      <c r="AT122" s="94"/>
      <c r="AU122" s="94"/>
      <c r="AV122" s="94"/>
      <c r="AW122" s="94"/>
      <c r="AX122" s="357"/>
    </row>
    <row r="123" spans="1:50" ht="46.5"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573</v>
      </c>
      <c r="AC123" s="341"/>
      <c r="AD123" s="342"/>
      <c r="AE123" s="95" t="s">
        <v>585</v>
      </c>
      <c r="AF123" s="95"/>
      <c r="AG123" s="95"/>
      <c r="AH123" s="95"/>
      <c r="AI123" s="95" t="s">
        <v>586</v>
      </c>
      <c r="AJ123" s="95"/>
      <c r="AK123" s="95"/>
      <c r="AL123" s="95"/>
      <c r="AM123" s="95" t="s">
        <v>763</v>
      </c>
      <c r="AN123" s="95"/>
      <c r="AO123" s="95"/>
      <c r="AP123" s="95"/>
      <c r="AQ123" s="95" t="s">
        <v>686</v>
      </c>
      <c r="AR123" s="95"/>
      <c r="AS123" s="95"/>
      <c r="AT123" s="95"/>
      <c r="AU123" s="95"/>
      <c r="AV123" s="95"/>
      <c r="AW123" s="95"/>
      <c r="AX123" s="306"/>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356</v>
      </c>
      <c r="AF124" s="298"/>
      <c r="AG124" s="298"/>
      <c r="AH124" s="299"/>
      <c r="AI124" s="303" t="s">
        <v>362</v>
      </c>
      <c r="AJ124" s="298"/>
      <c r="AK124" s="298"/>
      <c r="AL124" s="299"/>
      <c r="AM124" s="303" t="s">
        <v>466</v>
      </c>
      <c r="AN124" s="298"/>
      <c r="AO124" s="298"/>
      <c r="AP124" s="299"/>
      <c r="AQ124" s="334" t="s">
        <v>532</v>
      </c>
      <c r="AR124" s="335"/>
      <c r="AS124" s="335"/>
      <c r="AT124" s="335"/>
      <c r="AU124" s="335"/>
      <c r="AV124" s="335"/>
      <c r="AW124" s="335"/>
      <c r="AX124" s="336"/>
    </row>
    <row r="125" spans="1:50" ht="23.25" customHeight="1" x14ac:dyDescent="0.15">
      <c r="A125" s="292"/>
      <c r="B125" s="293"/>
      <c r="C125" s="293"/>
      <c r="D125" s="293"/>
      <c r="E125" s="293"/>
      <c r="F125" s="294"/>
      <c r="G125" s="350" t="s">
        <v>578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t="s">
        <v>579</v>
      </c>
      <c r="AC125" s="301"/>
      <c r="AD125" s="302"/>
      <c r="AE125" s="94">
        <v>2563</v>
      </c>
      <c r="AF125" s="94"/>
      <c r="AG125" s="94"/>
      <c r="AH125" s="94"/>
      <c r="AI125" s="94">
        <v>6823</v>
      </c>
      <c r="AJ125" s="94"/>
      <c r="AK125" s="94"/>
      <c r="AL125" s="94"/>
      <c r="AM125" s="94">
        <v>1567</v>
      </c>
      <c r="AN125" s="94"/>
      <c r="AO125" s="94"/>
      <c r="AP125" s="94"/>
      <c r="AQ125" s="94" t="s">
        <v>688</v>
      </c>
      <c r="AR125" s="94"/>
      <c r="AS125" s="94"/>
      <c r="AT125" s="94"/>
      <c r="AU125" s="94"/>
      <c r="AV125" s="94"/>
      <c r="AW125" s="94"/>
      <c r="AX125" s="357"/>
    </row>
    <row r="126" spans="1:50" ht="46.5" customHeight="1" thickBot="1" x14ac:dyDescent="0.2">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580</v>
      </c>
      <c r="AC126" s="341"/>
      <c r="AD126" s="342"/>
      <c r="AE126" s="95" t="s">
        <v>587</v>
      </c>
      <c r="AF126" s="95"/>
      <c r="AG126" s="95"/>
      <c r="AH126" s="95"/>
      <c r="AI126" s="95" t="s">
        <v>761</v>
      </c>
      <c r="AJ126" s="95"/>
      <c r="AK126" s="95"/>
      <c r="AL126" s="95"/>
      <c r="AM126" s="95" t="s">
        <v>764</v>
      </c>
      <c r="AN126" s="95"/>
      <c r="AO126" s="95"/>
      <c r="AP126" s="95"/>
      <c r="AQ126" s="95" t="s">
        <v>687</v>
      </c>
      <c r="AR126" s="95"/>
      <c r="AS126" s="95"/>
      <c r="AT126" s="95"/>
      <c r="AU126" s="95"/>
      <c r="AV126" s="95"/>
      <c r="AW126" s="95"/>
      <c r="AX126" s="306"/>
    </row>
    <row r="127" spans="1:50" ht="23.25" hidden="1" customHeight="1" x14ac:dyDescent="0.15">
      <c r="A127" s="569"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356</v>
      </c>
      <c r="AF127" s="298"/>
      <c r="AG127" s="298"/>
      <c r="AH127" s="299"/>
      <c r="AI127" s="303" t="s">
        <v>362</v>
      </c>
      <c r="AJ127" s="298"/>
      <c r="AK127" s="298"/>
      <c r="AL127" s="299"/>
      <c r="AM127" s="303" t="s">
        <v>466</v>
      </c>
      <c r="AN127" s="298"/>
      <c r="AO127" s="298"/>
      <c r="AP127" s="299"/>
      <c r="AQ127" s="334" t="s">
        <v>532</v>
      </c>
      <c r="AR127" s="335"/>
      <c r="AS127" s="335"/>
      <c r="AT127" s="335"/>
      <c r="AU127" s="335"/>
      <c r="AV127" s="335"/>
      <c r="AW127" s="335"/>
      <c r="AX127" s="336"/>
    </row>
    <row r="128" spans="1:50" ht="23.25" hidden="1" customHeight="1" x14ac:dyDescent="0.15">
      <c r="A128" s="292"/>
      <c r="B128" s="293"/>
      <c r="C128" s="293"/>
      <c r="D128" s="293"/>
      <c r="E128" s="293"/>
      <c r="F128" s="294"/>
      <c r="G128" s="350" t="s">
        <v>497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94"/>
      <c r="AF128" s="94"/>
      <c r="AG128" s="94"/>
      <c r="AH128" s="94"/>
      <c r="AI128" s="94"/>
      <c r="AJ128" s="94"/>
      <c r="AK128" s="94"/>
      <c r="AL128" s="94"/>
      <c r="AM128" s="94"/>
      <c r="AN128" s="94"/>
      <c r="AO128" s="94"/>
      <c r="AP128" s="94"/>
      <c r="AQ128" s="94"/>
      <c r="AR128" s="94"/>
      <c r="AS128" s="94"/>
      <c r="AT128" s="94"/>
      <c r="AU128" s="94"/>
      <c r="AV128" s="94"/>
      <c r="AW128" s="94"/>
      <c r="AX128" s="357"/>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95"/>
      <c r="AF129" s="95"/>
      <c r="AG129" s="95"/>
      <c r="AH129" s="95"/>
      <c r="AI129" s="95"/>
      <c r="AJ129" s="95"/>
      <c r="AK129" s="95"/>
      <c r="AL129" s="95"/>
      <c r="AM129" s="95"/>
      <c r="AN129" s="95"/>
      <c r="AO129" s="95"/>
      <c r="AP129" s="95"/>
      <c r="AQ129" s="95"/>
      <c r="AR129" s="95"/>
      <c r="AS129" s="95"/>
      <c r="AT129" s="95"/>
      <c r="AU129" s="95"/>
      <c r="AV129" s="95"/>
      <c r="AW129" s="95"/>
      <c r="AX129" s="306"/>
    </row>
    <row r="130" spans="1:50" ht="45" customHeight="1" x14ac:dyDescent="0.15">
      <c r="A130" s="1013" t="s">
        <v>368</v>
      </c>
      <c r="B130" s="1011"/>
      <c r="C130" s="1010" t="s">
        <v>365</v>
      </c>
      <c r="D130" s="1011"/>
      <c r="E130" s="307" t="s">
        <v>398</v>
      </c>
      <c r="F130" s="308"/>
      <c r="G130" s="309" t="s">
        <v>574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4"/>
      <c r="B131" s="252"/>
      <c r="C131" s="251"/>
      <c r="D131" s="252"/>
      <c r="E131" s="238" t="s">
        <v>397</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4"/>
      <c r="B132" s="252"/>
      <c r="C132" s="251"/>
      <c r="D132" s="252"/>
      <c r="E132" s="249" t="s">
        <v>366</v>
      </c>
      <c r="F132" s="312"/>
      <c r="G132" s="282" t="s">
        <v>377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356</v>
      </c>
      <c r="AF132" s="265"/>
      <c r="AG132" s="265"/>
      <c r="AH132" s="265"/>
      <c r="AI132" s="265" t="s">
        <v>362</v>
      </c>
      <c r="AJ132" s="265"/>
      <c r="AK132" s="265"/>
      <c r="AL132" s="265"/>
      <c r="AM132" s="265" t="s">
        <v>466</v>
      </c>
      <c r="AN132" s="265"/>
      <c r="AO132" s="265"/>
      <c r="AP132" s="267"/>
      <c r="AQ132" s="267" t="s">
        <v>354</v>
      </c>
      <c r="AR132" s="268"/>
      <c r="AS132" s="268"/>
      <c r="AT132" s="269"/>
      <c r="AU132" s="279" t="s">
        <v>379</v>
      </c>
      <c r="AV132" s="279"/>
      <c r="AW132" s="279"/>
      <c r="AX132" s="280"/>
    </row>
    <row r="133" spans="1:50" ht="18.75" customHeight="1" x14ac:dyDescent="0.15">
      <c r="A133" s="1014"/>
      <c r="B133" s="252"/>
      <c r="C133" s="251"/>
      <c r="D133" s="252"/>
      <c r="E133" s="251"/>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v>29</v>
      </c>
      <c r="AR133" s="271"/>
      <c r="AS133" s="136" t="s">
        <v>355</v>
      </c>
      <c r="AT133" s="171"/>
      <c r="AU133" s="135">
        <v>29</v>
      </c>
      <c r="AV133" s="135"/>
      <c r="AW133" s="136" t="s">
        <v>300</v>
      </c>
      <c r="AX133" s="137"/>
    </row>
    <row r="134" spans="1:50" ht="39.75" customHeight="1" x14ac:dyDescent="0.15">
      <c r="A134" s="1014"/>
      <c r="B134" s="252"/>
      <c r="C134" s="251"/>
      <c r="D134" s="252"/>
      <c r="E134" s="251"/>
      <c r="F134" s="313"/>
      <c r="G134" s="230" t="s">
        <v>710</v>
      </c>
      <c r="H134" s="160"/>
      <c r="I134" s="160"/>
      <c r="J134" s="160"/>
      <c r="K134" s="160"/>
      <c r="L134" s="160"/>
      <c r="M134" s="160"/>
      <c r="N134" s="160"/>
      <c r="O134" s="160"/>
      <c r="P134" s="160"/>
      <c r="Q134" s="160"/>
      <c r="R134" s="160"/>
      <c r="S134" s="160"/>
      <c r="T134" s="160"/>
      <c r="U134" s="160"/>
      <c r="V134" s="160"/>
      <c r="W134" s="160"/>
      <c r="X134" s="231"/>
      <c r="Y134" s="129" t="s">
        <v>378</v>
      </c>
      <c r="Z134" s="130"/>
      <c r="AA134" s="131"/>
      <c r="AB134" s="281" t="s">
        <v>576</v>
      </c>
      <c r="AC134" s="221"/>
      <c r="AD134" s="221"/>
      <c r="AE134" s="266">
        <v>208</v>
      </c>
      <c r="AF134" s="103"/>
      <c r="AG134" s="103"/>
      <c r="AH134" s="103"/>
      <c r="AI134" s="266">
        <v>223</v>
      </c>
      <c r="AJ134" s="103"/>
      <c r="AK134" s="103"/>
      <c r="AL134" s="103"/>
      <c r="AM134" s="266">
        <v>200</v>
      </c>
      <c r="AN134" s="103"/>
      <c r="AO134" s="103"/>
      <c r="AP134" s="103"/>
      <c r="AQ134" s="266">
        <v>1107</v>
      </c>
      <c r="AR134" s="103"/>
      <c r="AS134" s="103"/>
      <c r="AT134" s="103"/>
      <c r="AU134" s="266">
        <v>1107</v>
      </c>
      <c r="AV134" s="103"/>
      <c r="AW134" s="103"/>
      <c r="AX134" s="222"/>
    </row>
    <row r="135" spans="1:50" ht="39.75" customHeight="1" x14ac:dyDescent="0.15">
      <c r="A135" s="1014"/>
      <c r="B135" s="252"/>
      <c r="C135" s="251"/>
      <c r="D135" s="252"/>
      <c r="E135" s="251"/>
      <c r="F135" s="313"/>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576</v>
      </c>
      <c r="AC135" s="132"/>
      <c r="AD135" s="132"/>
      <c r="AE135" s="266">
        <v>163</v>
      </c>
      <c r="AF135" s="103"/>
      <c r="AG135" s="103"/>
      <c r="AH135" s="103"/>
      <c r="AI135" s="266">
        <v>151</v>
      </c>
      <c r="AJ135" s="103"/>
      <c r="AK135" s="103"/>
      <c r="AL135" s="103"/>
      <c r="AM135" s="266">
        <v>168</v>
      </c>
      <c r="AN135" s="103"/>
      <c r="AO135" s="103"/>
      <c r="AP135" s="103"/>
      <c r="AQ135" s="266">
        <v>1078</v>
      </c>
      <c r="AR135" s="103"/>
      <c r="AS135" s="103"/>
      <c r="AT135" s="103"/>
      <c r="AU135" s="266">
        <v>1078</v>
      </c>
      <c r="AV135" s="103"/>
      <c r="AW135" s="103"/>
      <c r="AX135" s="222"/>
    </row>
    <row r="136" spans="1:50" ht="18.75" hidden="1" customHeight="1" x14ac:dyDescent="0.15">
      <c r="A136" s="1014"/>
      <c r="B136" s="252"/>
      <c r="C136" s="251"/>
      <c r="D136" s="252"/>
      <c r="E136" s="251"/>
      <c r="F136" s="313"/>
      <c r="G136" s="282" t="s">
        <v>377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356</v>
      </c>
      <c r="AF136" s="265"/>
      <c r="AG136" s="265"/>
      <c r="AH136" s="265"/>
      <c r="AI136" s="265" t="s">
        <v>362</v>
      </c>
      <c r="AJ136" s="265"/>
      <c r="AK136" s="265"/>
      <c r="AL136" s="265"/>
      <c r="AM136" s="265" t="s">
        <v>466</v>
      </c>
      <c r="AN136" s="265"/>
      <c r="AO136" s="265"/>
      <c r="AP136" s="267"/>
      <c r="AQ136" s="267" t="s">
        <v>354</v>
      </c>
      <c r="AR136" s="268"/>
      <c r="AS136" s="268"/>
      <c r="AT136" s="269"/>
      <c r="AU136" s="279" t="s">
        <v>379</v>
      </c>
      <c r="AV136" s="279"/>
      <c r="AW136" s="279"/>
      <c r="AX136" s="280"/>
    </row>
    <row r="137" spans="1:50" ht="18.75" hidden="1" customHeight="1" x14ac:dyDescent="0.15">
      <c r="A137" s="1014"/>
      <c r="B137" s="252"/>
      <c r="C137" s="251"/>
      <c r="D137" s="252"/>
      <c r="E137" s="251"/>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355</v>
      </c>
      <c r="AT137" s="171"/>
      <c r="AU137" s="135"/>
      <c r="AV137" s="135"/>
      <c r="AW137" s="136" t="s">
        <v>300</v>
      </c>
      <c r="AX137" s="137"/>
    </row>
    <row r="138" spans="1:50" ht="39.75" hidden="1" customHeight="1" x14ac:dyDescent="0.15">
      <c r="A138" s="1014"/>
      <c r="B138" s="252"/>
      <c r="C138" s="251"/>
      <c r="D138" s="252"/>
      <c r="E138" s="251"/>
      <c r="F138" s="313"/>
      <c r="G138" s="230"/>
      <c r="H138" s="160"/>
      <c r="I138" s="160"/>
      <c r="J138" s="160"/>
      <c r="K138" s="160"/>
      <c r="L138" s="160"/>
      <c r="M138" s="160"/>
      <c r="N138" s="160"/>
      <c r="O138" s="160"/>
      <c r="P138" s="160"/>
      <c r="Q138" s="160"/>
      <c r="R138" s="160"/>
      <c r="S138" s="160"/>
      <c r="T138" s="160"/>
      <c r="U138" s="160"/>
      <c r="V138" s="160"/>
      <c r="W138" s="160"/>
      <c r="X138" s="231"/>
      <c r="Y138" s="129" t="s">
        <v>378</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14"/>
      <c r="B139" s="252"/>
      <c r="C139" s="251"/>
      <c r="D139" s="252"/>
      <c r="E139" s="251"/>
      <c r="F139" s="313"/>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14"/>
      <c r="B140" s="252"/>
      <c r="C140" s="251"/>
      <c r="D140" s="252"/>
      <c r="E140" s="251"/>
      <c r="F140" s="313"/>
      <c r="G140" s="282" t="s">
        <v>377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356</v>
      </c>
      <c r="AF140" s="265"/>
      <c r="AG140" s="265"/>
      <c r="AH140" s="265"/>
      <c r="AI140" s="265" t="s">
        <v>362</v>
      </c>
      <c r="AJ140" s="265"/>
      <c r="AK140" s="265"/>
      <c r="AL140" s="265"/>
      <c r="AM140" s="265" t="s">
        <v>466</v>
      </c>
      <c r="AN140" s="265"/>
      <c r="AO140" s="265"/>
      <c r="AP140" s="267"/>
      <c r="AQ140" s="267" t="s">
        <v>354</v>
      </c>
      <c r="AR140" s="268"/>
      <c r="AS140" s="268"/>
      <c r="AT140" s="269"/>
      <c r="AU140" s="279" t="s">
        <v>379</v>
      </c>
      <c r="AV140" s="279"/>
      <c r="AW140" s="279"/>
      <c r="AX140" s="280"/>
    </row>
    <row r="141" spans="1:50" ht="18.75" hidden="1" customHeight="1" x14ac:dyDescent="0.15">
      <c r="A141" s="1014"/>
      <c r="B141" s="252"/>
      <c r="C141" s="251"/>
      <c r="D141" s="252"/>
      <c r="E141" s="251"/>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355</v>
      </c>
      <c r="AT141" s="171"/>
      <c r="AU141" s="135"/>
      <c r="AV141" s="135"/>
      <c r="AW141" s="136" t="s">
        <v>300</v>
      </c>
      <c r="AX141" s="137"/>
    </row>
    <row r="142" spans="1:50" ht="39.75" hidden="1" customHeight="1" x14ac:dyDescent="0.15">
      <c r="A142" s="1014"/>
      <c r="B142" s="252"/>
      <c r="C142" s="251"/>
      <c r="D142" s="252"/>
      <c r="E142" s="251"/>
      <c r="F142" s="313"/>
      <c r="G142" s="230"/>
      <c r="H142" s="160"/>
      <c r="I142" s="160"/>
      <c r="J142" s="160"/>
      <c r="K142" s="160"/>
      <c r="L142" s="160"/>
      <c r="M142" s="160"/>
      <c r="N142" s="160"/>
      <c r="O142" s="160"/>
      <c r="P142" s="160"/>
      <c r="Q142" s="160"/>
      <c r="R142" s="160"/>
      <c r="S142" s="160"/>
      <c r="T142" s="160"/>
      <c r="U142" s="160"/>
      <c r="V142" s="160"/>
      <c r="W142" s="160"/>
      <c r="X142" s="231"/>
      <c r="Y142" s="129" t="s">
        <v>378</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14"/>
      <c r="B143" s="252"/>
      <c r="C143" s="251"/>
      <c r="D143" s="252"/>
      <c r="E143" s="251"/>
      <c r="F143" s="313"/>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14"/>
      <c r="B144" s="252"/>
      <c r="C144" s="251"/>
      <c r="D144" s="252"/>
      <c r="E144" s="251"/>
      <c r="F144" s="313"/>
      <c r="G144" s="282" t="s">
        <v>377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356</v>
      </c>
      <c r="AF144" s="265"/>
      <c r="AG144" s="265"/>
      <c r="AH144" s="265"/>
      <c r="AI144" s="265" t="s">
        <v>362</v>
      </c>
      <c r="AJ144" s="265"/>
      <c r="AK144" s="265"/>
      <c r="AL144" s="265"/>
      <c r="AM144" s="265" t="s">
        <v>466</v>
      </c>
      <c r="AN144" s="265"/>
      <c r="AO144" s="265"/>
      <c r="AP144" s="267"/>
      <c r="AQ144" s="267" t="s">
        <v>354</v>
      </c>
      <c r="AR144" s="268"/>
      <c r="AS144" s="268"/>
      <c r="AT144" s="269"/>
      <c r="AU144" s="279" t="s">
        <v>379</v>
      </c>
      <c r="AV144" s="279"/>
      <c r="AW144" s="279"/>
      <c r="AX144" s="280"/>
    </row>
    <row r="145" spans="1:50" ht="18.75" hidden="1" customHeight="1" x14ac:dyDescent="0.15">
      <c r="A145" s="1014"/>
      <c r="B145" s="252"/>
      <c r="C145" s="251"/>
      <c r="D145" s="252"/>
      <c r="E145" s="251"/>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355</v>
      </c>
      <c r="AT145" s="171"/>
      <c r="AU145" s="135"/>
      <c r="AV145" s="135"/>
      <c r="AW145" s="136" t="s">
        <v>300</v>
      </c>
      <c r="AX145" s="137"/>
    </row>
    <row r="146" spans="1:50" ht="39.75" hidden="1" customHeight="1" x14ac:dyDescent="0.15">
      <c r="A146" s="1014"/>
      <c r="B146" s="252"/>
      <c r="C146" s="251"/>
      <c r="D146" s="252"/>
      <c r="E146" s="251"/>
      <c r="F146" s="313"/>
      <c r="G146" s="230"/>
      <c r="H146" s="160"/>
      <c r="I146" s="160"/>
      <c r="J146" s="160"/>
      <c r="K146" s="160"/>
      <c r="L146" s="160"/>
      <c r="M146" s="160"/>
      <c r="N146" s="160"/>
      <c r="O146" s="160"/>
      <c r="P146" s="160"/>
      <c r="Q146" s="160"/>
      <c r="R146" s="160"/>
      <c r="S146" s="160"/>
      <c r="T146" s="160"/>
      <c r="U146" s="160"/>
      <c r="V146" s="160"/>
      <c r="W146" s="160"/>
      <c r="X146" s="231"/>
      <c r="Y146" s="129" t="s">
        <v>378</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14"/>
      <c r="B147" s="252"/>
      <c r="C147" s="251"/>
      <c r="D147" s="252"/>
      <c r="E147" s="251"/>
      <c r="F147" s="313"/>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14"/>
      <c r="B148" s="252"/>
      <c r="C148" s="251"/>
      <c r="D148" s="252"/>
      <c r="E148" s="251"/>
      <c r="F148" s="313"/>
      <c r="G148" s="282" t="s">
        <v>377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356</v>
      </c>
      <c r="AF148" s="265"/>
      <c r="AG148" s="265"/>
      <c r="AH148" s="265"/>
      <c r="AI148" s="265" t="s">
        <v>362</v>
      </c>
      <c r="AJ148" s="265"/>
      <c r="AK148" s="265"/>
      <c r="AL148" s="265"/>
      <c r="AM148" s="265" t="s">
        <v>466</v>
      </c>
      <c r="AN148" s="265"/>
      <c r="AO148" s="265"/>
      <c r="AP148" s="267"/>
      <c r="AQ148" s="267" t="s">
        <v>354</v>
      </c>
      <c r="AR148" s="268"/>
      <c r="AS148" s="268"/>
      <c r="AT148" s="269"/>
      <c r="AU148" s="279" t="s">
        <v>379</v>
      </c>
      <c r="AV148" s="279"/>
      <c r="AW148" s="279"/>
      <c r="AX148" s="280"/>
    </row>
    <row r="149" spans="1:50" ht="18.75" hidden="1" customHeight="1" x14ac:dyDescent="0.15">
      <c r="A149" s="1014"/>
      <c r="B149" s="252"/>
      <c r="C149" s="251"/>
      <c r="D149" s="252"/>
      <c r="E149" s="251"/>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355</v>
      </c>
      <c r="AT149" s="171"/>
      <c r="AU149" s="135"/>
      <c r="AV149" s="135"/>
      <c r="AW149" s="136" t="s">
        <v>300</v>
      </c>
      <c r="AX149" s="137"/>
    </row>
    <row r="150" spans="1:50" ht="39.75" hidden="1" customHeight="1" x14ac:dyDescent="0.15">
      <c r="A150" s="1014"/>
      <c r="B150" s="252"/>
      <c r="C150" s="251"/>
      <c r="D150" s="252"/>
      <c r="E150" s="251"/>
      <c r="F150" s="313"/>
      <c r="G150" s="230"/>
      <c r="H150" s="160"/>
      <c r="I150" s="160"/>
      <c r="J150" s="160"/>
      <c r="K150" s="160"/>
      <c r="L150" s="160"/>
      <c r="M150" s="160"/>
      <c r="N150" s="160"/>
      <c r="O150" s="160"/>
      <c r="P150" s="160"/>
      <c r="Q150" s="160"/>
      <c r="R150" s="160"/>
      <c r="S150" s="160"/>
      <c r="T150" s="160"/>
      <c r="U150" s="160"/>
      <c r="V150" s="160"/>
      <c r="W150" s="160"/>
      <c r="X150" s="231"/>
      <c r="Y150" s="129" t="s">
        <v>378</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14"/>
      <c r="B151" s="252"/>
      <c r="C151" s="251"/>
      <c r="D151" s="252"/>
      <c r="E151" s="251"/>
      <c r="F151" s="313"/>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1014"/>
      <c r="B152" s="252"/>
      <c r="C152" s="251"/>
      <c r="D152" s="252"/>
      <c r="E152" s="251"/>
      <c r="F152" s="313"/>
      <c r="G152" s="272" t="s">
        <v>380</v>
      </c>
      <c r="H152" s="168"/>
      <c r="I152" s="168"/>
      <c r="J152" s="168"/>
      <c r="K152" s="168"/>
      <c r="L152" s="168"/>
      <c r="M152" s="168"/>
      <c r="N152" s="168"/>
      <c r="O152" s="168"/>
      <c r="P152" s="169"/>
      <c r="Q152" s="175" t="s">
        <v>470</v>
      </c>
      <c r="R152" s="168"/>
      <c r="S152" s="168"/>
      <c r="T152" s="168"/>
      <c r="U152" s="168"/>
      <c r="V152" s="168"/>
      <c r="W152" s="168"/>
      <c r="X152" s="168"/>
      <c r="Y152" s="168"/>
      <c r="Z152" s="168"/>
      <c r="AA152" s="168"/>
      <c r="AB152" s="287" t="s">
        <v>471</v>
      </c>
      <c r="AC152" s="168"/>
      <c r="AD152" s="169"/>
      <c r="AE152" s="175" t="s">
        <v>381</v>
      </c>
      <c r="AF152" s="168"/>
      <c r="AG152" s="168"/>
      <c r="AH152" s="168"/>
      <c r="AI152" s="168"/>
      <c r="AJ152" s="168"/>
      <c r="AK152" s="168"/>
      <c r="AL152" s="168"/>
      <c r="AM152" s="168"/>
      <c r="AN152" s="168"/>
      <c r="AO152" s="168"/>
      <c r="AP152" s="168"/>
      <c r="AQ152" s="168"/>
      <c r="AR152" s="168"/>
      <c r="AS152" s="168"/>
      <c r="AT152" s="168"/>
      <c r="AU152" s="168"/>
      <c r="AV152" s="168"/>
      <c r="AW152" s="168"/>
      <c r="AX152" s="600"/>
    </row>
    <row r="153" spans="1:50" ht="22.5" hidden="1" customHeight="1" x14ac:dyDescent="0.15">
      <c r="A153" s="1014"/>
      <c r="B153" s="252"/>
      <c r="C153" s="251"/>
      <c r="D153" s="252"/>
      <c r="E153" s="251"/>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14"/>
      <c r="B154" s="252"/>
      <c r="C154" s="251"/>
      <c r="D154" s="252"/>
      <c r="E154" s="251"/>
      <c r="F154" s="313"/>
      <c r="G154" s="230"/>
      <c r="H154" s="160"/>
      <c r="I154" s="160"/>
      <c r="J154" s="160"/>
      <c r="K154" s="160"/>
      <c r="L154" s="160"/>
      <c r="M154" s="160"/>
      <c r="N154" s="160"/>
      <c r="O154" s="160"/>
      <c r="P154" s="231"/>
      <c r="Q154" s="159"/>
      <c r="R154" s="160"/>
      <c r="S154" s="160"/>
      <c r="T154" s="160"/>
      <c r="U154" s="160"/>
      <c r="V154" s="160"/>
      <c r="W154" s="160"/>
      <c r="X154" s="160"/>
      <c r="Y154" s="160"/>
      <c r="Z154" s="160"/>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4"/>
      <c r="B155" s="252"/>
      <c r="C155" s="251"/>
      <c r="D155" s="252"/>
      <c r="E155" s="251"/>
      <c r="F155" s="313"/>
      <c r="G155" s="232"/>
      <c r="H155" s="233"/>
      <c r="I155" s="233"/>
      <c r="J155" s="233"/>
      <c r="K155" s="233"/>
      <c r="L155" s="233"/>
      <c r="M155" s="233"/>
      <c r="N155" s="233"/>
      <c r="O155" s="233"/>
      <c r="P155" s="234"/>
      <c r="Q155" s="442"/>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4"/>
      <c r="B156" s="252"/>
      <c r="C156" s="251"/>
      <c r="D156" s="252"/>
      <c r="E156" s="251"/>
      <c r="F156" s="313"/>
      <c r="G156" s="232"/>
      <c r="H156" s="233"/>
      <c r="I156" s="233"/>
      <c r="J156" s="233"/>
      <c r="K156" s="233"/>
      <c r="L156" s="233"/>
      <c r="M156" s="233"/>
      <c r="N156" s="233"/>
      <c r="O156" s="233"/>
      <c r="P156" s="234"/>
      <c r="Q156" s="442"/>
      <c r="R156" s="233"/>
      <c r="S156" s="233"/>
      <c r="T156" s="233"/>
      <c r="U156" s="233"/>
      <c r="V156" s="233"/>
      <c r="W156" s="233"/>
      <c r="X156" s="233"/>
      <c r="Y156" s="233"/>
      <c r="Z156" s="233"/>
      <c r="AA156" s="944"/>
      <c r="AB156" s="257"/>
      <c r="AC156" s="258"/>
      <c r="AD156" s="258"/>
      <c r="AE156" s="277" t="s">
        <v>382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4"/>
      <c r="B157" s="252"/>
      <c r="C157" s="251"/>
      <c r="D157" s="252"/>
      <c r="E157" s="251"/>
      <c r="F157" s="313"/>
      <c r="G157" s="232"/>
      <c r="H157" s="233"/>
      <c r="I157" s="233"/>
      <c r="J157" s="233"/>
      <c r="K157" s="233"/>
      <c r="L157" s="233"/>
      <c r="M157" s="233"/>
      <c r="N157" s="233"/>
      <c r="O157" s="233"/>
      <c r="P157" s="234"/>
      <c r="Q157" s="442"/>
      <c r="R157" s="233"/>
      <c r="S157" s="233"/>
      <c r="T157" s="233"/>
      <c r="U157" s="233"/>
      <c r="V157" s="233"/>
      <c r="W157" s="233"/>
      <c r="X157" s="233"/>
      <c r="Y157" s="233"/>
      <c r="Z157" s="233"/>
      <c r="AA157" s="944"/>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14"/>
      <c r="B158" s="252"/>
      <c r="C158" s="251"/>
      <c r="D158" s="252"/>
      <c r="E158" s="251"/>
      <c r="F158" s="313"/>
      <c r="G158" s="235"/>
      <c r="H158" s="163"/>
      <c r="I158" s="163"/>
      <c r="J158" s="163"/>
      <c r="K158" s="163"/>
      <c r="L158" s="163"/>
      <c r="M158" s="163"/>
      <c r="N158" s="163"/>
      <c r="O158" s="163"/>
      <c r="P158" s="236"/>
      <c r="Q158" s="162"/>
      <c r="R158" s="163"/>
      <c r="S158" s="163"/>
      <c r="T158" s="163"/>
      <c r="U158" s="163"/>
      <c r="V158" s="163"/>
      <c r="W158" s="163"/>
      <c r="X158" s="163"/>
      <c r="Y158" s="163"/>
      <c r="Z158" s="163"/>
      <c r="AA158" s="945"/>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14"/>
      <c r="B159" s="252"/>
      <c r="C159" s="251"/>
      <c r="D159" s="252"/>
      <c r="E159" s="251"/>
      <c r="F159" s="313"/>
      <c r="G159" s="272" t="s">
        <v>380</v>
      </c>
      <c r="H159" s="168"/>
      <c r="I159" s="168"/>
      <c r="J159" s="168"/>
      <c r="K159" s="168"/>
      <c r="L159" s="168"/>
      <c r="M159" s="168"/>
      <c r="N159" s="168"/>
      <c r="O159" s="168"/>
      <c r="P159" s="169"/>
      <c r="Q159" s="175" t="s">
        <v>470</v>
      </c>
      <c r="R159" s="168"/>
      <c r="S159" s="168"/>
      <c r="T159" s="168"/>
      <c r="U159" s="168"/>
      <c r="V159" s="168"/>
      <c r="W159" s="168"/>
      <c r="X159" s="168"/>
      <c r="Y159" s="168"/>
      <c r="Z159" s="168"/>
      <c r="AA159" s="168"/>
      <c r="AB159" s="287" t="s">
        <v>471</v>
      </c>
      <c r="AC159" s="168"/>
      <c r="AD159" s="169"/>
      <c r="AE159" s="273" t="s">
        <v>381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14"/>
      <c r="B160" s="252"/>
      <c r="C160" s="251"/>
      <c r="D160" s="252"/>
      <c r="E160" s="251"/>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3"/>
      <c r="G161" s="230"/>
      <c r="H161" s="160"/>
      <c r="I161" s="160"/>
      <c r="J161" s="160"/>
      <c r="K161" s="160"/>
      <c r="L161" s="160"/>
      <c r="M161" s="160"/>
      <c r="N161" s="160"/>
      <c r="O161" s="160"/>
      <c r="P161" s="231"/>
      <c r="Q161" s="159"/>
      <c r="R161" s="160"/>
      <c r="S161" s="160"/>
      <c r="T161" s="160"/>
      <c r="U161" s="160"/>
      <c r="V161" s="160"/>
      <c r="W161" s="160"/>
      <c r="X161" s="160"/>
      <c r="Y161" s="160"/>
      <c r="Z161" s="160"/>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3"/>
      <c r="G162" s="232"/>
      <c r="H162" s="233"/>
      <c r="I162" s="233"/>
      <c r="J162" s="233"/>
      <c r="K162" s="233"/>
      <c r="L162" s="233"/>
      <c r="M162" s="233"/>
      <c r="N162" s="233"/>
      <c r="O162" s="233"/>
      <c r="P162" s="234"/>
      <c r="Q162" s="442"/>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3"/>
      <c r="G163" s="232"/>
      <c r="H163" s="233"/>
      <c r="I163" s="233"/>
      <c r="J163" s="233"/>
      <c r="K163" s="233"/>
      <c r="L163" s="233"/>
      <c r="M163" s="233"/>
      <c r="N163" s="233"/>
      <c r="O163" s="233"/>
      <c r="P163" s="234"/>
      <c r="Q163" s="442"/>
      <c r="R163" s="233"/>
      <c r="S163" s="233"/>
      <c r="T163" s="233"/>
      <c r="U163" s="233"/>
      <c r="V163" s="233"/>
      <c r="W163" s="233"/>
      <c r="X163" s="233"/>
      <c r="Y163" s="233"/>
      <c r="Z163" s="233"/>
      <c r="AA163" s="944"/>
      <c r="AB163" s="257"/>
      <c r="AC163" s="258"/>
      <c r="AD163" s="258"/>
      <c r="AE163" s="277" t="s">
        <v>382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3"/>
      <c r="G164" s="232"/>
      <c r="H164" s="233"/>
      <c r="I164" s="233"/>
      <c r="J164" s="233"/>
      <c r="K164" s="233"/>
      <c r="L164" s="233"/>
      <c r="M164" s="233"/>
      <c r="N164" s="233"/>
      <c r="O164" s="233"/>
      <c r="P164" s="234"/>
      <c r="Q164" s="442"/>
      <c r="R164" s="233"/>
      <c r="S164" s="233"/>
      <c r="T164" s="233"/>
      <c r="U164" s="233"/>
      <c r="V164" s="233"/>
      <c r="W164" s="233"/>
      <c r="X164" s="233"/>
      <c r="Y164" s="233"/>
      <c r="Z164" s="233"/>
      <c r="AA164" s="944"/>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14"/>
      <c r="B165" s="252"/>
      <c r="C165" s="251"/>
      <c r="D165" s="252"/>
      <c r="E165" s="251"/>
      <c r="F165" s="313"/>
      <c r="G165" s="235"/>
      <c r="H165" s="163"/>
      <c r="I165" s="163"/>
      <c r="J165" s="163"/>
      <c r="K165" s="163"/>
      <c r="L165" s="163"/>
      <c r="M165" s="163"/>
      <c r="N165" s="163"/>
      <c r="O165" s="163"/>
      <c r="P165" s="236"/>
      <c r="Q165" s="162"/>
      <c r="R165" s="163"/>
      <c r="S165" s="163"/>
      <c r="T165" s="163"/>
      <c r="U165" s="163"/>
      <c r="V165" s="163"/>
      <c r="W165" s="163"/>
      <c r="X165" s="163"/>
      <c r="Y165" s="163"/>
      <c r="Z165" s="163"/>
      <c r="AA165" s="945"/>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14"/>
      <c r="B166" s="252"/>
      <c r="C166" s="251"/>
      <c r="D166" s="252"/>
      <c r="E166" s="251"/>
      <c r="F166" s="313"/>
      <c r="G166" s="272" t="s">
        <v>380</v>
      </c>
      <c r="H166" s="168"/>
      <c r="I166" s="168"/>
      <c r="J166" s="168"/>
      <c r="K166" s="168"/>
      <c r="L166" s="168"/>
      <c r="M166" s="168"/>
      <c r="N166" s="168"/>
      <c r="O166" s="168"/>
      <c r="P166" s="169"/>
      <c r="Q166" s="175" t="s">
        <v>470</v>
      </c>
      <c r="R166" s="168"/>
      <c r="S166" s="168"/>
      <c r="T166" s="168"/>
      <c r="U166" s="168"/>
      <c r="V166" s="168"/>
      <c r="W166" s="168"/>
      <c r="X166" s="168"/>
      <c r="Y166" s="168"/>
      <c r="Z166" s="168"/>
      <c r="AA166" s="168"/>
      <c r="AB166" s="287" t="s">
        <v>471</v>
      </c>
      <c r="AC166" s="168"/>
      <c r="AD166" s="169"/>
      <c r="AE166" s="273" t="s">
        <v>381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14"/>
      <c r="B167" s="252"/>
      <c r="C167" s="251"/>
      <c r="D167" s="252"/>
      <c r="E167" s="251"/>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3"/>
      <c r="G168" s="230"/>
      <c r="H168" s="160"/>
      <c r="I168" s="160"/>
      <c r="J168" s="160"/>
      <c r="K168" s="160"/>
      <c r="L168" s="160"/>
      <c r="M168" s="160"/>
      <c r="N168" s="160"/>
      <c r="O168" s="160"/>
      <c r="P168" s="231"/>
      <c r="Q168" s="159"/>
      <c r="R168" s="160"/>
      <c r="S168" s="160"/>
      <c r="T168" s="160"/>
      <c r="U168" s="160"/>
      <c r="V168" s="160"/>
      <c r="W168" s="160"/>
      <c r="X168" s="160"/>
      <c r="Y168" s="160"/>
      <c r="Z168" s="160"/>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3"/>
      <c r="G169" s="232"/>
      <c r="H169" s="233"/>
      <c r="I169" s="233"/>
      <c r="J169" s="233"/>
      <c r="K169" s="233"/>
      <c r="L169" s="233"/>
      <c r="M169" s="233"/>
      <c r="N169" s="233"/>
      <c r="O169" s="233"/>
      <c r="P169" s="234"/>
      <c r="Q169" s="442"/>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3"/>
      <c r="G170" s="232"/>
      <c r="H170" s="233"/>
      <c r="I170" s="233"/>
      <c r="J170" s="233"/>
      <c r="K170" s="233"/>
      <c r="L170" s="233"/>
      <c r="M170" s="233"/>
      <c r="N170" s="233"/>
      <c r="O170" s="233"/>
      <c r="P170" s="234"/>
      <c r="Q170" s="442"/>
      <c r="R170" s="233"/>
      <c r="S170" s="233"/>
      <c r="T170" s="233"/>
      <c r="U170" s="233"/>
      <c r="V170" s="233"/>
      <c r="W170" s="233"/>
      <c r="X170" s="233"/>
      <c r="Y170" s="233"/>
      <c r="Z170" s="233"/>
      <c r="AA170" s="944"/>
      <c r="AB170" s="257"/>
      <c r="AC170" s="258"/>
      <c r="AD170" s="258"/>
      <c r="AE170" s="277" t="s">
        <v>382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3"/>
      <c r="G171" s="232"/>
      <c r="H171" s="233"/>
      <c r="I171" s="233"/>
      <c r="J171" s="233"/>
      <c r="K171" s="233"/>
      <c r="L171" s="233"/>
      <c r="M171" s="233"/>
      <c r="N171" s="233"/>
      <c r="O171" s="233"/>
      <c r="P171" s="234"/>
      <c r="Q171" s="442"/>
      <c r="R171" s="233"/>
      <c r="S171" s="233"/>
      <c r="T171" s="233"/>
      <c r="U171" s="233"/>
      <c r="V171" s="233"/>
      <c r="W171" s="233"/>
      <c r="X171" s="233"/>
      <c r="Y171" s="233"/>
      <c r="Z171" s="233"/>
      <c r="AA171" s="944"/>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14"/>
      <c r="B172" s="252"/>
      <c r="C172" s="251"/>
      <c r="D172" s="252"/>
      <c r="E172" s="251"/>
      <c r="F172" s="313"/>
      <c r="G172" s="235"/>
      <c r="H172" s="163"/>
      <c r="I172" s="163"/>
      <c r="J172" s="163"/>
      <c r="K172" s="163"/>
      <c r="L172" s="163"/>
      <c r="M172" s="163"/>
      <c r="N172" s="163"/>
      <c r="O172" s="163"/>
      <c r="P172" s="236"/>
      <c r="Q172" s="162"/>
      <c r="R172" s="163"/>
      <c r="S172" s="163"/>
      <c r="T172" s="163"/>
      <c r="U172" s="163"/>
      <c r="V172" s="163"/>
      <c r="W172" s="163"/>
      <c r="X172" s="163"/>
      <c r="Y172" s="163"/>
      <c r="Z172" s="163"/>
      <c r="AA172" s="945"/>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14"/>
      <c r="B173" s="252"/>
      <c r="C173" s="251"/>
      <c r="D173" s="252"/>
      <c r="E173" s="251"/>
      <c r="F173" s="313"/>
      <c r="G173" s="272" t="s">
        <v>380</v>
      </c>
      <c r="H173" s="168"/>
      <c r="I173" s="168"/>
      <c r="J173" s="168"/>
      <c r="K173" s="168"/>
      <c r="L173" s="168"/>
      <c r="M173" s="168"/>
      <c r="N173" s="168"/>
      <c r="O173" s="168"/>
      <c r="P173" s="169"/>
      <c r="Q173" s="175" t="s">
        <v>470</v>
      </c>
      <c r="R173" s="168"/>
      <c r="S173" s="168"/>
      <c r="T173" s="168"/>
      <c r="U173" s="168"/>
      <c r="V173" s="168"/>
      <c r="W173" s="168"/>
      <c r="X173" s="168"/>
      <c r="Y173" s="168"/>
      <c r="Z173" s="168"/>
      <c r="AA173" s="168"/>
      <c r="AB173" s="287" t="s">
        <v>471</v>
      </c>
      <c r="AC173" s="168"/>
      <c r="AD173" s="169"/>
      <c r="AE173" s="273" t="s">
        <v>381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14"/>
      <c r="B174" s="252"/>
      <c r="C174" s="251"/>
      <c r="D174" s="252"/>
      <c r="E174" s="251"/>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3"/>
      <c r="G175" s="230"/>
      <c r="H175" s="160"/>
      <c r="I175" s="160"/>
      <c r="J175" s="160"/>
      <c r="K175" s="160"/>
      <c r="L175" s="160"/>
      <c r="M175" s="160"/>
      <c r="N175" s="160"/>
      <c r="O175" s="160"/>
      <c r="P175" s="231"/>
      <c r="Q175" s="159"/>
      <c r="R175" s="160"/>
      <c r="S175" s="160"/>
      <c r="T175" s="160"/>
      <c r="U175" s="160"/>
      <c r="V175" s="160"/>
      <c r="W175" s="160"/>
      <c r="X175" s="160"/>
      <c r="Y175" s="160"/>
      <c r="Z175" s="160"/>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3"/>
      <c r="G176" s="232"/>
      <c r="H176" s="233"/>
      <c r="I176" s="233"/>
      <c r="J176" s="233"/>
      <c r="K176" s="233"/>
      <c r="L176" s="233"/>
      <c r="M176" s="233"/>
      <c r="N176" s="233"/>
      <c r="O176" s="233"/>
      <c r="P176" s="234"/>
      <c r="Q176" s="442"/>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3"/>
      <c r="G177" s="232"/>
      <c r="H177" s="233"/>
      <c r="I177" s="233"/>
      <c r="J177" s="233"/>
      <c r="K177" s="233"/>
      <c r="L177" s="233"/>
      <c r="M177" s="233"/>
      <c r="N177" s="233"/>
      <c r="O177" s="233"/>
      <c r="P177" s="234"/>
      <c r="Q177" s="442"/>
      <c r="R177" s="233"/>
      <c r="S177" s="233"/>
      <c r="T177" s="233"/>
      <c r="U177" s="233"/>
      <c r="V177" s="233"/>
      <c r="W177" s="233"/>
      <c r="X177" s="233"/>
      <c r="Y177" s="233"/>
      <c r="Z177" s="233"/>
      <c r="AA177" s="944"/>
      <c r="AB177" s="257"/>
      <c r="AC177" s="258"/>
      <c r="AD177" s="258"/>
      <c r="AE177" s="277" t="s">
        <v>382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3"/>
      <c r="G178" s="232"/>
      <c r="H178" s="233"/>
      <c r="I178" s="233"/>
      <c r="J178" s="233"/>
      <c r="K178" s="233"/>
      <c r="L178" s="233"/>
      <c r="M178" s="233"/>
      <c r="N178" s="233"/>
      <c r="O178" s="233"/>
      <c r="P178" s="234"/>
      <c r="Q178" s="442"/>
      <c r="R178" s="233"/>
      <c r="S178" s="233"/>
      <c r="T178" s="233"/>
      <c r="U178" s="233"/>
      <c r="V178" s="233"/>
      <c r="W178" s="233"/>
      <c r="X178" s="233"/>
      <c r="Y178" s="233"/>
      <c r="Z178" s="233"/>
      <c r="AA178" s="944"/>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14"/>
      <c r="B179" s="252"/>
      <c r="C179" s="251"/>
      <c r="D179" s="252"/>
      <c r="E179" s="251"/>
      <c r="F179" s="313"/>
      <c r="G179" s="235"/>
      <c r="H179" s="163"/>
      <c r="I179" s="163"/>
      <c r="J179" s="163"/>
      <c r="K179" s="163"/>
      <c r="L179" s="163"/>
      <c r="M179" s="163"/>
      <c r="N179" s="163"/>
      <c r="O179" s="163"/>
      <c r="P179" s="236"/>
      <c r="Q179" s="162"/>
      <c r="R179" s="163"/>
      <c r="S179" s="163"/>
      <c r="T179" s="163"/>
      <c r="U179" s="163"/>
      <c r="V179" s="163"/>
      <c r="W179" s="163"/>
      <c r="X179" s="163"/>
      <c r="Y179" s="163"/>
      <c r="Z179" s="163"/>
      <c r="AA179" s="945"/>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14"/>
      <c r="B180" s="252"/>
      <c r="C180" s="251"/>
      <c r="D180" s="252"/>
      <c r="E180" s="251"/>
      <c r="F180" s="313"/>
      <c r="G180" s="272" t="s">
        <v>380</v>
      </c>
      <c r="H180" s="168"/>
      <c r="I180" s="168"/>
      <c r="J180" s="168"/>
      <c r="K180" s="168"/>
      <c r="L180" s="168"/>
      <c r="M180" s="168"/>
      <c r="N180" s="168"/>
      <c r="O180" s="168"/>
      <c r="P180" s="169"/>
      <c r="Q180" s="175" t="s">
        <v>470</v>
      </c>
      <c r="R180" s="168"/>
      <c r="S180" s="168"/>
      <c r="T180" s="168"/>
      <c r="U180" s="168"/>
      <c r="V180" s="168"/>
      <c r="W180" s="168"/>
      <c r="X180" s="168"/>
      <c r="Y180" s="168"/>
      <c r="Z180" s="168"/>
      <c r="AA180" s="168"/>
      <c r="AB180" s="287" t="s">
        <v>471</v>
      </c>
      <c r="AC180" s="168"/>
      <c r="AD180" s="169"/>
      <c r="AE180" s="273" t="s">
        <v>381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14"/>
      <c r="B181" s="252"/>
      <c r="C181" s="251"/>
      <c r="D181" s="252"/>
      <c r="E181" s="251"/>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3"/>
      <c r="G182" s="230"/>
      <c r="H182" s="160"/>
      <c r="I182" s="160"/>
      <c r="J182" s="160"/>
      <c r="K182" s="160"/>
      <c r="L182" s="160"/>
      <c r="M182" s="160"/>
      <c r="N182" s="160"/>
      <c r="O182" s="160"/>
      <c r="P182" s="231"/>
      <c r="Q182" s="159"/>
      <c r="R182" s="160"/>
      <c r="S182" s="160"/>
      <c r="T182" s="160"/>
      <c r="U182" s="160"/>
      <c r="V182" s="160"/>
      <c r="W182" s="160"/>
      <c r="X182" s="160"/>
      <c r="Y182" s="160"/>
      <c r="Z182" s="160"/>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3"/>
      <c r="G183" s="232"/>
      <c r="H183" s="233"/>
      <c r="I183" s="233"/>
      <c r="J183" s="233"/>
      <c r="K183" s="233"/>
      <c r="L183" s="233"/>
      <c r="M183" s="233"/>
      <c r="N183" s="233"/>
      <c r="O183" s="233"/>
      <c r="P183" s="234"/>
      <c r="Q183" s="442"/>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3"/>
      <c r="G184" s="232"/>
      <c r="H184" s="233"/>
      <c r="I184" s="233"/>
      <c r="J184" s="233"/>
      <c r="K184" s="233"/>
      <c r="L184" s="233"/>
      <c r="M184" s="233"/>
      <c r="N184" s="233"/>
      <c r="O184" s="233"/>
      <c r="P184" s="234"/>
      <c r="Q184" s="442"/>
      <c r="R184" s="233"/>
      <c r="S184" s="233"/>
      <c r="T184" s="233"/>
      <c r="U184" s="233"/>
      <c r="V184" s="233"/>
      <c r="W184" s="233"/>
      <c r="X184" s="233"/>
      <c r="Y184" s="233"/>
      <c r="Z184" s="233"/>
      <c r="AA184" s="944"/>
      <c r="AB184" s="257"/>
      <c r="AC184" s="258"/>
      <c r="AD184" s="258"/>
      <c r="AE184" s="263" t="s">
        <v>382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3"/>
      <c r="G185" s="232"/>
      <c r="H185" s="233"/>
      <c r="I185" s="233"/>
      <c r="J185" s="233"/>
      <c r="K185" s="233"/>
      <c r="L185" s="233"/>
      <c r="M185" s="233"/>
      <c r="N185" s="233"/>
      <c r="O185" s="233"/>
      <c r="P185" s="234"/>
      <c r="Q185" s="442"/>
      <c r="R185" s="233"/>
      <c r="S185" s="233"/>
      <c r="T185" s="233"/>
      <c r="U185" s="233"/>
      <c r="V185" s="233"/>
      <c r="W185" s="233"/>
      <c r="X185" s="233"/>
      <c r="Y185" s="233"/>
      <c r="Z185" s="233"/>
      <c r="AA185" s="944"/>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14"/>
      <c r="B186" s="252"/>
      <c r="C186" s="251"/>
      <c r="D186" s="252"/>
      <c r="E186" s="314"/>
      <c r="F186" s="315"/>
      <c r="G186" s="235"/>
      <c r="H186" s="163"/>
      <c r="I186" s="163"/>
      <c r="J186" s="163"/>
      <c r="K186" s="163"/>
      <c r="L186" s="163"/>
      <c r="M186" s="163"/>
      <c r="N186" s="163"/>
      <c r="O186" s="163"/>
      <c r="P186" s="236"/>
      <c r="Q186" s="162"/>
      <c r="R186" s="163"/>
      <c r="S186" s="163"/>
      <c r="T186" s="163"/>
      <c r="U186" s="163"/>
      <c r="V186" s="163"/>
      <c r="W186" s="163"/>
      <c r="X186" s="163"/>
      <c r="Y186" s="163"/>
      <c r="Z186" s="163"/>
      <c r="AA186" s="945"/>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14"/>
      <c r="B187" s="252"/>
      <c r="C187" s="251"/>
      <c r="D187" s="252"/>
      <c r="E187" s="156" t="s">
        <v>428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47.25" customHeight="1" x14ac:dyDescent="0.15">
      <c r="A188" s="1014"/>
      <c r="B188" s="252"/>
      <c r="C188" s="251"/>
      <c r="D188" s="252"/>
      <c r="E188" s="159" t="s">
        <v>704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7.25" customHeight="1" x14ac:dyDescent="0.15">
      <c r="A189" s="1014"/>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14"/>
      <c r="B190" s="252"/>
      <c r="C190" s="251"/>
      <c r="D190" s="252"/>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4"/>
      <c r="B191" s="252"/>
      <c r="C191" s="251"/>
      <c r="D191" s="252"/>
      <c r="E191" s="238" t="s">
        <v>397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366</v>
      </c>
      <c r="F192" s="312"/>
      <c r="G192" s="282" t="s">
        <v>377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356</v>
      </c>
      <c r="AF192" s="265"/>
      <c r="AG192" s="265"/>
      <c r="AH192" s="265"/>
      <c r="AI192" s="265" t="s">
        <v>362</v>
      </c>
      <c r="AJ192" s="265"/>
      <c r="AK192" s="265"/>
      <c r="AL192" s="265"/>
      <c r="AM192" s="265" t="s">
        <v>466</v>
      </c>
      <c r="AN192" s="265"/>
      <c r="AO192" s="265"/>
      <c r="AP192" s="267"/>
      <c r="AQ192" s="267" t="s">
        <v>354</v>
      </c>
      <c r="AR192" s="268"/>
      <c r="AS192" s="268"/>
      <c r="AT192" s="269"/>
      <c r="AU192" s="279" t="s">
        <v>379</v>
      </c>
      <c r="AV192" s="279"/>
      <c r="AW192" s="279"/>
      <c r="AX192" s="280"/>
    </row>
    <row r="193" spans="1:50" ht="18.75" hidden="1" customHeight="1" x14ac:dyDescent="0.15">
      <c r="A193" s="1014"/>
      <c r="B193" s="252"/>
      <c r="C193" s="251"/>
      <c r="D193" s="252"/>
      <c r="E193" s="251"/>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355</v>
      </c>
      <c r="AT193" s="171"/>
      <c r="AU193" s="135"/>
      <c r="AV193" s="135"/>
      <c r="AW193" s="136" t="s">
        <v>300</v>
      </c>
      <c r="AX193" s="137"/>
    </row>
    <row r="194" spans="1:50" ht="39.75" hidden="1" customHeight="1" x14ac:dyDescent="0.15">
      <c r="A194" s="1014"/>
      <c r="B194" s="252"/>
      <c r="C194" s="251"/>
      <c r="D194" s="252"/>
      <c r="E194" s="251"/>
      <c r="F194" s="313"/>
      <c r="G194" s="230"/>
      <c r="H194" s="160"/>
      <c r="I194" s="160"/>
      <c r="J194" s="160"/>
      <c r="K194" s="160"/>
      <c r="L194" s="160"/>
      <c r="M194" s="160"/>
      <c r="N194" s="160"/>
      <c r="O194" s="160"/>
      <c r="P194" s="160"/>
      <c r="Q194" s="160"/>
      <c r="R194" s="160"/>
      <c r="S194" s="160"/>
      <c r="T194" s="160"/>
      <c r="U194" s="160"/>
      <c r="V194" s="160"/>
      <c r="W194" s="160"/>
      <c r="X194" s="231"/>
      <c r="Y194" s="129" t="s">
        <v>378</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14"/>
      <c r="B195" s="252"/>
      <c r="C195" s="251"/>
      <c r="D195" s="252"/>
      <c r="E195" s="251"/>
      <c r="F195" s="313"/>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14"/>
      <c r="B196" s="252"/>
      <c r="C196" s="251"/>
      <c r="D196" s="252"/>
      <c r="E196" s="251"/>
      <c r="F196" s="313"/>
      <c r="G196" s="282" t="s">
        <v>377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356</v>
      </c>
      <c r="AF196" s="265"/>
      <c r="AG196" s="265"/>
      <c r="AH196" s="265"/>
      <c r="AI196" s="265" t="s">
        <v>362</v>
      </c>
      <c r="AJ196" s="265"/>
      <c r="AK196" s="265"/>
      <c r="AL196" s="265"/>
      <c r="AM196" s="265" t="s">
        <v>466</v>
      </c>
      <c r="AN196" s="265"/>
      <c r="AO196" s="265"/>
      <c r="AP196" s="267"/>
      <c r="AQ196" s="267" t="s">
        <v>354</v>
      </c>
      <c r="AR196" s="268"/>
      <c r="AS196" s="268"/>
      <c r="AT196" s="269"/>
      <c r="AU196" s="279" t="s">
        <v>379</v>
      </c>
      <c r="AV196" s="279"/>
      <c r="AW196" s="279"/>
      <c r="AX196" s="280"/>
    </row>
    <row r="197" spans="1:50" ht="18.75" hidden="1" customHeight="1" x14ac:dyDescent="0.15">
      <c r="A197" s="1014"/>
      <c r="B197" s="252"/>
      <c r="C197" s="251"/>
      <c r="D197" s="252"/>
      <c r="E197" s="251"/>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355</v>
      </c>
      <c r="AT197" s="171"/>
      <c r="AU197" s="135"/>
      <c r="AV197" s="135"/>
      <c r="AW197" s="136" t="s">
        <v>300</v>
      </c>
      <c r="AX197" s="137"/>
    </row>
    <row r="198" spans="1:50" ht="39.75" hidden="1" customHeight="1" x14ac:dyDescent="0.15">
      <c r="A198" s="1014"/>
      <c r="B198" s="252"/>
      <c r="C198" s="251"/>
      <c r="D198" s="252"/>
      <c r="E198" s="251"/>
      <c r="F198" s="313"/>
      <c r="G198" s="230"/>
      <c r="H198" s="160"/>
      <c r="I198" s="160"/>
      <c r="J198" s="160"/>
      <c r="K198" s="160"/>
      <c r="L198" s="160"/>
      <c r="M198" s="160"/>
      <c r="N198" s="160"/>
      <c r="O198" s="160"/>
      <c r="P198" s="160"/>
      <c r="Q198" s="160"/>
      <c r="R198" s="160"/>
      <c r="S198" s="160"/>
      <c r="T198" s="160"/>
      <c r="U198" s="160"/>
      <c r="V198" s="160"/>
      <c r="W198" s="160"/>
      <c r="X198" s="231"/>
      <c r="Y198" s="129" t="s">
        <v>378</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14"/>
      <c r="B199" s="252"/>
      <c r="C199" s="251"/>
      <c r="D199" s="252"/>
      <c r="E199" s="251"/>
      <c r="F199" s="313"/>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14"/>
      <c r="B200" s="252"/>
      <c r="C200" s="251"/>
      <c r="D200" s="252"/>
      <c r="E200" s="251"/>
      <c r="F200" s="313"/>
      <c r="G200" s="282" t="s">
        <v>377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356</v>
      </c>
      <c r="AF200" s="265"/>
      <c r="AG200" s="265"/>
      <c r="AH200" s="265"/>
      <c r="AI200" s="265" t="s">
        <v>362</v>
      </c>
      <c r="AJ200" s="265"/>
      <c r="AK200" s="265"/>
      <c r="AL200" s="265"/>
      <c r="AM200" s="265" t="s">
        <v>466</v>
      </c>
      <c r="AN200" s="265"/>
      <c r="AO200" s="265"/>
      <c r="AP200" s="267"/>
      <c r="AQ200" s="267" t="s">
        <v>354</v>
      </c>
      <c r="AR200" s="268"/>
      <c r="AS200" s="268"/>
      <c r="AT200" s="269"/>
      <c r="AU200" s="279" t="s">
        <v>379</v>
      </c>
      <c r="AV200" s="279"/>
      <c r="AW200" s="279"/>
      <c r="AX200" s="280"/>
    </row>
    <row r="201" spans="1:50" ht="18.75" hidden="1" customHeight="1" x14ac:dyDescent="0.15">
      <c r="A201" s="1014"/>
      <c r="B201" s="252"/>
      <c r="C201" s="251"/>
      <c r="D201" s="252"/>
      <c r="E201" s="251"/>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355</v>
      </c>
      <c r="AT201" s="171"/>
      <c r="AU201" s="135"/>
      <c r="AV201" s="135"/>
      <c r="AW201" s="136" t="s">
        <v>300</v>
      </c>
      <c r="AX201" s="137"/>
    </row>
    <row r="202" spans="1:50" ht="39.75" hidden="1" customHeight="1" x14ac:dyDescent="0.15">
      <c r="A202" s="1014"/>
      <c r="B202" s="252"/>
      <c r="C202" s="251"/>
      <c r="D202" s="252"/>
      <c r="E202" s="251"/>
      <c r="F202" s="313"/>
      <c r="G202" s="230"/>
      <c r="H202" s="160"/>
      <c r="I202" s="160"/>
      <c r="J202" s="160"/>
      <c r="K202" s="160"/>
      <c r="L202" s="160"/>
      <c r="M202" s="160"/>
      <c r="N202" s="160"/>
      <c r="O202" s="160"/>
      <c r="P202" s="160"/>
      <c r="Q202" s="160"/>
      <c r="R202" s="160"/>
      <c r="S202" s="160"/>
      <c r="T202" s="160"/>
      <c r="U202" s="160"/>
      <c r="V202" s="160"/>
      <c r="W202" s="160"/>
      <c r="X202" s="231"/>
      <c r="Y202" s="129" t="s">
        <v>378</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14"/>
      <c r="B203" s="252"/>
      <c r="C203" s="251"/>
      <c r="D203" s="252"/>
      <c r="E203" s="251"/>
      <c r="F203" s="313"/>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14"/>
      <c r="B204" s="252"/>
      <c r="C204" s="251"/>
      <c r="D204" s="252"/>
      <c r="E204" s="251"/>
      <c r="F204" s="313"/>
      <c r="G204" s="282" t="s">
        <v>377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356</v>
      </c>
      <c r="AF204" s="265"/>
      <c r="AG204" s="265"/>
      <c r="AH204" s="265"/>
      <c r="AI204" s="265" t="s">
        <v>362</v>
      </c>
      <c r="AJ204" s="265"/>
      <c r="AK204" s="265"/>
      <c r="AL204" s="265"/>
      <c r="AM204" s="265" t="s">
        <v>466</v>
      </c>
      <c r="AN204" s="265"/>
      <c r="AO204" s="265"/>
      <c r="AP204" s="267"/>
      <c r="AQ204" s="267" t="s">
        <v>354</v>
      </c>
      <c r="AR204" s="268"/>
      <c r="AS204" s="268"/>
      <c r="AT204" s="269"/>
      <c r="AU204" s="279" t="s">
        <v>379</v>
      </c>
      <c r="AV204" s="279"/>
      <c r="AW204" s="279"/>
      <c r="AX204" s="280"/>
    </row>
    <row r="205" spans="1:50" ht="18.75" hidden="1" customHeight="1" x14ac:dyDescent="0.15">
      <c r="A205" s="1014"/>
      <c r="B205" s="252"/>
      <c r="C205" s="251"/>
      <c r="D205" s="252"/>
      <c r="E205" s="251"/>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355</v>
      </c>
      <c r="AT205" s="171"/>
      <c r="AU205" s="135"/>
      <c r="AV205" s="135"/>
      <c r="AW205" s="136" t="s">
        <v>300</v>
      </c>
      <c r="AX205" s="137"/>
    </row>
    <row r="206" spans="1:50" ht="39.75" hidden="1" customHeight="1" x14ac:dyDescent="0.15">
      <c r="A206" s="1014"/>
      <c r="B206" s="252"/>
      <c r="C206" s="251"/>
      <c r="D206" s="252"/>
      <c r="E206" s="251"/>
      <c r="F206" s="313"/>
      <c r="G206" s="230"/>
      <c r="H206" s="160"/>
      <c r="I206" s="160"/>
      <c r="J206" s="160"/>
      <c r="K206" s="160"/>
      <c r="L206" s="160"/>
      <c r="M206" s="160"/>
      <c r="N206" s="160"/>
      <c r="O206" s="160"/>
      <c r="P206" s="160"/>
      <c r="Q206" s="160"/>
      <c r="R206" s="160"/>
      <c r="S206" s="160"/>
      <c r="T206" s="160"/>
      <c r="U206" s="160"/>
      <c r="V206" s="160"/>
      <c r="W206" s="160"/>
      <c r="X206" s="231"/>
      <c r="Y206" s="129" t="s">
        <v>378</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14"/>
      <c r="B207" s="252"/>
      <c r="C207" s="251"/>
      <c r="D207" s="252"/>
      <c r="E207" s="251"/>
      <c r="F207" s="313"/>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14"/>
      <c r="B208" s="252"/>
      <c r="C208" s="251"/>
      <c r="D208" s="252"/>
      <c r="E208" s="251"/>
      <c r="F208" s="313"/>
      <c r="G208" s="282" t="s">
        <v>377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356</v>
      </c>
      <c r="AF208" s="265"/>
      <c r="AG208" s="265"/>
      <c r="AH208" s="265"/>
      <c r="AI208" s="265" t="s">
        <v>362</v>
      </c>
      <c r="AJ208" s="265"/>
      <c r="AK208" s="265"/>
      <c r="AL208" s="265"/>
      <c r="AM208" s="265" t="s">
        <v>466</v>
      </c>
      <c r="AN208" s="265"/>
      <c r="AO208" s="265"/>
      <c r="AP208" s="267"/>
      <c r="AQ208" s="267" t="s">
        <v>354</v>
      </c>
      <c r="AR208" s="268"/>
      <c r="AS208" s="268"/>
      <c r="AT208" s="269"/>
      <c r="AU208" s="279" t="s">
        <v>379</v>
      </c>
      <c r="AV208" s="279"/>
      <c r="AW208" s="279"/>
      <c r="AX208" s="280"/>
    </row>
    <row r="209" spans="1:50" ht="18.75" hidden="1" customHeight="1" x14ac:dyDescent="0.15">
      <c r="A209" s="1014"/>
      <c r="B209" s="252"/>
      <c r="C209" s="251"/>
      <c r="D209" s="252"/>
      <c r="E209" s="251"/>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355</v>
      </c>
      <c r="AT209" s="171"/>
      <c r="AU209" s="135"/>
      <c r="AV209" s="135"/>
      <c r="AW209" s="136" t="s">
        <v>300</v>
      </c>
      <c r="AX209" s="137"/>
    </row>
    <row r="210" spans="1:50" ht="39.75" hidden="1" customHeight="1" x14ac:dyDescent="0.15">
      <c r="A210" s="1014"/>
      <c r="B210" s="252"/>
      <c r="C210" s="251"/>
      <c r="D210" s="252"/>
      <c r="E210" s="251"/>
      <c r="F210" s="313"/>
      <c r="G210" s="230"/>
      <c r="H210" s="160"/>
      <c r="I210" s="160"/>
      <c r="J210" s="160"/>
      <c r="K210" s="160"/>
      <c r="L210" s="160"/>
      <c r="M210" s="160"/>
      <c r="N210" s="160"/>
      <c r="O210" s="160"/>
      <c r="P210" s="160"/>
      <c r="Q210" s="160"/>
      <c r="R210" s="160"/>
      <c r="S210" s="160"/>
      <c r="T210" s="160"/>
      <c r="U210" s="160"/>
      <c r="V210" s="160"/>
      <c r="W210" s="160"/>
      <c r="X210" s="231"/>
      <c r="Y210" s="129" t="s">
        <v>378</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14"/>
      <c r="B211" s="252"/>
      <c r="C211" s="251"/>
      <c r="D211" s="252"/>
      <c r="E211" s="251"/>
      <c r="F211" s="313"/>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14"/>
      <c r="B212" s="252"/>
      <c r="C212" s="251"/>
      <c r="D212" s="252"/>
      <c r="E212" s="251"/>
      <c r="F212" s="313"/>
      <c r="G212" s="272" t="s">
        <v>380</v>
      </c>
      <c r="H212" s="168"/>
      <c r="I212" s="168"/>
      <c r="J212" s="168"/>
      <c r="K212" s="168"/>
      <c r="L212" s="168"/>
      <c r="M212" s="168"/>
      <c r="N212" s="168"/>
      <c r="O212" s="168"/>
      <c r="P212" s="169"/>
      <c r="Q212" s="175" t="s">
        <v>470</v>
      </c>
      <c r="R212" s="168"/>
      <c r="S212" s="168"/>
      <c r="T212" s="168"/>
      <c r="U212" s="168"/>
      <c r="V212" s="168"/>
      <c r="W212" s="168"/>
      <c r="X212" s="168"/>
      <c r="Y212" s="168"/>
      <c r="Z212" s="168"/>
      <c r="AA212" s="168"/>
      <c r="AB212" s="287" t="s">
        <v>471</v>
      </c>
      <c r="AC212" s="168"/>
      <c r="AD212" s="169"/>
      <c r="AE212" s="175" t="s">
        <v>381</v>
      </c>
      <c r="AF212" s="168"/>
      <c r="AG212" s="168"/>
      <c r="AH212" s="168"/>
      <c r="AI212" s="168"/>
      <c r="AJ212" s="168"/>
      <c r="AK212" s="168"/>
      <c r="AL212" s="168"/>
      <c r="AM212" s="168"/>
      <c r="AN212" s="168"/>
      <c r="AO212" s="168"/>
      <c r="AP212" s="168"/>
      <c r="AQ212" s="168"/>
      <c r="AR212" s="168"/>
      <c r="AS212" s="168"/>
      <c r="AT212" s="168"/>
      <c r="AU212" s="168"/>
      <c r="AV212" s="168"/>
      <c r="AW212" s="168"/>
      <c r="AX212" s="600"/>
    </row>
    <row r="213" spans="1:50" ht="22.5" hidden="1" customHeight="1" x14ac:dyDescent="0.15">
      <c r="A213" s="1014"/>
      <c r="B213" s="252"/>
      <c r="C213" s="251"/>
      <c r="D213" s="252"/>
      <c r="E213" s="251"/>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14"/>
      <c r="B214" s="252"/>
      <c r="C214" s="251"/>
      <c r="D214" s="252"/>
      <c r="E214" s="251"/>
      <c r="F214" s="313"/>
      <c r="G214" s="230"/>
      <c r="H214" s="160"/>
      <c r="I214" s="160"/>
      <c r="J214" s="160"/>
      <c r="K214" s="160"/>
      <c r="L214" s="160"/>
      <c r="M214" s="160"/>
      <c r="N214" s="160"/>
      <c r="O214" s="160"/>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3"/>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3"/>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382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3"/>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14"/>
      <c r="B218" s="252"/>
      <c r="C218" s="251"/>
      <c r="D218" s="252"/>
      <c r="E218" s="251"/>
      <c r="F218" s="313"/>
      <c r="G218" s="235"/>
      <c r="H218" s="163"/>
      <c r="I218" s="163"/>
      <c r="J218" s="163"/>
      <c r="K218" s="163"/>
      <c r="L218" s="163"/>
      <c r="M218" s="163"/>
      <c r="N218" s="163"/>
      <c r="O218" s="163"/>
      <c r="P218" s="236"/>
      <c r="Q218" s="1007"/>
      <c r="R218" s="1008"/>
      <c r="S218" s="1008"/>
      <c r="T218" s="1008"/>
      <c r="U218" s="1008"/>
      <c r="V218" s="1008"/>
      <c r="W218" s="1008"/>
      <c r="X218" s="1008"/>
      <c r="Y218" s="1008"/>
      <c r="Z218" s="1008"/>
      <c r="AA218" s="1009"/>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14"/>
      <c r="B219" s="252"/>
      <c r="C219" s="251"/>
      <c r="D219" s="252"/>
      <c r="E219" s="251"/>
      <c r="F219" s="313"/>
      <c r="G219" s="272" t="s">
        <v>380</v>
      </c>
      <c r="H219" s="168"/>
      <c r="I219" s="168"/>
      <c r="J219" s="168"/>
      <c r="K219" s="168"/>
      <c r="L219" s="168"/>
      <c r="M219" s="168"/>
      <c r="N219" s="168"/>
      <c r="O219" s="168"/>
      <c r="P219" s="169"/>
      <c r="Q219" s="175" t="s">
        <v>470</v>
      </c>
      <c r="R219" s="168"/>
      <c r="S219" s="168"/>
      <c r="T219" s="168"/>
      <c r="U219" s="168"/>
      <c r="V219" s="168"/>
      <c r="W219" s="168"/>
      <c r="X219" s="168"/>
      <c r="Y219" s="168"/>
      <c r="Z219" s="168"/>
      <c r="AA219" s="168"/>
      <c r="AB219" s="287" t="s">
        <v>471</v>
      </c>
      <c r="AC219" s="168"/>
      <c r="AD219" s="169"/>
      <c r="AE219" s="273" t="s">
        <v>381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14"/>
      <c r="B220" s="252"/>
      <c r="C220" s="251"/>
      <c r="D220" s="252"/>
      <c r="E220" s="251"/>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3"/>
      <c r="G221" s="230"/>
      <c r="H221" s="160"/>
      <c r="I221" s="160"/>
      <c r="J221" s="160"/>
      <c r="K221" s="160"/>
      <c r="L221" s="160"/>
      <c r="M221" s="160"/>
      <c r="N221" s="160"/>
      <c r="O221" s="160"/>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3"/>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3"/>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382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3"/>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14"/>
      <c r="B225" s="252"/>
      <c r="C225" s="251"/>
      <c r="D225" s="252"/>
      <c r="E225" s="251"/>
      <c r="F225" s="313"/>
      <c r="G225" s="235"/>
      <c r="H225" s="163"/>
      <c r="I225" s="163"/>
      <c r="J225" s="163"/>
      <c r="K225" s="163"/>
      <c r="L225" s="163"/>
      <c r="M225" s="163"/>
      <c r="N225" s="163"/>
      <c r="O225" s="163"/>
      <c r="P225" s="236"/>
      <c r="Q225" s="1007"/>
      <c r="R225" s="1008"/>
      <c r="S225" s="1008"/>
      <c r="T225" s="1008"/>
      <c r="U225" s="1008"/>
      <c r="V225" s="1008"/>
      <c r="W225" s="1008"/>
      <c r="X225" s="1008"/>
      <c r="Y225" s="1008"/>
      <c r="Z225" s="1008"/>
      <c r="AA225" s="1009"/>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14"/>
      <c r="B226" s="252"/>
      <c r="C226" s="251"/>
      <c r="D226" s="252"/>
      <c r="E226" s="251"/>
      <c r="F226" s="313"/>
      <c r="G226" s="272" t="s">
        <v>380</v>
      </c>
      <c r="H226" s="168"/>
      <c r="I226" s="168"/>
      <c r="J226" s="168"/>
      <c r="K226" s="168"/>
      <c r="L226" s="168"/>
      <c r="M226" s="168"/>
      <c r="N226" s="168"/>
      <c r="O226" s="168"/>
      <c r="P226" s="169"/>
      <c r="Q226" s="175" t="s">
        <v>470</v>
      </c>
      <c r="R226" s="168"/>
      <c r="S226" s="168"/>
      <c r="T226" s="168"/>
      <c r="U226" s="168"/>
      <c r="V226" s="168"/>
      <c r="W226" s="168"/>
      <c r="X226" s="168"/>
      <c r="Y226" s="168"/>
      <c r="Z226" s="168"/>
      <c r="AA226" s="168"/>
      <c r="AB226" s="287" t="s">
        <v>471</v>
      </c>
      <c r="AC226" s="168"/>
      <c r="AD226" s="169"/>
      <c r="AE226" s="273" t="s">
        <v>381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14"/>
      <c r="B227" s="252"/>
      <c r="C227" s="251"/>
      <c r="D227" s="252"/>
      <c r="E227" s="251"/>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3"/>
      <c r="G228" s="230"/>
      <c r="H228" s="160"/>
      <c r="I228" s="160"/>
      <c r="J228" s="160"/>
      <c r="K228" s="160"/>
      <c r="L228" s="160"/>
      <c r="M228" s="160"/>
      <c r="N228" s="160"/>
      <c r="O228" s="160"/>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3"/>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3"/>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382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3"/>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14"/>
      <c r="B232" s="252"/>
      <c r="C232" s="251"/>
      <c r="D232" s="252"/>
      <c r="E232" s="251"/>
      <c r="F232" s="313"/>
      <c r="G232" s="235"/>
      <c r="H232" s="163"/>
      <c r="I232" s="163"/>
      <c r="J232" s="163"/>
      <c r="K232" s="163"/>
      <c r="L232" s="163"/>
      <c r="M232" s="163"/>
      <c r="N232" s="163"/>
      <c r="O232" s="163"/>
      <c r="P232" s="236"/>
      <c r="Q232" s="1007"/>
      <c r="R232" s="1008"/>
      <c r="S232" s="1008"/>
      <c r="T232" s="1008"/>
      <c r="U232" s="1008"/>
      <c r="V232" s="1008"/>
      <c r="W232" s="1008"/>
      <c r="X232" s="1008"/>
      <c r="Y232" s="1008"/>
      <c r="Z232" s="1008"/>
      <c r="AA232" s="1009"/>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14"/>
      <c r="B233" s="252"/>
      <c r="C233" s="251"/>
      <c r="D233" s="252"/>
      <c r="E233" s="251"/>
      <c r="F233" s="313"/>
      <c r="G233" s="272" t="s">
        <v>380</v>
      </c>
      <c r="H233" s="168"/>
      <c r="I233" s="168"/>
      <c r="J233" s="168"/>
      <c r="K233" s="168"/>
      <c r="L233" s="168"/>
      <c r="M233" s="168"/>
      <c r="N233" s="168"/>
      <c r="O233" s="168"/>
      <c r="P233" s="169"/>
      <c r="Q233" s="175" t="s">
        <v>470</v>
      </c>
      <c r="R233" s="168"/>
      <c r="S233" s="168"/>
      <c r="T233" s="168"/>
      <c r="U233" s="168"/>
      <c r="V233" s="168"/>
      <c r="W233" s="168"/>
      <c r="X233" s="168"/>
      <c r="Y233" s="168"/>
      <c r="Z233" s="168"/>
      <c r="AA233" s="168"/>
      <c r="AB233" s="287" t="s">
        <v>471</v>
      </c>
      <c r="AC233" s="168"/>
      <c r="AD233" s="169"/>
      <c r="AE233" s="273" t="s">
        <v>381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14"/>
      <c r="B234" s="252"/>
      <c r="C234" s="251"/>
      <c r="D234" s="252"/>
      <c r="E234" s="251"/>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3"/>
      <c r="G235" s="230"/>
      <c r="H235" s="160"/>
      <c r="I235" s="160"/>
      <c r="J235" s="160"/>
      <c r="K235" s="160"/>
      <c r="L235" s="160"/>
      <c r="M235" s="160"/>
      <c r="N235" s="160"/>
      <c r="O235" s="160"/>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3"/>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3"/>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382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3"/>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14"/>
      <c r="B239" s="252"/>
      <c r="C239" s="251"/>
      <c r="D239" s="252"/>
      <c r="E239" s="251"/>
      <c r="F239" s="313"/>
      <c r="G239" s="235"/>
      <c r="H239" s="163"/>
      <c r="I239" s="163"/>
      <c r="J239" s="163"/>
      <c r="K239" s="163"/>
      <c r="L239" s="163"/>
      <c r="M239" s="163"/>
      <c r="N239" s="163"/>
      <c r="O239" s="163"/>
      <c r="P239" s="236"/>
      <c r="Q239" s="1007"/>
      <c r="R239" s="1008"/>
      <c r="S239" s="1008"/>
      <c r="T239" s="1008"/>
      <c r="U239" s="1008"/>
      <c r="V239" s="1008"/>
      <c r="W239" s="1008"/>
      <c r="X239" s="1008"/>
      <c r="Y239" s="1008"/>
      <c r="Z239" s="1008"/>
      <c r="AA239" s="1009"/>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14"/>
      <c r="B240" s="252"/>
      <c r="C240" s="251"/>
      <c r="D240" s="252"/>
      <c r="E240" s="251"/>
      <c r="F240" s="313"/>
      <c r="G240" s="272" t="s">
        <v>380</v>
      </c>
      <c r="H240" s="168"/>
      <c r="I240" s="168"/>
      <c r="J240" s="168"/>
      <c r="K240" s="168"/>
      <c r="L240" s="168"/>
      <c r="M240" s="168"/>
      <c r="N240" s="168"/>
      <c r="O240" s="168"/>
      <c r="P240" s="169"/>
      <c r="Q240" s="175" t="s">
        <v>470</v>
      </c>
      <c r="R240" s="168"/>
      <c r="S240" s="168"/>
      <c r="T240" s="168"/>
      <c r="U240" s="168"/>
      <c r="V240" s="168"/>
      <c r="W240" s="168"/>
      <c r="X240" s="168"/>
      <c r="Y240" s="168"/>
      <c r="Z240" s="168"/>
      <c r="AA240" s="168"/>
      <c r="AB240" s="287" t="s">
        <v>471</v>
      </c>
      <c r="AC240" s="168"/>
      <c r="AD240" s="169"/>
      <c r="AE240" s="273" t="s">
        <v>381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14"/>
      <c r="B241" s="252"/>
      <c r="C241" s="251"/>
      <c r="D241" s="252"/>
      <c r="E241" s="251"/>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3"/>
      <c r="G242" s="230"/>
      <c r="H242" s="160"/>
      <c r="I242" s="160"/>
      <c r="J242" s="160"/>
      <c r="K242" s="160"/>
      <c r="L242" s="160"/>
      <c r="M242" s="160"/>
      <c r="N242" s="160"/>
      <c r="O242" s="160"/>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3"/>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3"/>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382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3"/>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14"/>
      <c r="B246" s="252"/>
      <c r="C246" s="251"/>
      <c r="D246" s="252"/>
      <c r="E246" s="314"/>
      <c r="F246" s="315"/>
      <c r="G246" s="235"/>
      <c r="H246" s="163"/>
      <c r="I246" s="163"/>
      <c r="J246" s="163"/>
      <c r="K246" s="163"/>
      <c r="L246" s="163"/>
      <c r="M246" s="163"/>
      <c r="N246" s="163"/>
      <c r="O246" s="163"/>
      <c r="P246" s="236"/>
      <c r="Q246" s="1007"/>
      <c r="R246" s="1008"/>
      <c r="S246" s="1008"/>
      <c r="T246" s="1008"/>
      <c r="U246" s="1008"/>
      <c r="V246" s="1008"/>
      <c r="W246" s="1008"/>
      <c r="X246" s="1008"/>
      <c r="Y246" s="1008"/>
      <c r="Z246" s="1008"/>
      <c r="AA246" s="1009"/>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14"/>
      <c r="B247" s="252"/>
      <c r="C247" s="251"/>
      <c r="D247" s="252"/>
      <c r="E247" s="156" t="s">
        <v>428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1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14"/>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14"/>
      <c r="B250" s="252"/>
      <c r="C250" s="251"/>
      <c r="D250" s="252"/>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4"/>
      <c r="B251" s="252"/>
      <c r="C251" s="251"/>
      <c r="D251" s="252"/>
      <c r="E251" s="238" t="s">
        <v>397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366</v>
      </c>
      <c r="F252" s="312"/>
      <c r="G252" s="282" t="s">
        <v>377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356</v>
      </c>
      <c r="AF252" s="265"/>
      <c r="AG252" s="265"/>
      <c r="AH252" s="265"/>
      <c r="AI252" s="265" t="s">
        <v>362</v>
      </c>
      <c r="AJ252" s="265"/>
      <c r="AK252" s="265"/>
      <c r="AL252" s="265"/>
      <c r="AM252" s="265" t="s">
        <v>466</v>
      </c>
      <c r="AN252" s="265"/>
      <c r="AO252" s="265"/>
      <c r="AP252" s="267"/>
      <c r="AQ252" s="267" t="s">
        <v>354</v>
      </c>
      <c r="AR252" s="268"/>
      <c r="AS252" s="268"/>
      <c r="AT252" s="269"/>
      <c r="AU252" s="279" t="s">
        <v>379</v>
      </c>
      <c r="AV252" s="279"/>
      <c r="AW252" s="279"/>
      <c r="AX252" s="280"/>
    </row>
    <row r="253" spans="1:50" ht="18.75" hidden="1" customHeight="1" x14ac:dyDescent="0.15">
      <c r="A253" s="1014"/>
      <c r="B253" s="252"/>
      <c r="C253" s="251"/>
      <c r="D253" s="252"/>
      <c r="E253" s="251"/>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355</v>
      </c>
      <c r="AT253" s="171"/>
      <c r="AU253" s="135"/>
      <c r="AV253" s="135"/>
      <c r="AW253" s="136" t="s">
        <v>300</v>
      </c>
      <c r="AX253" s="137"/>
    </row>
    <row r="254" spans="1:50" ht="39.75" hidden="1" customHeight="1" x14ac:dyDescent="0.15">
      <c r="A254" s="1014"/>
      <c r="B254" s="252"/>
      <c r="C254" s="251"/>
      <c r="D254" s="252"/>
      <c r="E254" s="251"/>
      <c r="F254" s="313"/>
      <c r="G254" s="230"/>
      <c r="H254" s="160"/>
      <c r="I254" s="160"/>
      <c r="J254" s="160"/>
      <c r="K254" s="160"/>
      <c r="L254" s="160"/>
      <c r="M254" s="160"/>
      <c r="N254" s="160"/>
      <c r="O254" s="160"/>
      <c r="P254" s="160"/>
      <c r="Q254" s="160"/>
      <c r="R254" s="160"/>
      <c r="S254" s="160"/>
      <c r="T254" s="160"/>
      <c r="U254" s="160"/>
      <c r="V254" s="160"/>
      <c r="W254" s="160"/>
      <c r="X254" s="231"/>
      <c r="Y254" s="129" t="s">
        <v>378</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14"/>
      <c r="B255" s="252"/>
      <c r="C255" s="251"/>
      <c r="D255" s="252"/>
      <c r="E255" s="251"/>
      <c r="F255" s="313"/>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14"/>
      <c r="B256" s="252"/>
      <c r="C256" s="251"/>
      <c r="D256" s="252"/>
      <c r="E256" s="251"/>
      <c r="F256" s="313"/>
      <c r="G256" s="282" t="s">
        <v>377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356</v>
      </c>
      <c r="AF256" s="265"/>
      <c r="AG256" s="265"/>
      <c r="AH256" s="265"/>
      <c r="AI256" s="265" t="s">
        <v>362</v>
      </c>
      <c r="AJ256" s="265"/>
      <c r="AK256" s="265"/>
      <c r="AL256" s="265"/>
      <c r="AM256" s="265" t="s">
        <v>466</v>
      </c>
      <c r="AN256" s="265"/>
      <c r="AO256" s="265"/>
      <c r="AP256" s="267"/>
      <c r="AQ256" s="267" t="s">
        <v>354</v>
      </c>
      <c r="AR256" s="268"/>
      <c r="AS256" s="268"/>
      <c r="AT256" s="269"/>
      <c r="AU256" s="279" t="s">
        <v>379</v>
      </c>
      <c r="AV256" s="279"/>
      <c r="AW256" s="279"/>
      <c r="AX256" s="280"/>
    </row>
    <row r="257" spans="1:50" ht="18.75" hidden="1" customHeight="1" x14ac:dyDescent="0.15">
      <c r="A257" s="1014"/>
      <c r="B257" s="252"/>
      <c r="C257" s="251"/>
      <c r="D257" s="252"/>
      <c r="E257" s="251"/>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355</v>
      </c>
      <c r="AT257" s="171"/>
      <c r="AU257" s="135"/>
      <c r="AV257" s="135"/>
      <c r="AW257" s="136" t="s">
        <v>300</v>
      </c>
      <c r="AX257" s="137"/>
    </row>
    <row r="258" spans="1:50" ht="39.75" hidden="1" customHeight="1" x14ac:dyDescent="0.15">
      <c r="A258" s="1014"/>
      <c r="B258" s="252"/>
      <c r="C258" s="251"/>
      <c r="D258" s="252"/>
      <c r="E258" s="251"/>
      <c r="F258" s="313"/>
      <c r="G258" s="230"/>
      <c r="H258" s="160"/>
      <c r="I258" s="160"/>
      <c r="J258" s="160"/>
      <c r="K258" s="160"/>
      <c r="L258" s="160"/>
      <c r="M258" s="160"/>
      <c r="N258" s="160"/>
      <c r="O258" s="160"/>
      <c r="P258" s="160"/>
      <c r="Q258" s="160"/>
      <c r="R258" s="160"/>
      <c r="S258" s="160"/>
      <c r="T258" s="160"/>
      <c r="U258" s="160"/>
      <c r="V258" s="160"/>
      <c r="W258" s="160"/>
      <c r="X258" s="231"/>
      <c r="Y258" s="129" t="s">
        <v>378</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14"/>
      <c r="B259" s="252"/>
      <c r="C259" s="251"/>
      <c r="D259" s="252"/>
      <c r="E259" s="251"/>
      <c r="F259" s="313"/>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14"/>
      <c r="B260" s="252"/>
      <c r="C260" s="251"/>
      <c r="D260" s="252"/>
      <c r="E260" s="251"/>
      <c r="F260" s="313"/>
      <c r="G260" s="282" t="s">
        <v>377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356</v>
      </c>
      <c r="AF260" s="265"/>
      <c r="AG260" s="265"/>
      <c r="AH260" s="265"/>
      <c r="AI260" s="265" t="s">
        <v>362</v>
      </c>
      <c r="AJ260" s="265"/>
      <c r="AK260" s="265"/>
      <c r="AL260" s="265"/>
      <c r="AM260" s="265" t="s">
        <v>466</v>
      </c>
      <c r="AN260" s="265"/>
      <c r="AO260" s="265"/>
      <c r="AP260" s="267"/>
      <c r="AQ260" s="267" t="s">
        <v>354</v>
      </c>
      <c r="AR260" s="268"/>
      <c r="AS260" s="268"/>
      <c r="AT260" s="269"/>
      <c r="AU260" s="279" t="s">
        <v>379</v>
      </c>
      <c r="AV260" s="279"/>
      <c r="AW260" s="279"/>
      <c r="AX260" s="280"/>
    </row>
    <row r="261" spans="1:50" ht="18.75" hidden="1" customHeight="1" x14ac:dyDescent="0.15">
      <c r="A261" s="1014"/>
      <c r="B261" s="252"/>
      <c r="C261" s="251"/>
      <c r="D261" s="252"/>
      <c r="E261" s="251"/>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355</v>
      </c>
      <c r="AT261" s="171"/>
      <c r="AU261" s="135"/>
      <c r="AV261" s="135"/>
      <c r="AW261" s="136" t="s">
        <v>300</v>
      </c>
      <c r="AX261" s="137"/>
    </row>
    <row r="262" spans="1:50" ht="39.75" hidden="1" customHeight="1" x14ac:dyDescent="0.15">
      <c r="A262" s="1014"/>
      <c r="B262" s="252"/>
      <c r="C262" s="251"/>
      <c r="D262" s="252"/>
      <c r="E262" s="251"/>
      <c r="F262" s="313"/>
      <c r="G262" s="230"/>
      <c r="H262" s="160"/>
      <c r="I262" s="160"/>
      <c r="J262" s="160"/>
      <c r="K262" s="160"/>
      <c r="L262" s="160"/>
      <c r="M262" s="160"/>
      <c r="N262" s="160"/>
      <c r="O262" s="160"/>
      <c r="P262" s="160"/>
      <c r="Q262" s="160"/>
      <c r="R262" s="160"/>
      <c r="S262" s="160"/>
      <c r="T262" s="160"/>
      <c r="U262" s="160"/>
      <c r="V262" s="160"/>
      <c r="W262" s="160"/>
      <c r="X262" s="231"/>
      <c r="Y262" s="129" t="s">
        <v>378</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14"/>
      <c r="B263" s="252"/>
      <c r="C263" s="251"/>
      <c r="D263" s="252"/>
      <c r="E263" s="251"/>
      <c r="F263" s="313"/>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14"/>
      <c r="B264" s="252"/>
      <c r="C264" s="251"/>
      <c r="D264" s="252"/>
      <c r="E264" s="251"/>
      <c r="F264" s="313"/>
      <c r="G264" s="272" t="s">
        <v>377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356</v>
      </c>
      <c r="AF264" s="180"/>
      <c r="AG264" s="180"/>
      <c r="AH264" s="180"/>
      <c r="AI264" s="180" t="s">
        <v>362</v>
      </c>
      <c r="AJ264" s="180"/>
      <c r="AK264" s="180"/>
      <c r="AL264" s="180"/>
      <c r="AM264" s="180" t="s">
        <v>466</v>
      </c>
      <c r="AN264" s="180"/>
      <c r="AO264" s="180"/>
      <c r="AP264" s="175"/>
      <c r="AQ264" s="175" t="s">
        <v>354</v>
      </c>
      <c r="AR264" s="168"/>
      <c r="AS264" s="168"/>
      <c r="AT264" s="169"/>
      <c r="AU264" s="133" t="s">
        <v>379</v>
      </c>
      <c r="AV264" s="133"/>
      <c r="AW264" s="133"/>
      <c r="AX264" s="134"/>
    </row>
    <row r="265" spans="1:50" ht="18.75" hidden="1" customHeight="1" x14ac:dyDescent="0.15">
      <c r="A265" s="1014"/>
      <c r="B265" s="252"/>
      <c r="C265" s="251"/>
      <c r="D265" s="252"/>
      <c r="E265" s="251"/>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355</v>
      </c>
      <c r="AT265" s="171"/>
      <c r="AU265" s="135"/>
      <c r="AV265" s="135"/>
      <c r="AW265" s="136" t="s">
        <v>300</v>
      </c>
      <c r="AX265" s="137"/>
    </row>
    <row r="266" spans="1:50" ht="39.75" hidden="1" customHeight="1" x14ac:dyDescent="0.15">
      <c r="A266" s="1014"/>
      <c r="B266" s="252"/>
      <c r="C266" s="251"/>
      <c r="D266" s="252"/>
      <c r="E266" s="251"/>
      <c r="F266" s="313"/>
      <c r="G266" s="230"/>
      <c r="H266" s="160"/>
      <c r="I266" s="160"/>
      <c r="J266" s="160"/>
      <c r="K266" s="160"/>
      <c r="L266" s="160"/>
      <c r="M266" s="160"/>
      <c r="N266" s="160"/>
      <c r="O266" s="160"/>
      <c r="P266" s="160"/>
      <c r="Q266" s="160"/>
      <c r="R266" s="160"/>
      <c r="S266" s="160"/>
      <c r="T266" s="160"/>
      <c r="U266" s="160"/>
      <c r="V266" s="160"/>
      <c r="W266" s="160"/>
      <c r="X266" s="231"/>
      <c r="Y266" s="129" t="s">
        <v>378</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14"/>
      <c r="B267" s="252"/>
      <c r="C267" s="251"/>
      <c r="D267" s="252"/>
      <c r="E267" s="251"/>
      <c r="F267" s="313"/>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14"/>
      <c r="B268" s="252"/>
      <c r="C268" s="251"/>
      <c r="D268" s="252"/>
      <c r="E268" s="251"/>
      <c r="F268" s="313"/>
      <c r="G268" s="282" t="s">
        <v>377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356</v>
      </c>
      <c r="AF268" s="265"/>
      <c r="AG268" s="265"/>
      <c r="AH268" s="265"/>
      <c r="AI268" s="265" t="s">
        <v>362</v>
      </c>
      <c r="AJ268" s="265"/>
      <c r="AK268" s="265"/>
      <c r="AL268" s="265"/>
      <c r="AM268" s="265" t="s">
        <v>466</v>
      </c>
      <c r="AN268" s="265"/>
      <c r="AO268" s="265"/>
      <c r="AP268" s="267"/>
      <c r="AQ268" s="267" t="s">
        <v>354</v>
      </c>
      <c r="AR268" s="268"/>
      <c r="AS268" s="268"/>
      <c r="AT268" s="269"/>
      <c r="AU268" s="279" t="s">
        <v>379</v>
      </c>
      <c r="AV268" s="279"/>
      <c r="AW268" s="279"/>
      <c r="AX268" s="280"/>
    </row>
    <row r="269" spans="1:50" ht="18.75" hidden="1" customHeight="1" x14ac:dyDescent="0.15">
      <c r="A269" s="1014"/>
      <c r="B269" s="252"/>
      <c r="C269" s="251"/>
      <c r="D269" s="252"/>
      <c r="E269" s="251"/>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355</v>
      </c>
      <c r="AT269" s="171"/>
      <c r="AU269" s="135"/>
      <c r="AV269" s="135"/>
      <c r="AW269" s="136" t="s">
        <v>300</v>
      </c>
      <c r="AX269" s="137"/>
    </row>
    <row r="270" spans="1:50" ht="39.75" hidden="1" customHeight="1" x14ac:dyDescent="0.15">
      <c r="A270" s="1014"/>
      <c r="B270" s="252"/>
      <c r="C270" s="251"/>
      <c r="D270" s="252"/>
      <c r="E270" s="251"/>
      <c r="F270" s="313"/>
      <c r="G270" s="230"/>
      <c r="H270" s="160"/>
      <c r="I270" s="160"/>
      <c r="J270" s="160"/>
      <c r="K270" s="160"/>
      <c r="L270" s="160"/>
      <c r="M270" s="160"/>
      <c r="N270" s="160"/>
      <c r="O270" s="160"/>
      <c r="P270" s="160"/>
      <c r="Q270" s="160"/>
      <c r="R270" s="160"/>
      <c r="S270" s="160"/>
      <c r="T270" s="160"/>
      <c r="U270" s="160"/>
      <c r="V270" s="160"/>
      <c r="W270" s="160"/>
      <c r="X270" s="231"/>
      <c r="Y270" s="129" t="s">
        <v>378</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14"/>
      <c r="B271" s="252"/>
      <c r="C271" s="251"/>
      <c r="D271" s="252"/>
      <c r="E271" s="251"/>
      <c r="F271" s="313"/>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14"/>
      <c r="B272" s="252"/>
      <c r="C272" s="251"/>
      <c r="D272" s="252"/>
      <c r="E272" s="251"/>
      <c r="F272" s="313"/>
      <c r="G272" s="272" t="s">
        <v>380</v>
      </c>
      <c r="H272" s="168"/>
      <c r="I272" s="168"/>
      <c r="J272" s="168"/>
      <c r="K272" s="168"/>
      <c r="L272" s="168"/>
      <c r="M272" s="168"/>
      <c r="N272" s="168"/>
      <c r="O272" s="168"/>
      <c r="P272" s="169"/>
      <c r="Q272" s="175" t="s">
        <v>470</v>
      </c>
      <c r="R272" s="168"/>
      <c r="S272" s="168"/>
      <c r="T272" s="168"/>
      <c r="U272" s="168"/>
      <c r="V272" s="168"/>
      <c r="W272" s="168"/>
      <c r="X272" s="168"/>
      <c r="Y272" s="168"/>
      <c r="Z272" s="168"/>
      <c r="AA272" s="168"/>
      <c r="AB272" s="287" t="s">
        <v>471</v>
      </c>
      <c r="AC272" s="168"/>
      <c r="AD272" s="169"/>
      <c r="AE272" s="175" t="s">
        <v>381</v>
      </c>
      <c r="AF272" s="168"/>
      <c r="AG272" s="168"/>
      <c r="AH272" s="168"/>
      <c r="AI272" s="168"/>
      <c r="AJ272" s="168"/>
      <c r="AK272" s="168"/>
      <c r="AL272" s="168"/>
      <c r="AM272" s="168"/>
      <c r="AN272" s="168"/>
      <c r="AO272" s="168"/>
      <c r="AP272" s="168"/>
      <c r="AQ272" s="168"/>
      <c r="AR272" s="168"/>
      <c r="AS272" s="168"/>
      <c r="AT272" s="168"/>
      <c r="AU272" s="168"/>
      <c r="AV272" s="168"/>
      <c r="AW272" s="168"/>
      <c r="AX272" s="600"/>
    </row>
    <row r="273" spans="1:50" ht="22.5" hidden="1" customHeight="1" x14ac:dyDescent="0.15">
      <c r="A273" s="1014"/>
      <c r="B273" s="252"/>
      <c r="C273" s="251"/>
      <c r="D273" s="252"/>
      <c r="E273" s="251"/>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14"/>
      <c r="B274" s="252"/>
      <c r="C274" s="251"/>
      <c r="D274" s="252"/>
      <c r="E274" s="251"/>
      <c r="F274" s="313"/>
      <c r="G274" s="230"/>
      <c r="H274" s="160"/>
      <c r="I274" s="160"/>
      <c r="J274" s="160"/>
      <c r="K274" s="160"/>
      <c r="L274" s="160"/>
      <c r="M274" s="160"/>
      <c r="N274" s="160"/>
      <c r="O274" s="160"/>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3"/>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3"/>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382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3"/>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14"/>
      <c r="B278" s="252"/>
      <c r="C278" s="251"/>
      <c r="D278" s="252"/>
      <c r="E278" s="251"/>
      <c r="F278" s="313"/>
      <c r="G278" s="235"/>
      <c r="H278" s="163"/>
      <c r="I278" s="163"/>
      <c r="J278" s="163"/>
      <c r="K278" s="163"/>
      <c r="L278" s="163"/>
      <c r="M278" s="163"/>
      <c r="N278" s="163"/>
      <c r="O278" s="163"/>
      <c r="P278" s="236"/>
      <c r="Q278" s="1007"/>
      <c r="R278" s="1008"/>
      <c r="S278" s="1008"/>
      <c r="T278" s="1008"/>
      <c r="U278" s="1008"/>
      <c r="V278" s="1008"/>
      <c r="W278" s="1008"/>
      <c r="X278" s="1008"/>
      <c r="Y278" s="1008"/>
      <c r="Z278" s="1008"/>
      <c r="AA278" s="1009"/>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14"/>
      <c r="B279" s="252"/>
      <c r="C279" s="251"/>
      <c r="D279" s="252"/>
      <c r="E279" s="251"/>
      <c r="F279" s="313"/>
      <c r="G279" s="272" t="s">
        <v>380</v>
      </c>
      <c r="H279" s="168"/>
      <c r="I279" s="168"/>
      <c r="J279" s="168"/>
      <c r="K279" s="168"/>
      <c r="L279" s="168"/>
      <c r="M279" s="168"/>
      <c r="N279" s="168"/>
      <c r="O279" s="168"/>
      <c r="P279" s="169"/>
      <c r="Q279" s="175" t="s">
        <v>470</v>
      </c>
      <c r="R279" s="168"/>
      <c r="S279" s="168"/>
      <c r="T279" s="168"/>
      <c r="U279" s="168"/>
      <c r="V279" s="168"/>
      <c r="W279" s="168"/>
      <c r="X279" s="168"/>
      <c r="Y279" s="168"/>
      <c r="Z279" s="168"/>
      <c r="AA279" s="168"/>
      <c r="AB279" s="287" t="s">
        <v>471</v>
      </c>
      <c r="AC279" s="168"/>
      <c r="AD279" s="169"/>
      <c r="AE279" s="273" t="s">
        <v>381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14"/>
      <c r="B280" s="252"/>
      <c r="C280" s="251"/>
      <c r="D280" s="252"/>
      <c r="E280" s="251"/>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3"/>
      <c r="G281" s="230"/>
      <c r="H281" s="160"/>
      <c r="I281" s="160"/>
      <c r="J281" s="160"/>
      <c r="K281" s="160"/>
      <c r="L281" s="160"/>
      <c r="M281" s="160"/>
      <c r="N281" s="160"/>
      <c r="O281" s="160"/>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3"/>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3"/>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382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3"/>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14"/>
      <c r="B285" s="252"/>
      <c r="C285" s="251"/>
      <c r="D285" s="252"/>
      <c r="E285" s="251"/>
      <c r="F285" s="313"/>
      <c r="G285" s="235"/>
      <c r="H285" s="163"/>
      <c r="I285" s="163"/>
      <c r="J285" s="163"/>
      <c r="K285" s="163"/>
      <c r="L285" s="163"/>
      <c r="M285" s="163"/>
      <c r="N285" s="163"/>
      <c r="O285" s="163"/>
      <c r="P285" s="236"/>
      <c r="Q285" s="1007"/>
      <c r="R285" s="1008"/>
      <c r="S285" s="1008"/>
      <c r="T285" s="1008"/>
      <c r="U285" s="1008"/>
      <c r="V285" s="1008"/>
      <c r="W285" s="1008"/>
      <c r="X285" s="1008"/>
      <c r="Y285" s="1008"/>
      <c r="Z285" s="1008"/>
      <c r="AA285" s="1009"/>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14"/>
      <c r="B286" s="252"/>
      <c r="C286" s="251"/>
      <c r="D286" s="252"/>
      <c r="E286" s="251"/>
      <c r="F286" s="313"/>
      <c r="G286" s="272" t="s">
        <v>380</v>
      </c>
      <c r="H286" s="168"/>
      <c r="I286" s="168"/>
      <c r="J286" s="168"/>
      <c r="K286" s="168"/>
      <c r="L286" s="168"/>
      <c r="M286" s="168"/>
      <c r="N286" s="168"/>
      <c r="O286" s="168"/>
      <c r="P286" s="169"/>
      <c r="Q286" s="175" t="s">
        <v>470</v>
      </c>
      <c r="R286" s="168"/>
      <c r="S286" s="168"/>
      <c r="T286" s="168"/>
      <c r="U286" s="168"/>
      <c r="V286" s="168"/>
      <c r="W286" s="168"/>
      <c r="X286" s="168"/>
      <c r="Y286" s="168"/>
      <c r="Z286" s="168"/>
      <c r="AA286" s="168"/>
      <c r="AB286" s="287" t="s">
        <v>471</v>
      </c>
      <c r="AC286" s="168"/>
      <c r="AD286" s="169"/>
      <c r="AE286" s="273" t="s">
        <v>381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14"/>
      <c r="B287" s="252"/>
      <c r="C287" s="251"/>
      <c r="D287" s="252"/>
      <c r="E287" s="251"/>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3"/>
      <c r="G288" s="230"/>
      <c r="H288" s="160"/>
      <c r="I288" s="160"/>
      <c r="J288" s="160"/>
      <c r="K288" s="160"/>
      <c r="L288" s="160"/>
      <c r="M288" s="160"/>
      <c r="N288" s="160"/>
      <c r="O288" s="160"/>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3"/>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3"/>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382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3"/>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14"/>
      <c r="B292" s="252"/>
      <c r="C292" s="251"/>
      <c r="D292" s="252"/>
      <c r="E292" s="251"/>
      <c r="F292" s="313"/>
      <c r="G292" s="235"/>
      <c r="H292" s="163"/>
      <c r="I292" s="163"/>
      <c r="J292" s="163"/>
      <c r="K292" s="163"/>
      <c r="L292" s="163"/>
      <c r="M292" s="163"/>
      <c r="N292" s="163"/>
      <c r="O292" s="163"/>
      <c r="P292" s="236"/>
      <c r="Q292" s="1007"/>
      <c r="R292" s="1008"/>
      <c r="S292" s="1008"/>
      <c r="T292" s="1008"/>
      <c r="U292" s="1008"/>
      <c r="V292" s="1008"/>
      <c r="W292" s="1008"/>
      <c r="X292" s="1008"/>
      <c r="Y292" s="1008"/>
      <c r="Z292" s="1008"/>
      <c r="AA292" s="1009"/>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14"/>
      <c r="B293" s="252"/>
      <c r="C293" s="251"/>
      <c r="D293" s="252"/>
      <c r="E293" s="251"/>
      <c r="F293" s="313"/>
      <c r="G293" s="272" t="s">
        <v>380</v>
      </c>
      <c r="H293" s="168"/>
      <c r="I293" s="168"/>
      <c r="J293" s="168"/>
      <c r="K293" s="168"/>
      <c r="L293" s="168"/>
      <c r="M293" s="168"/>
      <c r="N293" s="168"/>
      <c r="O293" s="168"/>
      <c r="P293" s="169"/>
      <c r="Q293" s="175" t="s">
        <v>470</v>
      </c>
      <c r="R293" s="168"/>
      <c r="S293" s="168"/>
      <c r="T293" s="168"/>
      <c r="U293" s="168"/>
      <c r="V293" s="168"/>
      <c r="W293" s="168"/>
      <c r="X293" s="168"/>
      <c r="Y293" s="168"/>
      <c r="Z293" s="168"/>
      <c r="AA293" s="168"/>
      <c r="AB293" s="287" t="s">
        <v>471</v>
      </c>
      <c r="AC293" s="168"/>
      <c r="AD293" s="169"/>
      <c r="AE293" s="273" t="s">
        <v>381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14"/>
      <c r="B294" s="252"/>
      <c r="C294" s="251"/>
      <c r="D294" s="252"/>
      <c r="E294" s="251"/>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3"/>
      <c r="G295" s="230"/>
      <c r="H295" s="160"/>
      <c r="I295" s="160"/>
      <c r="J295" s="160"/>
      <c r="K295" s="160"/>
      <c r="L295" s="160"/>
      <c r="M295" s="160"/>
      <c r="N295" s="160"/>
      <c r="O295" s="160"/>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3"/>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3"/>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382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3"/>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14"/>
      <c r="B299" s="252"/>
      <c r="C299" s="251"/>
      <c r="D299" s="252"/>
      <c r="E299" s="251"/>
      <c r="F299" s="313"/>
      <c r="G299" s="235"/>
      <c r="H299" s="163"/>
      <c r="I299" s="163"/>
      <c r="J299" s="163"/>
      <c r="K299" s="163"/>
      <c r="L299" s="163"/>
      <c r="M299" s="163"/>
      <c r="N299" s="163"/>
      <c r="O299" s="163"/>
      <c r="P299" s="236"/>
      <c r="Q299" s="1007"/>
      <c r="R299" s="1008"/>
      <c r="S299" s="1008"/>
      <c r="T299" s="1008"/>
      <c r="U299" s="1008"/>
      <c r="V299" s="1008"/>
      <c r="W299" s="1008"/>
      <c r="X299" s="1008"/>
      <c r="Y299" s="1008"/>
      <c r="Z299" s="1008"/>
      <c r="AA299" s="1009"/>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14"/>
      <c r="B300" s="252"/>
      <c r="C300" s="251"/>
      <c r="D300" s="252"/>
      <c r="E300" s="251"/>
      <c r="F300" s="313"/>
      <c r="G300" s="272" t="s">
        <v>380</v>
      </c>
      <c r="H300" s="168"/>
      <c r="I300" s="168"/>
      <c r="J300" s="168"/>
      <c r="K300" s="168"/>
      <c r="L300" s="168"/>
      <c r="M300" s="168"/>
      <c r="N300" s="168"/>
      <c r="O300" s="168"/>
      <c r="P300" s="169"/>
      <c r="Q300" s="175" t="s">
        <v>470</v>
      </c>
      <c r="R300" s="168"/>
      <c r="S300" s="168"/>
      <c r="T300" s="168"/>
      <c r="U300" s="168"/>
      <c r="V300" s="168"/>
      <c r="W300" s="168"/>
      <c r="X300" s="168"/>
      <c r="Y300" s="168"/>
      <c r="Z300" s="168"/>
      <c r="AA300" s="168"/>
      <c r="AB300" s="287" t="s">
        <v>471</v>
      </c>
      <c r="AC300" s="168"/>
      <c r="AD300" s="169"/>
      <c r="AE300" s="273" t="s">
        <v>381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14"/>
      <c r="B301" s="252"/>
      <c r="C301" s="251"/>
      <c r="D301" s="252"/>
      <c r="E301" s="251"/>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3"/>
      <c r="G302" s="230"/>
      <c r="H302" s="160"/>
      <c r="I302" s="160"/>
      <c r="J302" s="160"/>
      <c r="K302" s="160"/>
      <c r="L302" s="160"/>
      <c r="M302" s="160"/>
      <c r="N302" s="160"/>
      <c r="O302" s="160"/>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3"/>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3"/>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382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3"/>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14"/>
      <c r="B306" s="252"/>
      <c r="C306" s="251"/>
      <c r="D306" s="252"/>
      <c r="E306" s="314"/>
      <c r="F306" s="315"/>
      <c r="G306" s="235"/>
      <c r="H306" s="163"/>
      <c r="I306" s="163"/>
      <c r="J306" s="163"/>
      <c r="K306" s="163"/>
      <c r="L306" s="163"/>
      <c r="M306" s="163"/>
      <c r="N306" s="163"/>
      <c r="O306" s="163"/>
      <c r="P306" s="236"/>
      <c r="Q306" s="1007"/>
      <c r="R306" s="1008"/>
      <c r="S306" s="1008"/>
      <c r="T306" s="1008"/>
      <c r="U306" s="1008"/>
      <c r="V306" s="1008"/>
      <c r="W306" s="1008"/>
      <c r="X306" s="1008"/>
      <c r="Y306" s="1008"/>
      <c r="Z306" s="1008"/>
      <c r="AA306" s="1009"/>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14"/>
      <c r="B307" s="252"/>
      <c r="C307" s="251"/>
      <c r="D307" s="252"/>
      <c r="E307" s="156" t="s">
        <v>428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1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4"/>
      <c r="B311" s="252"/>
      <c r="C311" s="251"/>
      <c r="D311" s="252"/>
      <c r="E311" s="238" t="s">
        <v>397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366</v>
      </c>
      <c r="F312" s="312"/>
      <c r="G312" s="282" t="s">
        <v>377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356</v>
      </c>
      <c r="AF312" s="265"/>
      <c r="AG312" s="265"/>
      <c r="AH312" s="265"/>
      <c r="AI312" s="265" t="s">
        <v>362</v>
      </c>
      <c r="AJ312" s="265"/>
      <c r="AK312" s="265"/>
      <c r="AL312" s="265"/>
      <c r="AM312" s="265" t="s">
        <v>466</v>
      </c>
      <c r="AN312" s="265"/>
      <c r="AO312" s="265"/>
      <c r="AP312" s="267"/>
      <c r="AQ312" s="267" t="s">
        <v>354</v>
      </c>
      <c r="AR312" s="268"/>
      <c r="AS312" s="268"/>
      <c r="AT312" s="269"/>
      <c r="AU312" s="279" t="s">
        <v>379</v>
      </c>
      <c r="AV312" s="279"/>
      <c r="AW312" s="279"/>
      <c r="AX312" s="280"/>
    </row>
    <row r="313" spans="1:50" ht="18.75" hidden="1" customHeight="1" x14ac:dyDescent="0.15">
      <c r="A313" s="1014"/>
      <c r="B313" s="252"/>
      <c r="C313" s="251"/>
      <c r="D313" s="252"/>
      <c r="E313" s="251"/>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355</v>
      </c>
      <c r="AT313" s="171"/>
      <c r="AU313" s="135"/>
      <c r="AV313" s="135"/>
      <c r="AW313" s="136" t="s">
        <v>300</v>
      </c>
      <c r="AX313" s="137"/>
    </row>
    <row r="314" spans="1:50" ht="39.75" hidden="1" customHeight="1" x14ac:dyDescent="0.15">
      <c r="A314" s="1014"/>
      <c r="B314" s="252"/>
      <c r="C314" s="251"/>
      <c r="D314" s="252"/>
      <c r="E314" s="251"/>
      <c r="F314" s="313"/>
      <c r="G314" s="230"/>
      <c r="H314" s="160"/>
      <c r="I314" s="160"/>
      <c r="J314" s="160"/>
      <c r="K314" s="160"/>
      <c r="L314" s="160"/>
      <c r="M314" s="160"/>
      <c r="N314" s="160"/>
      <c r="O314" s="160"/>
      <c r="P314" s="160"/>
      <c r="Q314" s="160"/>
      <c r="R314" s="160"/>
      <c r="S314" s="160"/>
      <c r="T314" s="160"/>
      <c r="U314" s="160"/>
      <c r="V314" s="160"/>
      <c r="W314" s="160"/>
      <c r="X314" s="231"/>
      <c r="Y314" s="129" t="s">
        <v>378</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14"/>
      <c r="B315" s="252"/>
      <c r="C315" s="251"/>
      <c r="D315" s="252"/>
      <c r="E315" s="251"/>
      <c r="F315" s="313"/>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14"/>
      <c r="B316" s="252"/>
      <c r="C316" s="251"/>
      <c r="D316" s="252"/>
      <c r="E316" s="251"/>
      <c r="F316" s="313"/>
      <c r="G316" s="282" t="s">
        <v>377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356</v>
      </c>
      <c r="AF316" s="265"/>
      <c r="AG316" s="265"/>
      <c r="AH316" s="265"/>
      <c r="AI316" s="265" t="s">
        <v>362</v>
      </c>
      <c r="AJ316" s="265"/>
      <c r="AK316" s="265"/>
      <c r="AL316" s="265"/>
      <c r="AM316" s="265" t="s">
        <v>466</v>
      </c>
      <c r="AN316" s="265"/>
      <c r="AO316" s="265"/>
      <c r="AP316" s="267"/>
      <c r="AQ316" s="267" t="s">
        <v>354</v>
      </c>
      <c r="AR316" s="268"/>
      <c r="AS316" s="268"/>
      <c r="AT316" s="269"/>
      <c r="AU316" s="279" t="s">
        <v>379</v>
      </c>
      <c r="AV316" s="279"/>
      <c r="AW316" s="279"/>
      <c r="AX316" s="280"/>
    </row>
    <row r="317" spans="1:50" ht="18.75" hidden="1" customHeight="1" x14ac:dyDescent="0.15">
      <c r="A317" s="1014"/>
      <c r="B317" s="252"/>
      <c r="C317" s="251"/>
      <c r="D317" s="252"/>
      <c r="E317" s="251"/>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355</v>
      </c>
      <c r="AT317" s="171"/>
      <c r="AU317" s="135"/>
      <c r="AV317" s="135"/>
      <c r="AW317" s="136" t="s">
        <v>300</v>
      </c>
      <c r="AX317" s="137"/>
    </row>
    <row r="318" spans="1:50" ht="39.75" hidden="1" customHeight="1" x14ac:dyDescent="0.15">
      <c r="A318" s="1014"/>
      <c r="B318" s="252"/>
      <c r="C318" s="251"/>
      <c r="D318" s="252"/>
      <c r="E318" s="251"/>
      <c r="F318" s="313"/>
      <c r="G318" s="230"/>
      <c r="H318" s="160"/>
      <c r="I318" s="160"/>
      <c r="J318" s="160"/>
      <c r="K318" s="160"/>
      <c r="L318" s="160"/>
      <c r="M318" s="160"/>
      <c r="N318" s="160"/>
      <c r="O318" s="160"/>
      <c r="P318" s="160"/>
      <c r="Q318" s="160"/>
      <c r="R318" s="160"/>
      <c r="S318" s="160"/>
      <c r="T318" s="160"/>
      <c r="U318" s="160"/>
      <c r="V318" s="160"/>
      <c r="W318" s="160"/>
      <c r="X318" s="231"/>
      <c r="Y318" s="129" t="s">
        <v>378</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14"/>
      <c r="B319" s="252"/>
      <c r="C319" s="251"/>
      <c r="D319" s="252"/>
      <c r="E319" s="251"/>
      <c r="F319" s="313"/>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14"/>
      <c r="B320" s="252"/>
      <c r="C320" s="251"/>
      <c r="D320" s="252"/>
      <c r="E320" s="251"/>
      <c r="F320" s="313"/>
      <c r="G320" s="282" t="s">
        <v>377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356</v>
      </c>
      <c r="AF320" s="265"/>
      <c r="AG320" s="265"/>
      <c r="AH320" s="265"/>
      <c r="AI320" s="265" t="s">
        <v>362</v>
      </c>
      <c r="AJ320" s="265"/>
      <c r="AK320" s="265"/>
      <c r="AL320" s="265"/>
      <c r="AM320" s="265" t="s">
        <v>466</v>
      </c>
      <c r="AN320" s="265"/>
      <c r="AO320" s="265"/>
      <c r="AP320" s="267"/>
      <c r="AQ320" s="267" t="s">
        <v>354</v>
      </c>
      <c r="AR320" s="268"/>
      <c r="AS320" s="268"/>
      <c r="AT320" s="269"/>
      <c r="AU320" s="279" t="s">
        <v>379</v>
      </c>
      <c r="AV320" s="279"/>
      <c r="AW320" s="279"/>
      <c r="AX320" s="280"/>
    </row>
    <row r="321" spans="1:50" ht="18.75" hidden="1" customHeight="1" x14ac:dyDescent="0.15">
      <c r="A321" s="1014"/>
      <c r="B321" s="252"/>
      <c r="C321" s="251"/>
      <c r="D321" s="252"/>
      <c r="E321" s="251"/>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355</v>
      </c>
      <c r="AT321" s="171"/>
      <c r="AU321" s="135"/>
      <c r="AV321" s="135"/>
      <c r="AW321" s="136" t="s">
        <v>300</v>
      </c>
      <c r="AX321" s="137"/>
    </row>
    <row r="322" spans="1:50" ht="39.75" hidden="1" customHeight="1" x14ac:dyDescent="0.15">
      <c r="A322" s="1014"/>
      <c r="B322" s="252"/>
      <c r="C322" s="251"/>
      <c r="D322" s="252"/>
      <c r="E322" s="251"/>
      <c r="F322" s="313"/>
      <c r="G322" s="230"/>
      <c r="H322" s="160"/>
      <c r="I322" s="160"/>
      <c r="J322" s="160"/>
      <c r="K322" s="160"/>
      <c r="L322" s="160"/>
      <c r="M322" s="160"/>
      <c r="N322" s="160"/>
      <c r="O322" s="160"/>
      <c r="P322" s="160"/>
      <c r="Q322" s="160"/>
      <c r="R322" s="160"/>
      <c r="S322" s="160"/>
      <c r="T322" s="160"/>
      <c r="U322" s="160"/>
      <c r="V322" s="160"/>
      <c r="W322" s="160"/>
      <c r="X322" s="231"/>
      <c r="Y322" s="129" t="s">
        <v>378</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14"/>
      <c r="B323" s="252"/>
      <c r="C323" s="251"/>
      <c r="D323" s="252"/>
      <c r="E323" s="251"/>
      <c r="F323" s="313"/>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14"/>
      <c r="B324" s="252"/>
      <c r="C324" s="251"/>
      <c r="D324" s="252"/>
      <c r="E324" s="251"/>
      <c r="F324" s="313"/>
      <c r="G324" s="282" t="s">
        <v>377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356</v>
      </c>
      <c r="AF324" s="265"/>
      <c r="AG324" s="265"/>
      <c r="AH324" s="265"/>
      <c r="AI324" s="265" t="s">
        <v>362</v>
      </c>
      <c r="AJ324" s="265"/>
      <c r="AK324" s="265"/>
      <c r="AL324" s="265"/>
      <c r="AM324" s="265" t="s">
        <v>466</v>
      </c>
      <c r="AN324" s="265"/>
      <c r="AO324" s="265"/>
      <c r="AP324" s="267"/>
      <c r="AQ324" s="267" t="s">
        <v>354</v>
      </c>
      <c r="AR324" s="268"/>
      <c r="AS324" s="268"/>
      <c r="AT324" s="269"/>
      <c r="AU324" s="279" t="s">
        <v>379</v>
      </c>
      <c r="AV324" s="279"/>
      <c r="AW324" s="279"/>
      <c r="AX324" s="280"/>
    </row>
    <row r="325" spans="1:50" ht="18.75" hidden="1" customHeight="1" x14ac:dyDescent="0.15">
      <c r="A325" s="1014"/>
      <c r="B325" s="252"/>
      <c r="C325" s="251"/>
      <c r="D325" s="252"/>
      <c r="E325" s="251"/>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355</v>
      </c>
      <c r="AT325" s="171"/>
      <c r="AU325" s="135"/>
      <c r="AV325" s="135"/>
      <c r="AW325" s="136" t="s">
        <v>300</v>
      </c>
      <c r="AX325" s="137"/>
    </row>
    <row r="326" spans="1:50" ht="39.75" hidden="1" customHeight="1" x14ac:dyDescent="0.15">
      <c r="A326" s="1014"/>
      <c r="B326" s="252"/>
      <c r="C326" s="251"/>
      <c r="D326" s="252"/>
      <c r="E326" s="251"/>
      <c r="F326" s="313"/>
      <c r="G326" s="230"/>
      <c r="H326" s="160"/>
      <c r="I326" s="160"/>
      <c r="J326" s="160"/>
      <c r="K326" s="160"/>
      <c r="L326" s="160"/>
      <c r="M326" s="160"/>
      <c r="N326" s="160"/>
      <c r="O326" s="160"/>
      <c r="P326" s="160"/>
      <c r="Q326" s="160"/>
      <c r="R326" s="160"/>
      <c r="S326" s="160"/>
      <c r="T326" s="160"/>
      <c r="U326" s="160"/>
      <c r="V326" s="160"/>
      <c r="W326" s="160"/>
      <c r="X326" s="231"/>
      <c r="Y326" s="129" t="s">
        <v>378</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14"/>
      <c r="B327" s="252"/>
      <c r="C327" s="251"/>
      <c r="D327" s="252"/>
      <c r="E327" s="251"/>
      <c r="F327" s="313"/>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14"/>
      <c r="B328" s="252"/>
      <c r="C328" s="251"/>
      <c r="D328" s="252"/>
      <c r="E328" s="251"/>
      <c r="F328" s="313"/>
      <c r="G328" s="282" t="s">
        <v>377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356</v>
      </c>
      <c r="AF328" s="265"/>
      <c r="AG328" s="265"/>
      <c r="AH328" s="265"/>
      <c r="AI328" s="265" t="s">
        <v>362</v>
      </c>
      <c r="AJ328" s="265"/>
      <c r="AK328" s="265"/>
      <c r="AL328" s="265"/>
      <c r="AM328" s="265" t="s">
        <v>466</v>
      </c>
      <c r="AN328" s="265"/>
      <c r="AO328" s="265"/>
      <c r="AP328" s="267"/>
      <c r="AQ328" s="267" t="s">
        <v>354</v>
      </c>
      <c r="AR328" s="268"/>
      <c r="AS328" s="268"/>
      <c r="AT328" s="269"/>
      <c r="AU328" s="279" t="s">
        <v>379</v>
      </c>
      <c r="AV328" s="279"/>
      <c r="AW328" s="279"/>
      <c r="AX328" s="280"/>
    </row>
    <row r="329" spans="1:50" ht="18.75" hidden="1" customHeight="1" x14ac:dyDescent="0.15">
      <c r="A329" s="1014"/>
      <c r="B329" s="252"/>
      <c r="C329" s="251"/>
      <c r="D329" s="252"/>
      <c r="E329" s="251"/>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355</v>
      </c>
      <c r="AT329" s="171"/>
      <c r="AU329" s="135"/>
      <c r="AV329" s="135"/>
      <c r="AW329" s="136" t="s">
        <v>300</v>
      </c>
      <c r="AX329" s="137"/>
    </row>
    <row r="330" spans="1:50" ht="39.75" hidden="1" customHeight="1" x14ac:dyDescent="0.15">
      <c r="A330" s="1014"/>
      <c r="B330" s="252"/>
      <c r="C330" s="251"/>
      <c r="D330" s="252"/>
      <c r="E330" s="251"/>
      <c r="F330" s="313"/>
      <c r="G330" s="230"/>
      <c r="H330" s="160"/>
      <c r="I330" s="160"/>
      <c r="J330" s="160"/>
      <c r="K330" s="160"/>
      <c r="L330" s="160"/>
      <c r="M330" s="160"/>
      <c r="N330" s="160"/>
      <c r="O330" s="160"/>
      <c r="P330" s="160"/>
      <c r="Q330" s="160"/>
      <c r="R330" s="160"/>
      <c r="S330" s="160"/>
      <c r="T330" s="160"/>
      <c r="U330" s="160"/>
      <c r="V330" s="160"/>
      <c r="W330" s="160"/>
      <c r="X330" s="231"/>
      <c r="Y330" s="129" t="s">
        <v>378</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14"/>
      <c r="B331" s="252"/>
      <c r="C331" s="251"/>
      <c r="D331" s="252"/>
      <c r="E331" s="251"/>
      <c r="F331" s="313"/>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14"/>
      <c r="B332" s="252"/>
      <c r="C332" s="251"/>
      <c r="D332" s="252"/>
      <c r="E332" s="251"/>
      <c r="F332" s="313"/>
      <c r="G332" s="272" t="s">
        <v>380</v>
      </c>
      <c r="H332" s="168"/>
      <c r="I332" s="168"/>
      <c r="J332" s="168"/>
      <c r="K332" s="168"/>
      <c r="L332" s="168"/>
      <c r="M332" s="168"/>
      <c r="N332" s="168"/>
      <c r="O332" s="168"/>
      <c r="P332" s="169"/>
      <c r="Q332" s="175" t="s">
        <v>470</v>
      </c>
      <c r="R332" s="168"/>
      <c r="S332" s="168"/>
      <c r="T332" s="168"/>
      <c r="U332" s="168"/>
      <c r="V332" s="168"/>
      <c r="W332" s="168"/>
      <c r="X332" s="168"/>
      <c r="Y332" s="168"/>
      <c r="Z332" s="168"/>
      <c r="AA332" s="168"/>
      <c r="AB332" s="287" t="s">
        <v>471</v>
      </c>
      <c r="AC332" s="168"/>
      <c r="AD332" s="169"/>
      <c r="AE332" s="175" t="s">
        <v>381</v>
      </c>
      <c r="AF332" s="168"/>
      <c r="AG332" s="168"/>
      <c r="AH332" s="168"/>
      <c r="AI332" s="168"/>
      <c r="AJ332" s="168"/>
      <c r="AK332" s="168"/>
      <c r="AL332" s="168"/>
      <c r="AM332" s="168"/>
      <c r="AN332" s="168"/>
      <c r="AO332" s="168"/>
      <c r="AP332" s="168"/>
      <c r="AQ332" s="168"/>
      <c r="AR332" s="168"/>
      <c r="AS332" s="168"/>
      <c r="AT332" s="168"/>
      <c r="AU332" s="168"/>
      <c r="AV332" s="168"/>
      <c r="AW332" s="168"/>
      <c r="AX332" s="600"/>
    </row>
    <row r="333" spans="1:50" ht="22.5" hidden="1" customHeight="1" x14ac:dyDescent="0.15">
      <c r="A333" s="1014"/>
      <c r="B333" s="252"/>
      <c r="C333" s="251"/>
      <c r="D333" s="252"/>
      <c r="E333" s="251"/>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14"/>
      <c r="B334" s="252"/>
      <c r="C334" s="251"/>
      <c r="D334" s="252"/>
      <c r="E334" s="251"/>
      <c r="F334" s="313"/>
      <c r="G334" s="230"/>
      <c r="H334" s="160"/>
      <c r="I334" s="160"/>
      <c r="J334" s="160"/>
      <c r="K334" s="160"/>
      <c r="L334" s="160"/>
      <c r="M334" s="160"/>
      <c r="N334" s="160"/>
      <c r="O334" s="160"/>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3"/>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3"/>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382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3"/>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14"/>
      <c r="B338" s="252"/>
      <c r="C338" s="251"/>
      <c r="D338" s="252"/>
      <c r="E338" s="251"/>
      <c r="F338" s="313"/>
      <c r="G338" s="235"/>
      <c r="H338" s="163"/>
      <c r="I338" s="163"/>
      <c r="J338" s="163"/>
      <c r="K338" s="163"/>
      <c r="L338" s="163"/>
      <c r="M338" s="163"/>
      <c r="N338" s="163"/>
      <c r="O338" s="163"/>
      <c r="P338" s="236"/>
      <c r="Q338" s="1007"/>
      <c r="R338" s="1008"/>
      <c r="S338" s="1008"/>
      <c r="T338" s="1008"/>
      <c r="U338" s="1008"/>
      <c r="V338" s="1008"/>
      <c r="W338" s="1008"/>
      <c r="X338" s="1008"/>
      <c r="Y338" s="1008"/>
      <c r="Z338" s="1008"/>
      <c r="AA338" s="1009"/>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14"/>
      <c r="B339" s="252"/>
      <c r="C339" s="251"/>
      <c r="D339" s="252"/>
      <c r="E339" s="251"/>
      <c r="F339" s="313"/>
      <c r="G339" s="272" t="s">
        <v>380</v>
      </c>
      <c r="H339" s="168"/>
      <c r="I339" s="168"/>
      <c r="J339" s="168"/>
      <c r="K339" s="168"/>
      <c r="L339" s="168"/>
      <c r="M339" s="168"/>
      <c r="N339" s="168"/>
      <c r="O339" s="168"/>
      <c r="P339" s="169"/>
      <c r="Q339" s="175" t="s">
        <v>470</v>
      </c>
      <c r="R339" s="168"/>
      <c r="S339" s="168"/>
      <c r="T339" s="168"/>
      <c r="U339" s="168"/>
      <c r="V339" s="168"/>
      <c r="W339" s="168"/>
      <c r="X339" s="168"/>
      <c r="Y339" s="168"/>
      <c r="Z339" s="168"/>
      <c r="AA339" s="168"/>
      <c r="AB339" s="287" t="s">
        <v>471</v>
      </c>
      <c r="AC339" s="168"/>
      <c r="AD339" s="169"/>
      <c r="AE339" s="273" t="s">
        <v>381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14"/>
      <c r="B340" s="252"/>
      <c r="C340" s="251"/>
      <c r="D340" s="252"/>
      <c r="E340" s="251"/>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3"/>
      <c r="G341" s="230"/>
      <c r="H341" s="160"/>
      <c r="I341" s="160"/>
      <c r="J341" s="160"/>
      <c r="K341" s="160"/>
      <c r="L341" s="160"/>
      <c r="M341" s="160"/>
      <c r="N341" s="160"/>
      <c r="O341" s="160"/>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3"/>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3"/>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382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3"/>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14"/>
      <c r="B345" s="252"/>
      <c r="C345" s="251"/>
      <c r="D345" s="252"/>
      <c r="E345" s="251"/>
      <c r="F345" s="313"/>
      <c r="G345" s="235"/>
      <c r="H345" s="163"/>
      <c r="I345" s="163"/>
      <c r="J345" s="163"/>
      <c r="K345" s="163"/>
      <c r="L345" s="163"/>
      <c r="M345" s="163"/>
      <c r="N345" s="163"/>
      <c r="O345" s="163"/>
      <c r="P345" s="236"/>
      <c r="Q345" s="1007"/>
      <c r="R345" s="1008"/>
      <c r="S345" s="1008"/>
      <c r="T345" s="1008"/>
      <c r="U345" s="1008"/>
      <c r="V345" s="1008"/>
      <c r="W345" s="1008"/>
      <c r="X345" s="1008"/>
      <c r="Y345" s="1008"/>
      <c r="Z345" s="1008"/>
      <c r="AA345" s="1009"/>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14"/>
      <c r="B346" s="252"/>
      <c r="C346" s="251"/>
      <c r="D346" s="252"/>
      <c r="E346" s="251"/>
      <c r="F346" s="313"/>
      <c r="G346" s="272" t="s">
        <v>380</v>
      </c>
      <c r="H346" s="168"/>
      <c r="I346" s="168"/>
      <c r="J346" s="168"/>
      <c r="K346" s="168"/>
      <c r="L346" s="168"/>
      <c r="M346" s="168"/>
      <c r="N346" s="168"/>
      <c r="O346" s="168"/>
      <c r="P346" s="169"/>
      <c r="Q346" s="175" t="s">
        <v>470</v>
      </c>
      <c r="R346" s="168"/>
      <c r="S346" s="168"/>
      <c r="T346" s="168"/>
      <c r="U346" s="168"/>
      <c r="V346" s="168"/>
      <c r="W346" s="168"/>
      <c r="X346" s="168"/>
      <c r="Y346" s="168"/>
      <c r="Z346" s="168"/>
      <c r="AA346" s="168"/>
      <c r="AB346" s="287" t="s">
        <v>471</v>
      </c>
      <c r="AC346" s="168"/>
      <c r="AD346" s="169"/>
      <c r="AE346" s="273" t="s">
        <v>381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14"/>
      <c r="B347" s="252"/>
      <c r="C347" s="251"/>
      <c r="D347" s="252"/>
      <c r="E347" s="251"/>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3"/>
      <c r="G348" s="230"/>
      <c r="H348" s="160"/>
      <c r="I348" s="160"/>
      <c r="J348" s="160"/>
      <c r="K348" s="160"/>
      <c r="L348" s="160"/>
      <c r="M348" s="160"/>
      <c r="N348" s="160"/>
      <c r="O348" s="160"/>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3"/>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3"/>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382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3"/>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14"/>
      <c r="B352" s="252"/>
      <c r="C352" s="251"/>
      <c r="D352" s="252"/>
      <c r="E352" s="251"/>
      <c r="F352" s="313"/>
      <c r="G352" s="235"/>
      <c r="H352" s="163"/>
      <c r="I352" s="163"/>
      <c r="J352" s="163"/>
      <c r="K352" s="163"/>
      <c r="L352" s="163"/>
      <c r="M352" s="163"/>
      <c r="N352" s="163"/>
      <c r="O352" s="163"/>
      <c r="P352" s="236"/>
      <c r="Q352" s="1007"/>
      <c r="R352" s="1008"/>
      <c r="S352" s="1008"/>
      <c r="T352" s="1008"/>
      <c r="U352" s="1008"/>
      <c r="V352" s="1008"/>
      <c r="W352" s="1008"/>
      <c r="X352" s="1008"/>
      <c r="Y352" s="1008"/>
      <c r="Z352" s="1008"/>
      <c r="AA352" s="1009"/>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14"/>
      <c r="B353" s="252"/>
      <c r="C353" s="251"/>
      <c r="D353" s="252"/>
      <c r="E353" s="251"/>
      <c r="F353" s="313"/>
      <c r="G353" s="272" t="s">
        <v>380</v>
      </c>
      <c r="H353" s="168"/>
      <c r="I353" s="168"/>
      <c r="J353" s="168"/>
      <c r="K353" s="168"/>
      <c r="L353" s="168"/>
      <c r="M353" s="168"/>
      <c r="N353" s="168"/>
      <c r="O353" s="168"/>
      <c r="P353" s="169"/>
      <c r="Q353" s="175" t="s">
        <v>470</v>
      </c>
      <c r="R353" s="168"/>
      <c r="S353" s="168"/>
      <c r="T353" s="168"/>
      <c r="U353" s="168"/>
      <c r="V353" s="168"/>
      <c r="W353" s="168"/>
      <c r="X353" s="168"/>
      <c r="Y353" s="168"/>
      <c r="Z353" s="168"/>
      <c r="AA353" s="168"/>
      <c r="AB353" s="287" t="s">
        <v>471</v>
      </c>
      <c r="AC353" s="168"/>
      <c r="AD353" s="169"/>
      <c r="AE353" s="273" t="s">
        <v>381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14"/>
      <c r="B354" s="252"/>
      <c r="C354" s="251"/>
      <c r="D354" s="252"/>
      <c r="E354" s="251"/>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3"/>
      <c r="G355" s="230"/>
      <c r="H355" s="160"/>
      <c r="I355" s="160"/>
      <c r="J355" s="160"/>
      <c r="K355" s="160"/>
      <c r="L355" s="160"/>
      <c r="M355" s="160"/>
      <c r="N355" s="160"/>
      <c r="O355" s="160"/>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3"/>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3"/>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382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3"/>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14"/>
      <c r="B359" s="252"/>
      <c r="C359" s="251"/>
      <c r="D359" s="252"/>
      <c r="E359" s="251"/>
      <c r="F359" s="313"/>
      <c r="G359" s="235"/>
      <c r="H359" s="163"/>
      <c r="I359" s="163"/>
      <c r="J359" s="163"/>
      <c r="K359" s="163"/>
      <c r="L359" s="163"/>
      <c r="M359" s="163"/>
      <c r="N359" s="163"/>
      <c r="O359" s="163"/>
      <c r="P359" s="236"/>
      <c r="Q359" s="1007"/>
      <c r="R359" s="1008"/>
      <c r="S359" s="1008"/>
      <c r="T359" s="1008"/>
      <c r="U359" s="1008"/>
      <c r="V359" s="1008"/>
      <c r="W359" s="1008"/>
      <c r="X359" s="1008"/>
      <c r="Y359" s="1008"/>
      <c r="Z359" s="1008"/>
      <c r="AA359" s="1009"/>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14"/>
      <c r="B360" s="252"/>
      <c r="C360" s="251"/>
      <c r="D360" s="252"/>
      <c r="E360" s="251"/>
      <c r="F360" s="313"/>
      <c r="G360" s="272" t="s">
        <v>380</v>
      </c>
      <c r="H360" s="168"/>
      <c r="I360" s="168"/>
      <c r="J360" s="168"/>
      <c r="K360" s="168"/>
      <c r="L360" s="168"/>
      <c r="M360" s="168"/>
      <c r="N360" s="168"/>
      <c r="O360" s="168"/>
      <c r="P360" s="169"/>
      <c r="Q360" s="175" t="s">
        <v>470</v>
      </c>
      <c r="R360" s="168"/>
      <c r="S360" s="168"/>
      <c r="T360" s="168"/>
      <c r="U360" s="168"/>
      <c r="V360" s="168"/>
      <c r="W360" s="168"/>
      <c r="X360" s="168"/>
      <c r="Y360" s="168"/>
      <c r="Z360" s="168"/>
      <c r="AA360" s="168"/>
      <c r="AB360" s="287" t="s">
        <v>471</v>
      </c>
      <c r="AC360" s="168"/>
      <c r="AD360" s="169"/>
      <c r="AE360" s="273" t="s">
        <v>381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14"/>
      <c r="B361" s="252"/>
      <c r="C361" s="251"/>
      <c r="D361" s="252"/>
      <c r="E361" s="251"/>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3"/>
      <c r="G362" s="230"/>
      <c r="H362" s="160"/>
      <c r="I362" s="160"/>
      <c r="J362" s="160"/>
      <c r="K362" s="160"/>
      <c r="L362" s="160"/>
      <c r="M362" s="160"/>
      <c r="N362" s="160"/>
      <c r="O362" s="160"/>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3"/>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3"/>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382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3"/>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14"/>
      <c r="B366" s="252"/>
      <c r="C366" s="251"/>
      <c r="D366" s="252"/>
      <c r="E366" s="314"/>
      <c r="F366" s="315"/>
      <c r="G366" s="235"/>
      <c r="H366" s="163"/>
      <c r="I366" s="163"/>
      <c r="J366" s="163"/>
      <c r="K366" s="163"/>
      <c r="L366" s="163"/>
      <c r="M366" s="163"/>
      <c r="N366" s="163"/>
      <c r="O366" s="163"/>
      <c r="P366" s="236"/>
      <c r="Q366" s="1007"/>
      <c r="R366" s="1008"/>
      <c r="S366" s="1008"/>
      <c r="T366" s="1008"/>
      <c r="U366" s="1008"/>
      <c r="V366" s="1008"/>
      <c r="W366" s="1008"/>
      <c r="X366" s="1008"/>
      <c r="Y366" s="1008"/>
      <c r="Z366" s="1008"/>
      <c r="AA366" s="1009"/>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14"/>
      <c r="B367" s="252"/>
      <c r="C367" s="251"/>
      <c r="D367" s="252"/>
      <c r="E367" s="156" t="s">
        <v>428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1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14"/>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14"/>
      <c r="B370" s="252"/>
      <c r="C370" s="251"/>
      <c r="D370" s="252"/>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4"/>
      <c r="B371" s="252"/>
      <c r="C371" s="251"/>
      <c r="D371" s="252"/>
      <c r="E371" s="238" t="s">
        <v>397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366</v>
      </c>
      <c r="F372" s="312"/>
      <c r="G372" s="282" t="s">
        <v>377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356</v>
      </c>
      <c r="AF372" s="265"/>
      <c r="AG372" s="265"/>
      <c r="AH372" s="265"/>
      <c r="AI372" s="265" t="s">
        <v>362</v>
      </c>
      <c r="AJ372" s="265"/>
      <c r="AK372" s="265"/>
      <c r="AL372" s="265"/>
      <c r="AM372" s="265" t="s">
        <v>466</v>
      </c>
      <c r="AN372" s="265"/>
      <c r="AO372" s="265"/>
      <c r="AP372" s="267"/>
      <c r="AQ372" s="267" t="s">
        <v>354</v>
      </c>
      <c r="AR372" s="268"/>
      <c r="AS372" s="268"/>
      <c r="AT372" s="269"/>
      <c r="AU372" s="279" t="s">
        <v>379</v>
      </c>
      <c r="AV372" s="279"/>
      <c r="AW372" s="279"/>
      <c r="AX372" s="280"/>
    </row>
    <row r="373" spans="1:50" ht="18.75" hidden="1" customHeight="1" x14ac:dyDescent="0.15">
      <c r="A373" s="1014"/>
      <c r="B373" s="252"/>
      <c r="C373" s="251"/>
      <c r="D373" s="252"/>
      <c r="E373" s="251"/>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355</v>
      </c>
      <c r="AT373" s="171"/>
      <c r="AU373" s="135"/>
      <c r="AV373" s="135"/>
      <c r="AW373" s="136" t="s">
        <v>300</v>
      </c>
      <c r="AX373" s="137"/>
    </row>
    <row r="374" spans="1:50" ht="39.75" hidden="1" customHeight="1" x14ac:dyDescent="0.15">
      <c r="A374" s="1014"/>
      <c r="B374" s="252"/>
      <c r="C374" s="251"/>
      <c r="D374" s="252"/>
      <c r="E374" s="251"/>
      <c r="F374" s="313"/>
      <c r="G374" s="230"/>
      <c r="H374" s="160"/>
      <c r="I374" s="160"/>
      <c r="J374" s="160"/>
      <c r="K374" s="160"/>
      <c r="L374" s="160"/>
      <c r="M374" s="160"/>
      <c r="N374" s="160"/>
      <c r="O374" s="160"/>
      <c r="P374" s="160"/>
      <c r="Q374" s="160"/>
      <c r="R374" s="160"/>
      <c r="S374" s="160"/>
      <c r="T374" s="160"/>
      <c r="U374" s="160"/>
      <c r="V374" s="160"/>
      <c r="W374" s="160"/>
      <c r="X374" s="231"/>
      <c r="Y374" s="129" t="s">
        <v>378</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14"/>
      <c r="B375" s="252"/>
      <c r="C375" s="251"/>
      <c r="D375" s="252"/>
      <c r="E375" s="251"/>
      <c r="F375" s="313"/>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14"/>
      <c r="B376" s="252"/>
      <c r="C376" s="251"/>
      <c r="D376" s="252"/>
      <c r="E376" s="251"/>
      <c r="F376" s="313"/>
      <c r="G376" s="282" t="s">
        <v>377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356</v>
      </c>
      <c r="AF376" s="265"/>
      <c r="AG376" s="265"/>
      <c r="AH376" s="265"/>
      <c r="AI376" s="265" t="s">
        <v>362</v>
      </c>
      <c r="AJ376" s="265"/>
      <c r="AK376" s="265"/>
      <c r="AL376" s="265"/>
      <c r="AM376" s="265" t="s">
        <v>466</v>
      </c>
      <c r="AN376" s="265"/>
      <c r="AO376" s="265"/>
      <c r="AP376" s="267"/>
      <c r="AQ376" s="267" t="s">
        <v>354</v>
      </c>
      <c r="AR376" s="268"/>
      <c r="AS376" s="268"/>
      <c r="AT376" s="269"/>
      <c r="AU376" s="279" t="s">
        <v>379</v>
      </c>
      <c r="AV376" s="279"/>
      <c r="AW376" s="279"/>
      <c r="AX376" s="280"/>
    </row>
    <row r="377" spans="1:50" ht="18.75" hidden="1" customHeight="1" x14ac:dyDescent="0.15">
      <c r="A377" s="1014"/>
      <c r="B377" s="252"/>
      <c r="C377" s="251"/>
      <c r="D377" s="252"/>
      <c r="E377" s="251"/>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355</v>
      </c>
      <c r="AT377" s="171"/>
      <c r="AU377" s="135"/>
      <c r="AV377" s="135"/>
      <c r="AW377" s="136" t="s">
        <v>300</v>
      </c>
      <c r="AX377" s="137"/>
    </row>
    <row r="378" spans="1:50" ht="39.75" hidden="1" customHeight="1" x14ac:dyDescent="0.15">
      <c r="A378" s="1014"/>
      <c r="B378" s="252"/>
      <c r="C378" s="251"/>
      <c r="D378" s="252"/>
      <c r="E378" s="251"/>
      <c r="F378" s="313"/>
      <c r="G378" s="230"/>
      <c r="H378" s="160"/>
      <c r="I378" s="160"/>
      <c r="J378" s="160"/>
      <c r="K378" s="160"/>
      <c r="L378" s="160"/>
      <c r="M378" s="160"/>
      <c r="N378" s="160"/>
      <c r="O378" s="160"/>
      <c r="P378" s="160"/>
      <c r="Q378" s="160"/>
      <c r="R378" s="160"/>
      <c r="S378" s="160"/>
      <c r="T378" s="160"/>
      <c r="U378" s="160"/>
      <c r="V378" s="160"/>
      <c r="W378" s="160"/>
      <c r="X378" s="231"/>
      <c r="Y378" s="129" t="s">
        <v>378</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14"/>
      <c r="B379" s="252"/>
      <c r="C379" s="251"/>
      <c r="D379" s="252"/>
      <c r="E379" s="251"/>
      <c r="F379" s="313"/>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14"/>
      <c r="B380" s="252"/>
      <c r="C380" s="251"/>
      <c r="D380" s="252"/>
      <c r="E380" s="251"/>
      <c r="F380" s="313"/>
      <c r="G380" s="282" t="s">
        <v>377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356</v>
      </c>
      <c r="AF380" s="265"/>
      <c r="AG380" s="265"/>
      <c r="AH380" s="265"/>
      <c r="AI380" s="265" t="s">
        <v>362</v>
      </c>
      <c r="AJ380" s="265"/>
      <c r="AK380" s="265"/>
      <c r="AL380" s="265"/>
      <c r="AM380" s="265" t="s">
        <v>466</v>
      </c>
      <c r="AN380" s="265"/>
      <c r="AO380" s="265"/>
      <c r="AP380" s="267"/>
      <c r="AQ380" s="267" t="s">
        <v>354</v>
      </c>
      <c r="AR380" s="268"/>
      <c r="AS380" s="268"/>
      <c r="AT380" s="269"/>
      <c r="AU380" s="279" t="s">
        <v>379</v>
      </c>
      <c r="AV380" s="279"/>
      <c r="AW380" s="279"/>
      <c r="AX380" s="280"/>
    </row>
    <row r="381" spans="1:50" ht="18.75" hidden="1" customHeight="1" x14ac:dyDescent="0.15">
      <c r="A381" s="1014"/>
      <c r="B381" s="252"/>
      <c r="C381" s="251"/>
      <c r="D381" s="252"/>
      <c r="E381" s="251"/>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355</v>
      </c>
      <c r="AT381" s="171"/>
      <c r="AU381" s="135"/>
      <c r="AV381" s="135"/>
      <c r="AW381" s="136" t="s">
        <v>300</v>
      </c>
      <c r="AX381" s="137"/>
    </row>
    <row r="382" spans="1:50" ht="39.75" hidden="1" customHeight="1" x14ac:dyDescent="0.15">
      <c r="A382" s="1014"/>
      <c r="B382" s="252"/>
      <c r="C382" s="251"/>
      <c r="D382" s="252"/>
      <c r="E382" s="251"/>
      <c r="F382" s="313"/>
      <c r="G382" s="230"/>
      <c r="H382" s="160"/>
      <c r="I382" s="160"/>
      <c r="J382" s="160"/>
      <c r="K382" s="160"/>
      <c r="L382" s="160"/>
      <c r="M382" s="160"/>
      <c r="N382" s="160"/>
      <c r="O382" s="160"/>
      <c r="P382" s="160"/>
      <c r="Q382" s="160"/>
      <c r="R382" s="160"/>
      <c r="S382" s="160"/>
      <c r="T382" s="160"/>
      <c r="U382" s="160"/>
      <c r="V382" s="160"/>
      <c r="W382" s="160"/>
      <c r="X382" s="231"/>
      <c r="Y382" s="129" t="s">
        <v>378</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14"/>
      <c r="B383" s="252"/>
      <c r="C383" s="251"/>
      <c r="D383" s="252"/>
      <c r="E383" s="251"/>
      <c r="F383" s="313"/>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14"/>
      <c r="B384" s="252"/>
      <c r="C384" s="251"/>
      <c r="D384" s="252"/>
      <c r="E384" s="251"/>
      <c r="F384" s="313"/>
      <c r="G384" s="282" t="s">
        <v>377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356</v>
      </c>
      <c r="AF384" s="265"/>
      <c r="AG384" s="265"/>
      <c r="AH384" s="265"/>
      <c r="AI384" s="265" t="s">
        <v>362</v>
      </c>
      <c r="AJ384" s="265"/>
      <c r="AK384" s="265"/>
      <c r="AL384" s="265"/>
      <c r="AM384" s="265" t="s">
        <v>466</v>
      </c>
      <c r="AN384" s="265"/>
      <c r="AO384" s="265"/>
      <c r="AP384" s="267"/>
      <c r="AQ384" s="267" t="s">
        <v>354</v>
      </c>
      <c r="AR384" s="268"/>
      <c r="AS384" s="268"/>
      <c r="AT384" s="269"/>
      <c r="AU384" s="279" t="s">
        <v>379</v>
      </c>
      <c r="AV384" s="279"/>
      <c r="AW384" s="279"/>
      <c r="AX384" s="280"/>
    </row>
    <row r="385" spans="1:50" ht="18.75" hidden="1" customHeight="1" x14ac:dyDescent="0.15">
      <c r="A385" s="1014"/>
      <c r="B385" s="252"/>
      <c r="C385" s="251"/>
      <c r="D385" s="252"/>
      <c r="E385" s="251"/>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355</v>
      </c>
      <c r="AT385" s="171"/>
      <c r="AU385" s="135"/>
      <c r="AV385" s="135"/>
      <c r="AW385" s="136" t="s">
        <v>300</v>
      </c>
      <c r="AX385" s="137"/>
    </row>
    <row r="386" spans="1:50" ht="39.75" hidden="1" customHeight="1" x14ac:dyDescent="0.15">
      <c r="A386" s="1014"/>
      <c r="B386" s="252"/>
      <c r="C386" s="251"/>
      <c r="D386" s="252"/>
      <c r="E386" s="251"/>
      <c r="F386" s="313"/>
      <c r="G386" s="230"/>
      <c r="H386" s="160"/>
      <c r="I386" s="160"/>
      <c r="J386" s="160"/>
      <c r="K386" s="160"/>
      <c r="L386" s="160"/>
      <c r="M386" s="160"/>
      <c r="N386" s="160"/>
      <c r="O386" s="160"/>
      <c r="P386" s="160"/>
      <c r="Q386" s="160"/>
      <c r="R386" s="160"/>
      <c r="S386" s="160"/>
      <c r="T386" s="160"/>
      <c r="U386" s="160"/>
      <c r="V386" s="160"/>
      <c r="W386" s="160"/>
      <c r="X386" s="231"/>
      <c r="Y386" s="129" t="s">
        <v>378</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14"/>
      <c r="B387" s="252"/>
      <c r="C387" s="251"/>
      <c r="D387" s="252"/>
      <c r="E387" s="251"/>
      <c r="F387" s="313"/>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14"/>
      <c r="B388" s="252"/>
      <c r="C388" s="251"/>
      <c r="D388" s="252"/>
      <c r="E388" s="251"/>
      <c r="F388" s="313"/>
      <c r="G388" s="282" t="s">
        <v>377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356</v>
      </c>
      <c r="AF388" s="265"/>
      <c r="AG388" s="265"/>
      <c r="AH388" s="265"/>
      <c r="AI388" s="265" t="s">
        <v>362</v>
      </c>
      <c r="AJ388" s="265"/>
      <c r="AK388" s="265"/>
      <c r="AL388" s="265"/>
      <c r="AM388" s="265" t="s">
        <v>466</v>
      </c>
      <c r="AN388" s="265"/>
      <c r="AO388" s="265"/>
      <c r="AP388" s="267"/>
      <c r="AQ388" s="267" t="s">
        <v>354</v>
      </c>
      <c r="AR388" s="268"/>
      <c r="AS388" s="268"/>
      <c r="AT388" s="269"/>
      <c r="AU388" s="279" t="s">
        <v>379</v>
      </c>
      <c r="AV388" s="279"/>
      <c r="AW388" s="279"/>
      <c r="AX388" s="280"/>
    </row>
    <row r="389" spans="1:50" ht="18.75" hidden="1" customHeight="1" x14ac:dyDescent="0.15">
      <c r="A389" s="1014"/>
      <c r="B389" s="252"/>
      <c r="C389" s="251"/>
      <c r="D389" s="252"/>
      <c r="E389" s="251"/>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355</v>
      </c>
      <c r="AT389" s="171"/>
      <c r="AU389" s="135"/>
      <c r="AV389" s="135"/>
      <c r="AW389" s="136" t="s">
        <v>300</v>
      </c>
      <c r="AX389" s="137"/>
    </row>
    <row r="390" spans="1:50" ht="39.75" hidden="1" customHeight="1" x14ac:dyDescent="0.15">
      <c r="A390" s="1014"/>
      <c r="B390" s="252"/>
      <c r="C390" s="251"/>
      <c r="D390" s="252"/>
      <c r="E390" s="251"/>
      <c r="F390" s="313"/>
      <c r="G390" s="230"/>
      <c r="H390" s="160"/>
      <c r="I390" s="160"/>
      <c r="J390" s="160"/>
      <c r="K390" s="160"/>
      <c r="L390" s="160"/>
      <c r="M390" s="160"/>
      <c r="N390" s="160"/>
      <c r="O390" s="160"/>
      <c r="P390" s="160"/>
      <c r="Q390" s="160"/>
      <c r="R390" s="160"/>
      <c r="S390" s="160"/>
      <c r="T390" s="160"/>
      <c r="U390" s="160"/>
      <c r="V390" s="160"/>
      <c r="W390" s="160"/>
      <c r="X390" s="231"/>
      <c r="Y390" s="129" t="s">
        <v>378</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14"/>
      <c r="B391" s="252"/>
      <c r="C391" s="251"/>
      <c r="D391" s="252"/>
      <c r="E391" s="251"/>
      <c r="F391" s="313"/>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14"/>
      <c r="B392" s="252"/>
      <c r="C392" s="251"/>
      <c r="D392" s="252"/>
      <c r="E392" s="251"/>
      <c r="F392" s="313"/>
      <c r="G392" s="272" t="s">
        <v>380</v>
      </c>
      <c r="H392" s="168"/>
      <c r="I392" s="168"/>
      <c r="J392" s="168"/>
      <c r="K392" s="168"/>
      <c r="L392" s="168"/>
      <c r="M392" s="168"/>
      <c r="N392" s="168"/>
      <c r="O392" s="168"/>
      <c r="P392" s="169"/>
      <c r="Q392" s="175" t="s">
        <v>470</v>
      </c>
      <c r="R392" s="168"/>
      <c r="S392" s="168"/>
      <c r="T392" s="168"/>
      <c r="U392" s="168"/>
      <c r="V392" s="168"/>
      <c r="W392" s="168"/>
      <c r="X392" s="168"/>
      <c r="Y392" s="168"/>
      <c r="Z392" s="168"/>
      <c r="AA392" s="168"/>
      <c r="AB392" s="287" t="s">
        <v>471</v>
      </c>
      <c r="AC392" s="168"/>
      <c r="AD392" s="169"/>
      <c r="AE392" s="175" t="s">
        <v>381</v>
      </c>
      <c r="AF392" s="168"/>
      <c r="AG392" s="168"/>
      <c r="AH392" s="168"/>
      <c r="AI392" s="168"/>
      <c r="AJ392" s="168"/>
      <c r="AK392" s="168"/>
      <c r="AL392" s="168"/>
      <c r="AM392" s="168"/>
      <c r="AN392" s="168"/>
      <c r="AO392" s="168"/>
      <c r="AP392" s="168"/>
      <c r="AQ392" s="168"/>
      <c r="AR392" s="168"/>
      <c r="AS392" s="168"/>
      <c r="AT392" s="168"/>
      <c r="AU392" s="168"/>
      <c r="AV392" s="168"/>
      <c r="AW392" s="168"/>
      <c r="AX392" s="600"/>
    </row>
    <row r="393" spans="1:50" ht="22.5" hidden="1" customHeight="1" x14ac:dyDescent="0.15">
      <c r="A393" s="1014"/>
      <c r="B393" s="252"/>
      <c r="C393" s="251"/>
      <c r="D393" s="252"/>
      <c r="E393" s="251"/>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14"/>
      <c r="B394" s="252"/>
      <c r="C394" s="251"/>
      <c r="D394" s="252"/>
      <c r="E394" s="251"/>
      <c r="F394" s="313"/>
      <c r="G394" s="230"/>
      <c r="H394" s="160"/>
      <c r="I394" s="160"/>
      <c r="J394" s="160"/>
      <c r="K394" s="160"/>
      <c r="L394" s="160"/>
      <c r="M394" s="160"/>
      <c r="N394" s="160"/>
      <c r="O394" s="160"/>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3"/>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3"/>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382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3"/>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14"/>
      <c r="B398" s="252"/>
      <c r="C398" s="251"/>
      <c r="D398" s="252"/>
      <c r="E398" s="251"/>
      <c r="F398" s="313"/>
      <c r="G398" s="235"/>
      <c r="H398" s="163"/>
      <c r="I398" s="163"/>
      <c r="J398" s="163"/>
      <c r="K398" s="163"/>
      <c r="L398" s="163"/>
      <c r="M398" s="163"/>
      <c r="N398" s="163"/>
      <c r="O398" s="163"/>
      <c r="P398" s="236"/>
      <c r="Q398" s="1007"/>
      <c r="R398" s="1008"/>
      <c r="S398" s="1008"/>
      <c r="T398" s="1008"/>
      <c r="U398" s="1008"/>
      <c r="V398" s="1008"/>
      <c r="W398" s="1008"/>
      <c r="X398" s="1008"/>
      <c r="Y398" s="1008"/>
      <c r="Z398" s="1008"/>
      <c r="AA398" s="1009"/>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14"/>
      <c r="B399" s="252"/>
      <c r="C399" s="251"/>
      <c r="D399" s="252"/>
      <c r="E399" s="251"/>
      <c r="F399" s="313"/>
      <c r="G399" s="272" t="s">
        <v>380</v>
      </c>
      <c r="H399" s="168"/>
      <c r="I399" s="168"/>
      <c r="J399" s="168"/>
      <c r="K399" s="168"/>
      <c r="L399" s="168"/>
      <c r="M399" s="168"/>
      <c r="N399" s="168"/>
      <c r="O399" s="168"/>
      <c r="P399" s="169"/>
      <c r="Q399" s="175" t="s">
        <v>470</v>
      </c>
      <c r="R399" s="168"/>
      <c r="S399" s="168"/>
      <c r="T399" s="168"/>
      <c r="U399" s="168"/>
      <c r="V399" s="168"/>
      <c r="W399" s="168"/>
      <c r="X399" s="168"/>
      <c r="Y399" s="168"/>
      <c r="Z399" s="168"/>
      <c r="AA399" s="168"/>
      <c r="AB399" s="287" t="s">
        <v>471</v>
      </c>
      <c r="AC399" s="168"/>
      <c r="AD399" s="169"/>
      <c r="AE399" s="273" t="s">
        <v>381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14"/>
      <c r="B400" s="252"/>
      <c r="C400" s="251"/>
      <c r="D400" s="252"/>
      <c r="E400" s="251"/>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3"/>
      <c r="G401" s="230"/>
      <c r="H401" s="160"/>
      <c r="I401" s="160"/>
      <c r="J401" s="160"/>
      <c r="K401" s="160"/>
      <c r="L401" s="160"/>
      <c r="M401" s="160"/>
      <c r="N401" s="160"/>
      <c r="O401" s="160"/>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3"/>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3"/>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382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3"/>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14"/>
      <c r="B405" s="252"/>
      <c r="C405" s="251"/>
      <c r="D405" s="252"/>
      <c r="E405" s="251"/>
      <c r="F405" s="313"/>
      <c r="G405" s="235"/>
      <c r="H405" s="163"/>
      <c r="I405" s="163"/>
      <c r="J405" s="163"/>
      <c r="K405" s="163"/>
      <c r="L405" s="163"/>
      <c r="M405" s="163"/>
      <c r="N405" s="163"/>
      <c r="O405" s="163"/>
      <c r="P405" s="236"/>
      <c r="Q405" s="1007"/>
      <c r="R405" s="1008"/>
      <c r="S405" s="1008"/>
      <c r="T405" s="1008"/>
      <c r="U405" s="1008"/>
      <c r="V405" s="1008"/>
      <c r="W405" s="1008"/>
      <c r="X405" s="1008"/>
      <c r="Y405" s="1008"/>
      <c r="Z405" s="1008"/>
      <c r="AA405" s="1009"/>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14"/>
      <c r="B406" s="252"/>
      <c r="C406" s="251"/>
      <c r="D406" s="252"/>
      <c r="E406" s="251"/>
      <c r="F406" s="313"/>
      <c r="G406" s="272" t="s">
        <v>380</v>
      </c>
      <c r="H406" s="168"/>
      <c r="I406" s="168"/>
      <c r="J406" s="168"/>
      <c r="K406" s="168"/>
      <c r="L406" s="168"/>
      <c r="M406" s="168"/>
      <c r="N406" s="168"/>
      <c r="O406" s="168"/>
      <c r="P406" s="169"/>
      <c r="Q406" s="175" t="s">
        <v>470</v>
      </c>
      <c r="R406" s="168"/>
      <c r="S406" s="168"/>
      <c r="T406" s="168"/>
      <c r="U406" s="168"/>
      <c r="V406" s="168"/>
      <c r="W406" s="168"/>
      <c r="X406" s="168"/>
      <c r="Y406" s="168"/>
      <c r="Z406" s="168"/>
      <c r="AA406" s="168"/>
      <c r="AB406" s="287" t="s">
        <v>471</v>
      </c>
      <c r="AC406" s="168"/>
      <c r="AD406" s="169"/>
      <c r="AE406" s="273" t="s">
        <v>381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14"/>
      <c r="B407" s="252"/>
      <c r="C407" s="251"/>
      <c r="D407" s="252"/>
      <c r="E407" s="251"/>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3"/>
      <c r="G408" s="230"/>
      <c r="H408" s="160"/>
      <c r="I408" s="160"/>
      <c r="J408" s="160"/>
      <c r="K408" s="160"/>
      <c r="L408" s="160"/>
      <c r="M408" s="160"/>
      <c r="N408" s="160"/>
      <c r="O408" s="160"/>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3"/>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3"/>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382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3"/>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14"/>
      <c r="B412" s="252"/>
      <c r="C412" s="251"/>
      <c r="D412" s="252"/>
      <c r="E412" s="251"/>
      <c r="F412" s="313"/>
      <c r="G412" s="235"/>
      <c r="H412" s="163"/>
      <c r="I412" s="163"/>
      <c r="J412" s="163"/>
      <c r="K412" s="163"/>
      <c r="L412" s="163"/>
      <c r="M412" s="163"/>
      <c r="N412" s="163"/>
      <c r="O412" s="163"/>
      <c r="P412" s="236"/>
      <c r="Q412" s="1007"/>
      <c r="R412" s="1008"/>
      <c r="S412" s="1008"/>
      <c r="T412" s="1008"/>
      <c r="U412" s="1008"/>
      <c r="V412" s="1008"/>
      <c r="W412" s="1008"/>
      <c r="X412" s="1008"/>
      <c r="Y412" s="1008"/>
      <c r="Z412" s="1008"/>
      <c r="AA412" s="1009"/>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14"/>
      <c r="B413" s="252"/>
      <c r="C413" s="251"/>
      <c r="D413" s="252"/>
      <c r="E413" s="251"/>
      <c r="F413" s="313"/>
      <c r="G413" s="272" t="s">
        <v>380</v>
      </c>
      <c r="H413" s="168"/>
      <c r="I413" s="168"/>
      <c r="J413" s="168"/>
      <c r="K413" s="168"/>
      <c r="L413" s="168"/>
      <c r="M413" s="168"/>
      <c r="N413" s="168"/>
      <c r="O413" s="168"/>
      <c r="P413" s="169"/>
      <c r="Q413" s="175" t="s">
        <v>470</v>
      </c>
      <c r="R413" s="168"/>
      <c r="S413" s="168"/>
      <c r="T413" s="168"/>
      <c r="U413" s="168"/>
      <c r="V413" s="168"/>
      <c r="W413" s="168"/>
      <c r="X413" s="168"/>
      <c r="Y413" s="168"/>
      <c r="Z413" s="168"/>
      <c r="AA413" s="168"/>
      <c r="AB413" s="287" t="s">
        <v>471</v>
      </c>
      <c r="AC413" s="168"/>
      <c r="AD413" s="169"/>
      <c r="AE413" s="273" t="s">
        <v>381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14"/>
      <c r="B414" s="252"/>
      <c r="C414" s="251"/>
      <c r="D414" s="252"/>
      <c r="E414" s="251"/>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3"/>
      <c r="G415" s="230"/>
      <c r="H415" s="160"/>
      <c r="I415" s="160"/>
      <c r="J415" s="160"/>
      <c r="K415" s="160"/>
      <c r="L415" s="160"/>
      <c r="M415" s="160"/>
      <c r="N415" s="160"/>
      <c r="O415" s="160"/>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3"/>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3"/>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382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3"/>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14"/>
      <c r="B419" s="252"/>
      <c r="C419" s="251"/>
      <c r="D419" s="252"/>
      <c r="E419" s="251"/>
      <c r="F419" s="313"/>
      <c r="G419" s="235"/>
      <c r="H419" s="163"/>
      <c r="I419" s="163"/>
      <c r="J419" s="163"/>
      <c r="K419" s="163"/>
      <c r="L419" s="163"/>
      <c r="M419" s="163"/>
      <c r="N419" s="163"/>
      <c r="O419" s="163"/>
      <c r="P419" s="236"/>
      <c r="Q419" s="1007"/>
      <c r="R419" s="1008"/>
      <c r="S419" s="1008"/>
      <c r="T419" s="1008"/>
      <c r="U419" s="1008"/>
      <c r="V419" s="1008"/>
      <c r="W419" s="1008"/>
      <c r="X419" s="1008"/>
      <c r="Y419" s="1008"/>
      <c r="Z419" s="1008"/>
      <c r="AA419" s="1009"/>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14"/>
      <c r="B420" s="252"/>
      <c r="C420" s="251"/>
      <c r="D420" s="252"/>
      <c r="E420" s="251"/>
      <c r="F420" s="313"/>
      <c r="G420" s="272" t="s">
        <v>380</v>
      </c>
      <c r="H420" s="168"/>
      <c r="I420" s="168"/>
      <c r="J420" s="168"/>
      <c r="K420" s="168"/>
      <c r="L420" s="168"/>
      <c r="M420" s="168"/>
      <c r="N420" s="168"/>
      <c r="O420" s="168"/>
      <c r="P420" s="169"/>
      <c r="Q420" s="175" t="s">
        <v>470</v>
      </c>
      <c r="R420" s="168"/>
      <c r="S420" s="168"/>
      <c r="T420" s="168"/>
      <c r="U420" s="168"/>
      <c r="V420" s="168"/>
      <c r="W420" s="168"/>
      <c r="X420" s="168"/>
      <c r="Y420" s="168"/>
      <c r="Z420" s="168"/>
      <c r="AA420" s="168"/>
      <c r="AB420" s="287" t="s">
        <v>471</v>
      </c>
      <c r="AC420" s="168"/>
      <c r="AD420" s="169"/>
      <c r="AE420" s="273" t="s">
        <v>381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14"/>
      <c r="B421" s="252"/>
      <c r="C421" s="251"/>
      <c r="D421" s="252"/>
      <c r="E421" s="251"/>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3"/>
      <c r="G422" s="230"/>
      <c r="H422" s="160"/>
      <c r="I422" s="160"/>
      <c r="J422" s="160"/>
      <c r="K422" s="160"/>
      <c r="L422" s="160"/>
      <c r="M422" s="160"/>
      <c r="N422" s="160"/>
      <c r="O422" s="160"/>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3"/>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3"/>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382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3"/>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14"/>
      <c r="B426" s="252"/>
      <c r="C426" s="251"/>
      <c r="D426" s="252"/>
      <c r="E426" s="314"/>
      <c r="F426" s="315"/>
      <c r="G426" s="235"/>
      <c r="H426" s="163"/>
      <c r="I426" s="163"/>
      <c r="J426" s="163"/>
      <c r="K426" s="163"/>
      <c r="L426" s="163"/>
      <c r="M426" s="163"/>
      <c r="N426" s="163"/>
      <c r="O426" s="163"/>
      <c r="P426" s="236"/>
      <c r="Q426" s="1007"/>
      <c r="R426" s="1008"/>
      <c r="S426" s="1008"/>
      <c r="T426" s="1008"/>
      <c r="U426" s="1008"/>
      <c r="V426" s="1008"/>
      <c r="W426" s="1008"/>
      <c r="X426" s="1008"/>
      <c r="Y426" s="1008"/>
      <c r="Z426" s="1008"/>
      <c r="AA426" s="1009"/>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14"/>
      <c r="B427" s="252"/>
      <c r="C427" s="251"/>
      <c r="D427" s="252"/>
      <c r="E427" s="156" t="s">
        <v>428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14"/>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14"/>
      <c r="B429" s="252"/>
      <c r="C429" s="314"/>
      <c r="D429" s="101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14"/>
      <c r="B430" s="252"/>
      <c r="C430" s="249" t="s">
        <v>367</v>
      </c>
      <c r="D430" s="250"/>
      <c r="E430" s="238" t="s">
        <v>387</v>
      </c>
      <c r="F430" s="239"/>
      <c r="G430" s="240" t="s">
        <v>383</v>
      </c>
      <c r="H430" s="157"/>
      <c r="I430" s="157"/>
      <c r="J430" s="241" t="s">
        <v>550</v>
      </c>
      <c r="K430" s="242"/>
      <c r="L430" s="242"/>
      <c r="M430" s="242"/>
      <c r="N430" s="242"/>
      <c r="O430" s="242"/>
      <c r="P430" s="242"/>
      <c r="Q430" s="242"/>
      <c r="R430" s="242"/>
      <c r="S430" s="242"/>
      <c r="T430" s="243"/>
      <c r="U430" s="244" t="s">
        <v>744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4"/>
      <c r="B431" s="252"/>
      <c r="C431" s="251"/>
      <c r="D431" s="252"/>
      <c r="E431" s="165" t="s">
        <v>372</v>
      </c>
      <c r="F431" s="166"/>
      <c r="G431" s="167" t="s">
        <v>369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371</v>
      </c>
      <c r="AF431" s="178"/>
      <c r="AG431" s="178"/>
      <c r="AH431" s="179"/>
      <c r="AI431" s="180" t="s">
        <v>466</v>
      </c>
      <c r="AJ431" s="180"/>
      <c r="AK431" s="180"/>
      <c r="AL431" s="175"/>
      <c r="AM431" s="180" t="s">
        <v>526</v>
      </c>
      <c r="AN431" s="180"/>
      <c r="AO431" s="180"/>
      <c r="AP431" s="175"/>
      <c r="AQ431" s="175" t="s">
        <v>354</v>
      </c>
      <c r="AR431" s="168"/>
      <c r="AS431" s="168"/>
      <c r="AT431" s="169"/>
      <c r="AU431" s="133" t="s">
        <v>253</v>
      </c>
      <c r="AV431" s="133"/>
      <c r="AW431" s="133"/>
      <c r="AX431" s="134"/>
    </row>
    <row r="432" spans="1:50" ht="18.75" customHeight="1" x14ac:dyDescent="0.15">
      <c r="A432" s="101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743</v>
      </c>
      <c r="AF432" s="135"/>
      <c r="AG432" s="136" t="s">
        <v>355</v>
      </c>
      <c r="AH432" s="171"/>
      <c r="AI432" s="181"/>
      <c r="AJ432" s="181"/>
      <c r="AK432" s="181"/>
      <c r="AL432" s="176"/>
      <c r="AM432" s="181"/>
      <c r="AN432" s="181"/>
      <c r="AO432" s="181"/>
      <c r="AP432" s="176"/>
      <c r="AQ432" s="217" t="s">
        <v>743</v>
      </c>
      <c r="AR432" s="135"/>
      <c r="AS432" s="136" t="s">
        <v>355</v>
      </c>
      <c r="AT432" s="171"/>
      <c r="AU432" s="135" t="s">
        <v>743</v>
      </c>
      <c r="AV432" s="135"/>
      <c r="AW432" s="136" t="s">
        <v>300</v>
      </c>
      <c r="AX432" s="137"/>
    </row>
    <row r="433" spans="1:50" ht="23.25" customHeight="1" x14ac:dyDescent="0.15">
      <c r="A433" s="1014"/>
      <c r="B433" s="252"/>
      <c r="C433" s="251"/>
      <c r="D433" s="252"/>
      <c r="E433" s="165"/>
      <c r="F433" s="166"/>
      <c r="G433" s="230" t="s">
        <v>562</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743</v>
      </c>
      <c r="AC433" s="132"/>
      <c r="AD433" s="132"/>
      <c r="AE433" s="102" t="s">
        <v>743</v>
      </c>
      <c r="AF433" s="103"/>
      <c r="AG433" s="103"/>
      <c r="AH433" s="103"/>
      <c r="AI433" s="102" t="s">
        <v>745</v>
      </c>
      <c r="AJ433" s="103"/>
      <c r="AK433" s="103"/>
      <c r="AL433" s="103"/>
      <c r="AM433" s="102" t="s">
        <v>743</v>
      </c>
      <c r="AN433" s="103"/>
      <c r="AO433" s="103"/>
      <c r="AP433" s="104"/>
      <c r="AQ433" s="102" t="s">
        <v>743</v>
      </c>
      <c r="AR433" s="103"/>
      <c r="AS433" s="103"/>
      <c r="AT433" s="104"/>
      <c r="AU433" s="103" t="s">
        <v>745</v>
      </c>
      <c r="AV433" s="103"/>
      <c r="AW433" s="103"/>
      <c r="AX433" s="222"/>
    </row>
    <row r="434" spans="1:50" ht="23.25" customHeight="1" x14ac:dyDescent="0.15">
      <c r="A434" s="101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746</v>
      </c>
      <c r="AC434" s="221"/>
      <c r="AD434" s="221"/>
      <c r="AE434" s="102" t="s">
        <v>550</v>
      </c>
      <c r="AF434" s="103"/>
      <c r="AG434" s="103"/>
      <c r="AH434" s="104"/>
      <c r="AI434" s="102" t="s">
        <v>550</v>
      </c>
      <c r="AJ434" s="103"/>
      <c r="AK434" s="103"/>
      <c r="AL434" s="103"/>
      <c r="AM434" s="102" t="s">
        <v>550</v>
      </c>
      <c r="AN434" s="103"/>
      <c r="AO434" s="103"/>
      <c r="AP434" s="104"/>
      <c r="AQ434" s="102" t="s">
        <v>550</v>
      </c>
      <c r="AR434" s="103"/>
      <c r="AS434" s="103"/>
      <c r="AT434" s="104"/>
      <c r="AU434" s="103" t="s">
        <v>550</v>
      </c>
      <c r="AV434" s="103"/>
      <c r="AW434" s="103"/>
      <c r="AX434" s="222"/>
    </row>
    <row r="435" spans="1:50" ht="23.25" customHeight="1" x14ac:dyDescent="0.15">
      <c r="A435" s="101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c r="AF435" s="103"/>
      <c r="AG435" s="103"/>
      <c r="AH435" s="104"/>
      <c r="AI435" s="102"/>
      <c r="AJ435" s="103"/>
      <c r="AK435" s="103"/>
      <c r="AL435" s="103"/>
      <c r="AM435" s="102"/>
      <c r="AN435" s="103"/>
      <c r="AO435" s="103"/>
      <c r="AP435" s="104"/>
      <c r="AQ435" s="102"/>
      <c r="AR435" s="103"/>
      <c r="AS435" s="103"/>
      <c r="AT435" s="104"/>
      <c r="AU435" s="103"/>
      <c r="AV435" s="103"/>
      <c r="AW435" s="103"/>
      <c r="AX435" s="222"/>
    </row>
    <row r="436" spans="1:50" ht="18.75" hidden="1" customHeight="1" x14ac:dyDescent="0.15">
      <c r="A436" s="1014"/>
      <c r="B436" s="252"/>
      <c r="C436" s="251"/>
      <c r="D436" s="252"/>
      <c r="E436" s="165" t="s">
        <v>372</v>
      </c>
      <c r="F436" s="166"/>
      <c r="G436" s="167" t="s">
        <v>369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371</v>
      </c>
      <c r="AF436" s="178"/>
      <c r="AG436" s="178"/>
      <c r="AH436" s="179"/>
      <c r="AI436" s="180" t="s">
        <v>466</v>
      </c>
      <c r="AJ436" s="180"/>
      <c r="AK436" s="180"/>
      <c r="AL436" s="175"/>
      <c r="AM436" s="180" t="s">
        <v>526</v>
      </c>
      <c r="AN436" s="180"/>
      <c r="AO436" s="180"/>
      <c r="AP436" s="175"/>
      <c r="AQ436" s="175" t="s">
        <v>354</v>
      </c>
      <c r="AR436" s="168"/>
      <c r="AS436" s="168"/>
      <c r="AT436" s="169"/>
      <c r="AU436" s="133" t="s">
        <v>253</v>
      </c>
      <c r="AV436" s="133"/>
      <c r="AW436" s="133"/>
      <c r="AX436" s="134"/>
    </row>
    <row r="437" spans="1:50" ht="18.75" hidden="1" customHeight="1" x14ac:dyDescent="0.15">
      <c r="A437" s="101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355</v>
      </c>
      <c r="AH437" s="171"/>
      <c r="AI437" s="181"/>
      <c r="AJ437" s="181"/>
      <c r="AK437" s="181"/>
      <c r="AL437" s="176"/>
      <c r="AM437" s="181"/>
      <c r="AN437" s="181"/>
      <c r="AO437" s="181"/>
      <c r="AP437" s="176"/>
      <c r="AQ437" s="217"/>
      <c r="AR437" s="135"/>
      <c r="AS437" s="136" t="s">
        <v>355</v>
      </c>
      <c r="AT437" s="171"/>
      <c r="AU437" s="135"/>
      <c r="AV437" s="135"/>
      <c r="AW437" s="136" t="s">
        <v>300</v>
      </c>
      <c r="AX437" s="137"/>
    </row>
    <row r="438" spans="1:50" ht="23.25" hidden="1" customHeight="1" x14ac:dyDescent="0.15">
      <c r="A438" s="101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1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1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14"/>
      <c r="B441" s="252"/>
      <c r="C441" s="251"/>
      <c r="D441" s="252"/>
      <c r="E441" s="165" t="s">
        <v>372</v>
      </c>
      <c r="F441" s="166"/>
      <c r="G441" s="167" t="s">
        <v>369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371</v>
      </c>
      <c r="AF441" s="178"/>
      <c r="AG441" s="178"/>
      <c r="AH441" s="179"/>
      <c r="AI441" s="180" t="s">
        <v>466</v>
      </c>
      <c r="AJ441" s="180"/>
      <c r="AK441" s="180"/>
      <c r="AL441" s="175"/>
      <c r="AM441" s="180" t="s">
        <v>526</v>
      </c>
      <c r="AN441" s="180"/>
      <c r="AO441" s="180"/>
      <c r="AP441" s="175"/>
      <c r="AQ441" s="175" t="s">
        <v>354</v>
      </c>
      <c r="AR441" s="168"/>
      <c r="AS441" s="168"/>
      <c r="AT441" s="169"/>
      <c r="AU441" s="133" t="s">
        <v>253</v>
      </c>
      <c r="AV441" s="133"/>
      <c r="AW441" s="133"/>
      <c r="AX441" s="134"/>
    </row>
    <row r="442" spans="1:50" ht="18.75" hidden="1" customHeight="1" x14ac:dyDescent="0.15">
      <c r="A442" s="101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7"/>
      <c r="AR442" s="135"/>
      <c r="AS442" s="136" t="s">
        <v>355</v>
      </c>
      <c r="AT442" s="171"/>
      <c r="AU442" s="135"/>
      <c r="AV442" s="135"/>
      <c r="AW442" s="136" t="s">
        <v>300</v>
      </c>
      <c r="AX442" s="137"/>
    </row>
    <row r="443" spans="1:50" ht="23.25" hidden="1" customHeight="1" x14ac:dyDescent="0.15">
      <c r="A443" s="101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1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1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14"/>
      <c r="B446" s="252"/>
      <c r="C446" s="251"/>
      <c r="D446" s="252"/>
      <c r="E446" s="165" t="s">
        <v>372</v>
      </c>
      <c r="F446" s="166"/>
      <c r="G446" s="167" t="s">
        <v>369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371</v>
      </c>
      <c r="AF446" s="178"/>
      <c r="AG446" s="178"/>
      <c r="AH446" s="179"/>
      <c r="AI446" s="180" t="s">
        <v>466</v>
      </c>
      <c r="AJ446" s="180"/>
      <c r="AK446" s="180"/>
      <c r="AL446" s="175"/>
      <c r="AM446" s="180" t="s">
        <v>526</v>
      </c>
      <c r="AN446" s="180"/>
      <c r="AO446" s="180"/>
      <c r="AP446" s="175"/>
      <c r="AQ446" s="175" t="s">
        <v>354</v>
      </c>
      <c r="AR446" s="168"/>
      <c r="AS446" s="168"/>
      <c r="AT446" s="169"/>
      <c r="AU446" s="133" t="s">
        <v>253</v>
      </c>
      <c r="AV446" s="133"/>
      <c r="AW446" s="133"/>
      <c r="AX446" s="134"/>
    </row>
    <row r="447" spans="1:50" ht="18.75" hidden="1" customHeight="1" x14ac:dyDescent="0.15">
      <c r="A447" s="101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7"/>
      <c r="AR447" s="135"/>
      <c r="AS447" s="136" t="s">
        <v>355</v>
      </c>
      <c r="AT447" s="171"/>
      <c r="AU447" s="135"/>
      <c r="AV447" s="135"/>
      <c r="AW447" s="136" t="s">
        <v>300</v>
      </c>
      <c r="AX447" s="137"/>
    </row>
    <row r="448" spans="1:50" ht="23.25" hidden="1" customHeight="1" x14ac:dyDescent="0.15">
      <c r="A448" s="101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1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1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14"/>
      <c r="B451" s="252"/>
      <c r="C451" s="251"/>
      <c r="D451" s="252"/>
      <c r="E451" s="165" t="s">
        <v>372</v>
      </c>
      <c r="F451" s="166"/>
      <c r="G451" s="167" t="s">
        <v>369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371</v>
      </c>
      <c r="AF451" s="178"/>
      <c r="AG451" s="178"/>
      <c r="AH451" s="179"/>
      <c r="AI451" s="180" t="s">
        <v>466</v>
      </c>
      <c r="AJ451" s="180"/>
      <c r="AK451" s="180"/>
      <c r="AL451" s="175"/>
      <c r="AM451" s="180" t="s">
        <v>526</v>
      </c>
      <c r="AN451" s="180"/>
      <c r="AO451" s="180"/>
      <c r="AP451" s="175"/>
      <c r="AQ451" s="175" t="s">
        <v>354</v>
      </c>
      <c r="AR451" s="168"/>
      <c r="AS451" s="168"/>
      <c r="AT451" s="169"/>
      <c r="AU451" s="133" t="s">
        <v>253</v>
      </c>
      <c r="AV451" s="133"/>
      <c r="AW451" s="133"/>
      <c r="AX451" s="134"/>
    </row>
    <row r="452" spans="1:50" ht="18.75" hidden="1" customHeight="1" x14ac:dyDescent="0.15">
      <c r="A452" s="101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7"/>
      <c r="AR452" s="135"/>
      <c r="AS452" s="136" t="s">
        <v>355</v>
      </c>
      <c r="AT452" s="171"/>
      <c r="AU452" s="135"/>
      <c r="AV452" s="135"/>
      <c r="AW452" s="136" t="s">
        <v>300</v>
      </c>
      <c r="AX452" s="137"/>
    </row>
    <row r="453" spans="1:50" ht="23.25" hidden="1" customHeight="1" x14ac:dyDescent="0.15">
      <c r="A453" s="101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1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1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1014"/>
      <c r="B456" s="252"/>
      <c r="C456" s="251"/>
      <c r="D456" s="252"/>
      <c r="E456" s="165" t="s">
        <v>373</v>
      </c>
      <c r="F456" s="166"/>
      <c r="G456" s="167" t="s">
        <v>370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371</v>
      </c>
      <c r="AF456" s="178"/>
      <c r="AG456" s="178"/>
      <c r="AH456" s="179"/>
      <c r="AI456" s="180" t="s">
        <v>466</v>
      </c>
      <c r="AJ456" s="180"/>
      <c r="AK456" s="180"/>
      <c r="AL456" s="175"/>
      <c r="AM456" s="180" t="s">
        <v>526</v>
      </c>
      <c r="AN456" s="180"/>
      <c r="AO456" s="180"/>
      <c r="AP456" s="175"/>
      <c r="AQ456" s="175" t="s">
        <v>354</v>
      </c>
      <c r="AR456" s="168"/>
      <c r="AS456" s="168"/>
      <c r="AT456" s="169"/>
      <c r="AU456" s="133" t="s">
        <v>253</v>
      </c>
      <c r="AV456" s="133"/>
      <c r="AW456" s="133"/>
      <c r="AX456" s="134"/>
    </row>
    <row r="457" spans="1:50" ht="18.75" customHeight="1" x14ac:dyDescent="0.15">
      <c r="A457" s="101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743</v>
      </c>
      <c r="AF457" s="135"/>
      <c r="AG457" s="136" t="s">
        <v>355</v>
      </c>
      <c r="AH457" s="171"/>
      <c r="AI457" s="181"/>
      <c r="AJ457" s="181"/>
      <c r="AK457" s="181"/>
      <c r="AL457" s="176"/>
      <c r="AM457" s="181"/>
      <c r="AN457" s="181"/>
      <c r="AO457" s="181"/>
      <c r="AP457" s="176"/>
      <c r="AQ457" s="217" t="s">
        <v>748</v>
      </c>
      <c r="AR457" s="135"/>
      <c r="AS457" s="136" t="s">
        <v>355</v>
      </c>
      <c r="AT457" s="171"/>
      <c r="AU457" s="135" t="s">
        <v>743</v>
      </c>
      <c r="AV457" s="135"/>
      <c r="AW457" s="136" t="s">
        <v>300</v>
      </c>
      <c r="AX457" s="137"/>
    </row>
    <row r="458" spans="1:50" ht="23.25" customHeight="1" x14ac:dyDescent="0.15">
      <c r="A458" s="1014"/>
      <c r="B458" s="252"/>
      <c r="C458" s="251"/>
      <c r="D458" s="252"/>
      <c r="E458" s="165"/>
      <c r="F458" s="166"/>
      <c r="G458" s="230" t="s">
        <v>714</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743</v>
      </c>
      <c r="AC458" s="132"/>
      <c r="AD458" s="132"/>
      <c r="AE458" s="102" t="s">
        <v>550</v>
      </c>
      <c r="AF458" s="103"/>
      <c r="AG458" s="103"/>
      <c r="AH458" s="103"/>
      <c r="AI458" s="102" t="s">
        <v>550</v>
      </c>
      <c r="AJ458" s="103"/>
      <c r="AK458" s="103"/>
      <c r="AL458" s="103"/>
      <c r="AM458" s="102" t="s">
        <v>550</v>
      </c>
      <c r="AN458" s="103"/>
      <c r="AO458" s="103"/>
      <c r="AP458" s="104"/>
      <c r="AQ458" s="102" t="s">
        <v>550</v>
      </c>
      <c r="AR458" s="103"/>
      <c r="AS458" s="103"/>
      <c r="AT458" s="104"/>
      <c r="AU458" s="103" t="s">
        <v>550</v>
      </c>
      <c r="AV458" s="103"/>
      <c r="AW458" s="103"/>
      <c r="AX458" s="222"/>
    </row>
    <row r="459" spans="1:50" ht="23.25" customHeight="1" x14ac:dyDescent="0.15">
      <c r="A459" s="101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747</v>
      </c>
      <c r="AC459" s="221"/>
      <c r="AD459" s="221"/>
      <c r="AE459" s="102" t="s">
        <v>550</v>
      </c>
      <c r="AF459" s="103"/>
      <c r="AG459" s="103"/>
      <c r="AH459" s="104"/>
      <c r="AI459" s="102" t="s">
        <v>550</v>
      </c>
      <c r="AJ459" s="103"/>
      <c r="AK459" s="103"/>
      <c r="AL459" s="103"/>
      <c r="AM459" s="102" t="s">
        <v>550</v>
      </c>
      <c r="AN459" s="103"/>
      <c r="AO459" s="103"/>
      <c r="AP459" s="104"/>
      <c r="AQ459" s="102" t="s">
        <v>550</v>
      </c>
      <c r="AR459" s="103"/>
      <c r="AS459" s="103"/>
      <c r="AT459" s="104"/>
      <c r="AU459" s="103" t="s">
        <v>550</v>
      </c>
      <c r="AV459" s="103"/>
      <c r="AW459" s="103"/>
      <c r="AX459" s="222"/>
    </row>
    <row r="460" spans="1:50" ht="23.25" customHeight="1" x14ac:dyDescent="0.15">
      <c r="A460" s="101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550</v>
      </c>
      <c r="AF460" s="103"/>
      <c r="AG460" s="103"/>
      <c r="AH460" s="104"/>
      <c r="AI460" s="102" t="s">
        <v>550</v>
      </c>
      <c r="AJ460" s="103"/>
      <c r="AK460" s="103"/>
      <c r="AL460" s="103"/>
      <c r="AM460" s="102" t="s">
        <v>550</v>
      </c>
      <c r="AN460" s="103"/>
      <c r="AO460" s="103"/>
      <c r="AP460" s="104"/>
      <c r="AQ460" s="102" t="s">
        <v>550</v>
      </c>
      <c r="AR460" s="103"/>
      <c r="AS460" s="103"/>
      <c r="AT460" s="104"/>
      <c r="AU460" s="103" t="s">
        <v>550</v>
      </c>
      <c r="AV460" s="103"/>
      <c r="AW460" s="103"/>
      <c r="AX460" s="222"/>
    </row>
    <row r="461" spans="1:50" ht="18.75" hidden="1" customHeight="1" x14ac:dyDescent="0.15">
      <c r="A461" s="1014"/>
      <c r="B461" s="252"/>
      <c r="C461" s="251"/>
      <c r="D461" s="252"/>
      <c r="E461" s="165" t="s">
        <v>373</v>
      </c>
      <c r="F461" s="166"/>
      <c r="G461" s="167" t="s">
        <v>370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371</v>
      </c>
      <c r="AF461" s="178"/>
      <c r="AG461" s="178"/>
      <c r="AH461" s="179"/>
      <c r="AI461" s="180" t="s">
        <v>466</v>
      </c>
      <c r="AJ461" s="180"/>
      <c r="AK461" s="180"/>
      <c r="AL461" s="175"/>
      <c r="AM461" s="180" t="s">
        <v>526</v>
      </c>
      <c r="AN461" s="180"/>
      <c r="AO461" s="180"/>
      <c r="AP461" s="175"/>
      <c r="AQ461" s="175" t="s">
        <v>354</v>
      </c>
      <c r="AR461" s="168"/>
      <c r="AS461" s="168"/>
      <c r="AT461" s="169"/>
      <c r="AU461" s="133" t="s">
        <v>253</v>
      </c>
      <c r="AV461" s="133"/>
      <c r="AW461" s="133"/>
      <c r="AX461" s="134"/>
    </row>
    <row r="462" spans="1:50" ht="18.75" hidden="1" customHeight="1" x14ac:dyDescent="0.15">
      <c r="A462" s="101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7"/>
      <c r="AR462" s="135"/>
      <c r="AS462" s="136" t="s">
        <v>355</v>
      </c>
      <c r="AT462" s="171"/>
      <c r="AU462" s="135"/>
      <c r="AV462" s="135"/>
      <c r="AW462" s="136" t="s">
        <v>300</v>
      </c>
      <c r="AX462" s="137"/>
    </row>
    <row r="463" spans="1:50" ht="23.25" hidden="1" customHeight="1" x14ac:dyDescent="0.15">
      <c r="A463" s="101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1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1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14"/>
      <c r="B466" s="252"/>
      <c r="C466" s="251"/>
      <c r="D466" s="252"/>
      <c r="E466" s="165" t="s">
        <v>373</v>
      </c>
      <c r="F466" s="166"/>
      <c r="G466" s="167" t="s">
        <v>370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371</v>
      </c>
      <c r="AF466" s="178"/>
      <c r="AG466" s="178"/>
      <c r="AH466" s="179"/>
      <c r="AI466" s="180" t="s">
        <v>466</v>
      </c>
      <c r="AJ466" s="180"/>
      <c r="AK466" s="180"/>
      <c r="AL466" s="175"/>
      <c r="AM466" s="180" t="s">
        <v>526</v>
      </c>
      <c r="AN466" s="180"/>
      <c r="AO466" s="180"/>
      <c r="AP466" s="175"/>
      <c r="AQ466" s="175" t="s">
        <v>354</v>
      </c>
      <c r="AR466" s="168"/>
      <c r="AS466" s="168"/>
      <c r="AT466" s="169"/>
      <c r="AU466" s="133" t="s">
        <v>253</v>
      </c>
      <c r="AV466" s="133"/>
      <c r="AW466" s="133"/>
      <c r="AX466" s="134"/>
    </row>
    <row r="467" spans="1:50" ht="18.75" hidden="1" customHeight="1" x14ac:dyDescent="0.15">
      <c r="A467" s="101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7"/>
      <c r="AR467" s="135"/>
      <c r="AS467" s="136" t="s">
        <v>355</v>
      </c>
      <c r="AT467" s="171"/>
      <c r="AU467" s="135"/>
      <c r="AV467" s="135"/>
      <c r="AW467" s="136" t="s">
        <v>300</v>
      </c>
      <c r="AX467" s="137"/>
    </row>
    <row r="468" spans="1:50" ht="23.25" hidden="1" customHeight="1" x14ac:dyDescent="0.15">
      <c r="A468" s="101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1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1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14"/>
      <c r="B471" s="252"/>
      <c r="C471" s="251"/>
      <c r="D471" s="252"/>
      <c r="E471" s="165" t="s">
        <v>373</v>
      </c>
      <c r="F471" s="166"/>
      <c r="G471" s="167" t="s">
        <v>370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371</v>
      </c>
      <c r="AF471" s="178"/>
      <c r="AG471" s="178"/>
      <c r="AH471" s="179"/>
      <c r="AI471" s="180" t="s">
        <v>466</v>
      </c>
      <c r="AJ471" s="180"/>
      <c r="AK471" s="180"/>
      <c r="AL471" s="175"/>
      <c r="AM471" s="180" t="s">
        <v>526</v>
      </c>
      <c r="AN471" s="180"/>
      <c r="AO471" s="180"/>
      <c r="AP471" s="175"/>
      <c r="AQ471" s="175" t="s">
        <v>354</v>
      </c>
      <c r="AR471" s="168"/>
      <c r="AS471" s="168"/>
      <c r="AT471" s="169"/>
      <c r="AU471" s="133" t="s">
        <v>253</v>
      </c>
      <c r="AV471" s="133"/>
      <c r="AW471" s="133"/>
      <c r="AX471" s="134"/>
    </row>
    <row r="472" spans="1:50" ht="18.75" hidden="1" customHeight="1" x14ac:dyDescent="0.15">
      <c r="A472" s="101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7"/>
      <c r="AR472" s="135"/>
      <c r="AS472" s="136" t="s">
        <v>355</v>
      </c>
      <c r="AT472" s="171"/>
      <c r="AU472" s="135"/>
      <c r="AV472" s="135"/>
      <c r="AW472" s="136" t="s">
        <v>300</v>
      </c>
      <c r="AX472" s="137"/>
    </row>
    <row r="473" spans="1:50" ht="23.25" hidden="1" customHeight="1" x14ac:dyDescent="0.15">
      <c r="A473" s="101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1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1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14"/>
      <c r="B476" s="252"/>
      <c r="C476" s="251"/>
      <c r="D476" s="252"/>
      <c r="E476" s="165" t="s">
        <v>373</v>
      </c>
      <c r="F476" s="166"/>
      <c r="G476" s="167" t="s">
        <v>370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371</v>
      </c>
      <c r="AF476" s="178"/>
      <c r="AG476" s="178"/>
      <c r="AH476" s="179"/>
      <c r="AI476" s="180" t="s">
        <v>466</v>
      </c>
      <c r="AJ476" s="180"/>
      <c r="AK476" s="180"/>
      <c r="AL476" s="175"/>
      <c r="AM476" s="180" t="s">
        <v>526</v>
      </c>
      <c r="AN476" s="180"/>
      <c r="AO476" s="180"/>
      <c r="AP476" s="175"/>
      <c r="AQ476" s="175" t="s">
        <v>354</v>
      </c>
      <c r="AR476" s="168"/>
      <c r="AS476" s="168"/>
      <c r="AT476" s="169"/>
      <c r="AU476" s="133" t="s">
        <v>253</v>
      </c>
      <c r="AV476" s="133"/>
      <c r="AW476" s="133"/>
      <c r="AX476" s="134"/>
    </row>
    <row r="477" spans="1:50" ht="18.75" hidden="1" customHeight="1" x14ac:dyDescent="0.15">
      <c r="A477" s="101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355</v>
      </c>
      <c r="AH477" s="171"/>
      <c r="AI477" s="181"/>
      <c r="AJ477" s="181"/>
      <c r="AK477" s="181"/>
      <c r="AL477" s="176"/>
      <c r="AM477" s="181"/>
      <c r="AN477" s="181"/>
      <c r="AO477" s="181"/>
      <c r="AP477" s="176"/>
      <c r="AQ477" s="217"/>
      <c r="AR477" s="135"/>
      <c r="AS477" s="136" t="s">
        <v>355</v>
      </c>
      <c r="AT477" s="171"/>
      <c r="AU477" s="135"/>
      <c r="AV477" s="135"/>
      <c r="AW477" s="136" t="s">
        <v>300</v>
      </c>
      <c r="AX477" s="137"/>
    </row>
    <row r="478" spans="1:50" ht="23.25" hidden="1" customHeight="1" x14ac:dyDescent="0.15">
      <c r="A478" s="1014"/>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1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1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hidden="1" customHeight="1" x14ac:dyDescent="0.15">
      <c r="A481" s="1014"/>
      <c r="B481" s="252"/>
      <c r="C481" s="251"/>
      <c r="D481" s="252"/>
      <c r="E481" s="156" t="s">
        <v>391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14"/>
      <c r="B482" s="252"/>
      <c r="C482" s="251"/>
      <c r="D482" s="252"/>
      <c r="E482" s="159" t="s">
        <v>715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1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14"/>
      <c r="B484" s="252"/>
      <c r="C484" s="251"/>
      <c r="D484" s="252"/>
      <c r="E484" s="238" t="s">
        <v>353</v>
      </c>
      <c r="F484" s="239"/>
      <c r="G484" s="240" t="s">
        <v>383</v>
      </c>
      <c r="H484" s="157"/>
      <c r="I484" s="157"/>
      <c r="J484" s="241" t="s">
        <v>550</v>
      </c>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5" t="s">
        <v>372</v>
      </c>
      <c r="F485" s="166"/>
      <c r="G485" s="167" t="s">
        <v>369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371</v>
      </c>
      <c r="AF485" s="178"/>
      <c r="AG485" s="178"/>
      <c r="AH485" s="179"/>
      <c r="AI485" s="180" t="s">
        <v>466</v>
      </c>
      <c r="AJ485" s="180"/>
      <c r="AK485" s="180"/>
      <c r="AL485" s="175"/>
      <c r="AM485" s="180" t="s">
        <v>526</v>
      </c>
      <c r="AN485" s="180"/>
      <c r="AO485" s="180"/>
      <c r="AP485" s="175"/>
      <c r="AQ485" s="175" t="s">
        <v>354</v>
      </c>
      <c r="AR485" s="168"/>
      <c r="AS485" s="168"/>
      <c r="AT485" s="169"/>
      <c r="AU485" s="133" t="s">
        <v>253</v>
      </c>
      <c r="AV485" s="133"/>
      <c r="AW485" s="133"/>
      <c r="AX485" s="134"/>
    </row>
    <row r="486" spans="1:50" ht="18.75" hidden="1" customHeight="1" x14ac:dyDescent="0.15">
      <c r="A486" s="101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7"/>
      <c r="AR486" s="135"/>
      <c r="AS486" s="136" t="s">
        <v>355</v>
      </c>
      <c r="AT486" s="171"/>
      <c r="AU486" s="135"/>
      <c r="AV486" s="135"/>
      <c r="AW486" s="136" t="s">
        <v>300</v>
      </c>
      <c r="AX486" s="137"/>
    </row>
    <row r="487" spans="1:50" ht="23.25" hidden="1" customHeight="1" x14ac:dyDescent="0.15">
      <c r="A487" s="101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1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1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14"/>
      <c r="B490" s="252"/>
      <c r="C490" s="251"/>
      <c r="D490" s="252"/>
      <c r="E490" s="165" t="s">
        <v>372</v>
      </c>
      <c r="F490" s="166"/>
      <c r="G490" s="167" t="s">
        <v>369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371</v>
      </c>
      <c r="AF490" s="178"/>
      <c r="AG490" s="178"/>
      <c r="AH490" s="179"/>
      <c r="AI490" s="180" t="s">
        <v>466</v>
      </c>
      <c r="AJ490" s="180"/>
      <c r="AK490" s="180"/>
      <c r="AL490" s="175"/>
      <c r="AM490" s="180" t="s">
        <v>526</v>
      </c>
      <c r="AN490" s="180"/>
      <c r="AO490" s="180"/>
      <c r="AP490" s="175"/>
      <c r="AQ490" s="175" t="s">
        <v>354</v>
      </c>
      <c r="AR490" s="168"/>
      <c r="AS490" s="168"/>
      <c r="AT490" s="169"/>
      <c r="AU490" s="133" t="s">
        <v>253</v>
      </c>
      <c r="AV490" s="133"/>
      <c r="AW490" s="133"/>
      <c r="AX490" s="134"/>
    </row>
    <row r="491" spans="1:50" ht="18.75" hidden="1" customHeight="1" x14ac:dyDescent="0.15">
      <c r="A491" s="101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7"/>
      <c r="AR491" s="135"/>
      <c r="AS491" s="136" t="s">
        <v>355</v>
      </c>
      <c r="AT491" s="171"/>
      <c r="AU491" s="135"/>
      <c r="AV491" s="135"/>
      <c r="AW491" s="136" t="s">
        <v>300</v>
      </c>
      <c r="AX491" s="137"/>
    </row>
    <row r="492" spans="1:50" ht="23.25" hidden="1" customHeight="1" x14ac:dyDescent="0.15">
      <c r="A492" s="101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1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1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14"/>
      <c r="B495" s="252"/>
      <c r="C495" s="251"/>
      <c r="D495" s="252"/>
      <c r="E495" s="165" t="s">
        <v>372</v>
      </c>
      <c r="F495" s="166"/>
      <c r="G495" s="167" t="s">
        <v>369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371</v>
      </c>
      <c r="AF495" s="178"/>
      <c r="AG495" s="178"/>
      <c r="AH495" s="179"/>
      <c r="AI495" s="180" t="s">
        <v>466</v>
      </c>
      <c r="AJ495" s="180"/>
      <c r="AK495" s="180"/>
      <c r="AL495" s="175"/>
      <c r="AM495" s="180" t="s">
        <v>526</v>
      </c>
      <c r="AN495" s="180"/>
      <c r="AO495" s="180"/>
      <c r="AP495" s="175"/>
      <c r="AQ495" s="175" t="s">
        <v>354</v>
      </c>
      <c r="AR495" s="168"/>
      <c r="AS495" s="168"/>
      <c r="AT495" s="169"/>
      <c r="AU495" s="133" t="s">
        <v>253</v>
      </c>
      <c r="AV495" s="133"/>
      <c r="AW495" s="133"/>
      <c r="AX495" s="134"/>
    </row>
    <row r="496" spans="1:50" ht="18.75" hidden="1" customHeight="1" x14ac:dyDescent="0.15">
      <c r="A496" s="101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7"/>
      <c r="AR496" s="135"/>
      <c r="AS496" s="136" t="s">
        <v>355</v>
      </c>
      <c r="AT496" s="171"/>
      <c r="AU496" s="135"/>
      <c r="AV496" s="135"/>
      <c r="AW496" s="136" t="s">
        <v>300</v>
      </c>
      <c r="AX496" s="137"/>
    </row>
    <row r="497" spans="1:50" ht="23.25" hidden="1" customHeight="1" x14ac:dyDescent="0.15">
      <c r="A497" s="101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1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1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14"/>
      <c r="B500" s="252"/>
      <c r="C500" s="251"/>
      <c r="D500" s="252"/>
      <c r="E500" s="165" t="s">
        <v>372</v>
      </c>
      <c r="F500" s="166"/>
      <c r="G500" s="167" t="s">
        <v>369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371</v>
      </c>
      <c r="AF500" s="178"/>
      <c r="AG500" s="178"/>
      <c r="AH500" s="179"/>
      <c r="AI500" s="180" t="s">
        <v>466</v>
      </c>
      <c r="AJ500" s="180"/>
      <c r="AK500" s="180"/>
      <c r="AL500" s="175"/>
      <c r="AM500" s="180" t="s">
        <v>526</v>
      </c>
      <c r="AN500" s="180"/>
      <c r="AO500" s="180"/>
      <c r="AP500" s="175"/>
      <c r="AQ500" s="175" t="s">
        <v>354</v>
      </c>
      <c r="AR500" s="168"/>
      <c r="AS500" s="168"/>
      <c r="AT500" s="169"/>
      <c r="AU500" s="133" t="s">
        <v>253</v>
      </c>
      <c r="AV500" s="133"/>
      <c r="AW500" s="133"/>
      <c r="AX500" s="134"/>
    </row>
    <row r="501" spans="1:50" ht="18.75" hidden="1" customHeight="1" x14ac:dyDescent="0.15">
      <c r="A501" s="101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7"/>
      <c r="AR501" s="135"/>
      <c r="AS501" s="136" t="s">
        <v>355</v>
      </c>
      <c r="AT501" s="171"/>
      <c r="AU501" s="135"/>
      <c r="AV501" s="135"/>
      <c r="AW501" s="136" t="s">
        <v>300</v>
      </c>
      <c r="AX501" s="137"/>
    </row>
    <row r="502" spans="1:50" ht="23.25" hidden="1" customHeight="1" x14ac:dyDescent="0.15">
      <c r="A502" s="101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1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1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14"/>
      <c r="B505" s="252"/>
      <c r="C505" s="251"/>
      <c r="D505" s="252"/>
      <c r="E505" s="165" t="s">
        <v>372</v>
      </c>
      <c r="F505" s="166"/>
      <c r="G505" s="167" t="s">
        <v>369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371</v>
      </c>
      <c r="AF505" s="178"/>
      <c r="AG505" s="178"/>
      <c r="AH505" s="179"/>
      <c r="AI505" s="180" t="s">
        <v>466</v>
      </c>
      <c r="AJ505" s="180"/>
      <c r="AK505" s="180"/>
      <c r="AL505" s="175"/>
      <c r="AM505" s="180" t="s">
        <v>526</v>
      </c>
      <c r="AN505" s="180"/>
      <c r="AO505" s="180"/>
      <c r="AP505" s="175"/>
      <c r="AQ505" s="175" t="s">
        <v>354</v>
      </c>
      <c r="AR505" s="168"/>
      <c r="AS505" s="168"/>
      <c r="AT505" s="169"/>
      <c r="AU505" s="133" t="s">
        <v>253</v>
      </c>
      <c r="AV505" s="133"/>
      <c r="AW505" s="133"/>
      <c r="AX505" s="134"/>
    </row>
    <row r="506" spans="1:50" ht="18.75" hidden="1" customHeight="1" x14ac:dyDescent="0.15">
      <c r="A506" s="101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7"/>
      <c r="AR506" s="135"/>
      <c r="AS506" s="136" t="s">
        <v>355</v>
      </c>
      <c r="AT506" s="171"/>
      <c r="AU506" s="135"/>
      <c r="AV506" s="135"/>
      <c r="AW506" s="136" t="s">
        <v>300</v>
      </c>
      <c r="AX506" s="137"/>
    </row>
    <row r="507" spans="1:50" ht="23.25" hidden="1" customHeight="1" x14ac:dyDescent="0.15">
      <c r="A507" s="101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1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1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14"/>
      <c r="B510" s="252"/>
      <c r="C510" s="251"/>
      <c r="D510" s="252"/>
      <c r="E510" s="165" t="s">
        <v>373</v>
      </c>
      <c r="F510" s="166"/>
      <c r="G510" s="167" t="s">
        <v>370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371</v>
      </c>
      <c r="AF510" s="178"/>
      <c r="AG510" s="178"/>
      <c r="AH510" s="179"/>
      <c r="AI510" s="180" t="s">
        <v>466</v>
      </c>
      <c r="AJ510" s="180"/>
      <c r="AK510" s="180"/>
      <c r="AL510" s="175"/>
      <c r="AM510" s="180" t="s">
        <v>526</v>
      </c>
      <c r="AN510" s="180"/>
      <c r="AO510" s="180"/>
      <c r="AP510" s="175"/>
      <c r="AQ510" s="175" t="s">
        <v>354</v>
      </c>
      <c r="AR510" s="168"/>
      <c r="AS510" s="168"/>
      <c r="AT510" s="169"/>
      <c r="AU510" s="133" t="s">
        <v>253</v>
      </c>
      <c r="AV510" s="133"/>
      <c r="AW510" s="133"/>
      <c r="AX510" s="134"/>
    </row>
    <row r="511" spans="1:50" ht="18.75" hidden="1" customHeight="1" x14ac:dyDescent="0.15">
      <c r="A511" s="101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7"/>
      <c r="AR511" s="135"/>
      <c r="AS511" s="136" t="s">
        <v>355</v>
      </c>
      <c r="AT511" s="171"/>
      <c r="AU511" s="135"/>
      <c r="AV511" s="135"/>
      <c r="AW511" s="136" t="s">
        <v>300</v>
      </c>
      <c r="AX511" s="137"/>
    </row>
    <row r="512" spans="1:50" ht="23.25" hidden="1" customHeight="1" x14ac:dyDescent="0.15">
      <c r="A512" s="101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1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1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14"/>
      <c r="B515" s="252"/>
      <c r="C515" s="251"/>
      <c r="D515" s="252"/>
      <c r="E515" s="165" t="s">
        <v>373</v>
      </c>
      <c r="F515" s="166"/>
      <c r="G515" s="167" t="s">
        <v>370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371</v>
      </c>
      <c r="AF515" s="178"/>
      <c r="AG515" s="178"/>
      <c r="AH515" s="179"/>
      <c r="AI515" s="180" t="s">
        <v>466</v>
      </c>
      <c r="AJ515" s="180"/>
      <c r="AK515" s="180"/>
      <c r="AL515" s="175"/>
      <c r="AM515" s="180" t="s">
        <v>526</v>
      </c>
      <c r="AN515" s="180"/>
      <c r="AO515" s="180"/>
      <c r="AP515" s="175"/>
      <c r="AQ515" s="175" t="s">
        <v>354</v>
      </c>
      <c r="AR515" s="168"/>
      <c r="AS515" s="168"/>
      <c r="AT515" s="169"/>
      <c r="AU515" s="133" t="s">
        <v>253</v>
      </c>
      <c r="AV515" s="133"/>
      <c r="AW515" s="133"/>
      <c r="AX515" s="134"/>
    </row>
    <row r="516" spans="1:50" ht="18.75" hidden="1" customHeight="1" x14ac:dyDescent="0.15">
      <c r="A516" s="101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7"/>
      <c r="AR516" s="135"/>
      <c r="AS516" s="136" t="s">
        <v>355</v>
      </c>
      <c r="AT516" s="171"/>
      <c r="AU516" s="135"/>
      <c r="AV516" s="135"/>
      <c r="AW516" s="136" t="s">
        <v>300</v>
      </c>
      <c r="AX516" s="137"/>
    </row>
    <row r="517" spans="1:50" ht="23.25" hidden="1" customHeight="1" x14ac:dyDescent="0.15">
      <c r="A517" s="101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1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1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14"/>
      <c r="B520" s="252"/>
      <c r="C520" s="251"/>
      <c r="D520" s="252"/>
      <c r="E520" s="165" t="s">
        <v>373</v>
      </c>
      <c r="F520" s="166"/>
      <c r="G520" s="167" t="s">
        <v>370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371</v>
      </c>
      <c r="AF520" s="178"/>
      <c r="AG520" s="178"/>
      <c r="AH520" s="179"/>
      <c r="AI520" s="180" t="s">
        <v>466</v>
      </c>
      <c r="AJ520" s="180"/>
      <c r="AK520" s="180"/>
      <c r="AL520" s="175"/>
      <c r="AM520" s="180" t="s">
        <v>526</v>
      </c>
      <c r="AN520" s="180"/>
      <c r="AO520" s="180"/>
      <c r="AP520" s="175"/>
      <c r="AQ520" s="175" t="s">
        <v>354</v>
      </c>
      <c r="AR520" s="168"/>
      <c r="AS520" s="168"/>
      <c r="AT520" s="169"/>
      <c r="AU520" s="133" t="s">
        <v>253</v>
      </c>
      <c r="AV520" s="133"/>
      <c r="AW520" s="133"/>
      <c r="AX520" s="134"/>
    </row>
    <row r="521" spans="1:50" ht="18.75" hidden="1" customHeight="1" x14ac:dyDescent="0.15">
      <c r="A521" s="101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7"/>
      <c r="AR521" s="135"/>
      <c r="AS521" s="136" t="s">
        <v>355</v>
      </c>
      <c r="AT521" s="171"/>
      <c r="AU521" s="135"/>
      <c r="AV521" s="135"/>
      <c r="AW521" s="136" t="s">
        <v>300</v>
      </c>
      <c r="AX521" s="137"/>
    </row>
    <row r="522" spans="1:50" ht="23.25" hidden="1" customHeight="1" x14ac:dyDescent="0.15">
      <c r="A522" s="101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1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1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14"/>
      <c r="B525" s="252"/>
      <c r="C525" s="251"/>
      <c r="D525" s="252"/>
      <c r="E525" s="165" t="s">
        <v>373</v>
      </c>
      <c r="F525" s="166"/>
      <c r="G525" s="167" t="s">
        <v>370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371</v>
      </c>
      <c r="AF525" s="178"/>
      <c r="AG525" s="178"/>
      <c r="AH525" s="179"/>
      <c r="AI525" s="180" t="s">
        <v>466</v>
      </c>
      <c r="AJ525" s="180"/>
      <c r="AK525" s="180"/>
      <c r="AL525" s="175"/>
      <c r="AM525" s="180" t="s">
        <v>526</v>
      </c>
      <c r="AN525" s="180"/>
      <c r="AO525" s="180"/>
      <c r="AP525" s="175"/>
      <c r="AQ525" s="175" t="s">
        <v>354</v>
      </c>
      <c r="AR525" s="168"/>
      <c r="AS525" s="168"/>
      <c r="AT525" s="169"/>
      <c r="AU525" s="133" t="s">
        <v>253</v>
      </c>
      <c r="AV525" s="133"/>
      <c r="AW525" s="133"/>
      <c r="AX525" s="134"/>
    </row>
    <row r="526" spans="1:50" ht="18.75" hidden="1" customHeight="1" x14ac:dyDescent="0.15">
      <c r="A526" s="101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7"/>
      <c r="AR526" s="135"/>
      <c r="AS526" s="136" t="s">
        <v>355</v>
      </c>
      <c r="AT526" s="171"/>
      <c r="AU526" s="135"/>
      <c r="AV526" s="135"/>
      <c r="AW526" s="136" t="s">
        <v>300</v>
      </c>
      <c r="AX526" s="137"/>
    </row>
    <row r="527" spans="1:50" ht="23.25" hidden="1" customHeight="1" x14ac:dyDescent="0.15">
      <c r="A527" s="101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1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1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14"/>
      <c r="B530" s="252"/>
      <c r="C530" s="251"/>
      <c r="D530" s="252"/>
      <c r="E530" s="165" t="s">
        <v>373</v>
      </c>
      <c r="F530" s="166"/>
      <c r="G530" s="167" t="s">
        <v>370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371</v>
      </c>
      <c r="AF530" s="178"/>
      <c r="AG530" s="178"/>
      <c r="AH530" s="179"/>
      <c r="AI530" s="180" t="s">
        <v>466</v>
      </c>
      <c r="AJ530" s="180"/>
      <c r="AK530" s="180"/>
      <c r="AL530" s="175"/>
      <c r="AM530" s="180" t="s">
        <v>526</v>
      </c>
      <c r="AN530" s="180"/>
      <c r="AO530" s="180"/>
      <c r="AP530" s="175"/>
      <c r="AQ530" s="175" t="s">
        <v>354</v>
      </c>
      <c r="AR530" s="168"/>
      <c r="AS530" s="168"/>
      <c r="AT530" s="169"/>
      <c r="AU530" s="133" t="s">
        <v>253</v>
      </c>
      <c r="AV530" s="133"/>
      <c r="AW530" s="133"/>
      <c r="AX530" s="134"/>
    </row>
    <row r="531" spans="1:50" ht="18.75" hidden="1" customHeight="1" x14ac:dyDescent="0.15">
      <c r="A531" s="101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7"/>
      <c r="AR531" s="135"/>
      <c r="AS531" s="136" t="s">
        <v>355</v>
      </c>
      <c r="AT531" s="171"/>
      <c r="AU531" s="135"/>
      <c r="AV531" s="135"/>
      <c r="AW531" s="136" t="s">
        <v>300</v>
      </c>
      <c r="AX531" s="137"/>
    </row>
    <row r="532" spans="1:50" ht="23.25" hidden="1" customHeight="1" x14ac:dyDescent="0.15">
      <c r="A532" s="101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1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1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customHeight="1" x14ac:dyDescent="0.15">
      <c r="A535" s="1014"/>
      <c r="B535" s="252"/>
      <c r="C535" s="251"/>
      <c r="D535" s="252"/>
      <c r="E535" s="156" t="s">
        <v>391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x14ac:dyDescent="0.15">
      <c r="A536" s="1014"/>
      <c r="B536" s="252"/>
      <c r="C536" s="251"/>
      <c r="D536" s="252"/>
      <c r="E536" s="159" t="s">
        <v>717</v>
      </c>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customHeight="1" thickBot="1" x14ac:dyDescent="0.2">
      <c r="A537" s="101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14"/>
      <c r="B538" s="252"/>
      <c r="C538" s="251"/>
      <c r="D538" s="252"/>
      <c r="E538" s="238" t="s">
        <v>353</v>
      </c>
      <c r="F538" s="239"/>
      <c r="G538" s="240" t="s">
        <v>383</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5" t="s">
        <v>372</v>
      </c>
      <c r="F539" s="166"/>
      <c r="G539" s="167" t="s">
        <v>369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371</v>
      </c>
      <c r="AF539" s="178"/>
      <c r="AG539" s="178"/>
      <c r="AH539" s="179"/>
      <c r="AI539" s="180" t="s">
        <v>466</v>
      </c>
      <c r="AJ539" s="180"/>
      <c r="AK539" s="180"/>
      <c r="AL539" s="175"/>
      <c r="AM539" s="180" t="s">
        <v>526</v>
      </c>
      <c r="AN539" s="180"/>
      <c r="AO539" s="180"/>
      <c r="AP539" s="175"/>
      <c r="AQ539" s="175" t="s">
        <v>354</v>
      </c>
      <c r="AR539" s="168"/>
      <c r="AS539" s="168"/>
      <c r="AT539" s="169"/>
      <c r="AU539" s="133" t="s">
        <v>253</v>
      </c>
      <c r="AV539" s="133"/>
      <c r="AW539" s="133"/>
      <c r="AX539" s="134"/>
    </row>
    <row r="540" spans="1:50" ht="18.75" hidden="1" customHeight="1" x14ac:dyDescent="0.15">
      <c r="A540" s="101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7"/>
      <c r="AR540" s="135"/>
      <c r="AS540" s="136" t="s">
        <v>355</v>
      </c>
      <c r="AT540" s="171"/>
      <c r="AU540" s="135"/>
      <c r="AV540" s="135"/>
      <c r="AW540" s="136" t="s">
        <v>300</v>
      </c>
      <c r="AX540" s="137"/>
    </row>
    <row r="541" spans="1:50" ht="23.25" hidden="1" customHeight="1" x14ac:dyDescent="0.15">
      <c r="A541" s="101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1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1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14"/>
      <c r="B544" s="252"/>
      <c r="C544" s="251"/>
      <c r="D544" s="252"/>
      <c r="E544" s="165" t="s">
        <v>372</v>
      </c>
      <c r="F544" s="166"/>
      <c r="G544" s="167" t="s">
        <v>369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371</v>
      </c>
      <c r="AF544" s="178"/>
      <c r="AG544" s="178"/>
      <c r="AH544" s="179"/>
      <c r="AI544" s="180" t="s">
        <v>466</v>
      </c>
      <c r="AJ544" s="180"/>
      <c r="AK544" s="180"/>
      <c r="AL544" s="175"/>
      <c r="AM544" s="180" t="s">
        <v>526</v>
      </c>
      <c r="AN544" s="180"/>
      <c r="AO544" s="180"/>
      <c r="AP544" s="175"/>
      <c r="AQ544" s="175" t="s">
        <v>354</v>
      </c>
      <c r="AR544" s="168"/>
      <c r="AS544" s="168"/>
      <c r="AT544" s="169"/>
      <c r="AU544" s="133" t="s">
        <v>253</v>
      </c>
      <c r="AV544" s="133"/>
      <c r="AW544" s="133"/>
      <c r="AX544" s="134"/>
    </row>
    <row r="545" spans="1:50" ht="18.75" hidden="1" customHeight="1" x14ac:dyDescent="0.15">
      <c r="A545" s="101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7"/>
      <c r="AR545" s="135"/>
      <c r="AS545" s="136" t="s">
        <v>355</v>
      </c>
      <c r="AT545" s="171"/>
      <c r="AU545" s="135"/>
      <c r="AV545" s="135"/>
      <c r="AW545" s="136" t="s">
        <v>300</v>
      </c>
      <c r="AX545" s="137"/>
    </row>
    <row r="546" spans="1:50" ht="23.25" hidden="1" customHeight="1" x14ac:dyDescent="0.15">
      <c r="A546" s="101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1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1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14"/>
      <c r="B549" s="252"/>
      <c r="C549" s="251"/>
      <c r="D549" s="252"/>
      <c r="E549" s="165" t="s">
        <v>372</v>
      </c>
      <c r="F549" s="166"/>
      <c r="G549" s="167" t="s">
        <v>369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371</v>
      </c>
      <c r="AF549" s="178"/>
      <c r="AG549" s="178"/>
      <c r="AH549" s="179"/>
      <c r="AI549" s="180" t="s">
        <v>466</v>
      </c>
      <c r="AJ549" s="180"/>
      <c r="AK549" s="180"/>
      <c r="AL549" s="175"/>
      <c r="AM549" s="180" t="s">
        <v>526</v>
      </c>
      <c r="AN549" s="180"/>
      <c r="AO549" s="180"/>
      <c r="AP549" s="175"/>
      <c r="AQ549" s="175" t="s">
        <v>354</v>
      </c>
      <c r="AR549" s="168"/>
      <c r="AS549" s="168"/>
      <c r="AT549" s="169"/>
      <c r="AU549" s="133" t="s">
        <v>253</v>
      </c>
      <c r="AV549" s="133"/>
      <c r="AW549" s="133"/>
      <c r="AX549" s="134"/>
    </row>
    <row r="550" spans="1:50" ht="18.75" hidden="1" customHeight="1" x14ac:dyDescent="0.15">
      <c r="A550" s="101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7"/>
      <c r="AR550" s="135"/>
      <c r="AS550" s="136" t="s">
        <v>355</v>
      </c>
      <c r="AT550" s="171"/>
      <c r="AU550" s="135"/>
      <c r="AV550" s="135"/>
      <c r="AW550" s="136" t="s">
        <v>300</v>
      </c>
      <c r="AX550" s="137"/>
    </row>
    <row r="551" spans="1:50" ht="23.25" hidden="1" customHeight="1" x14ac:dyDescent="0.15">
      <c r="A551" s="101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1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1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14"/>
      <c r="B554" s="252"/>
      <c r="C554" s="251"/>
      <c r="D554" s="252"/>
      <c r="E554" s="165" t="s">
        <v>372</v>
      </c>
      <c r="F554" s="166"/>
      <c r="G554" s="167" t="s">
        <v>369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371</v>
      </c>
      <c r="AF554" s="178"/>
      <c r="AG554" s="178"/>
      <c r="AH554" s="179"/>
      <c r="AI554" s="180" t="s">
        <v>466</v>
      </c>
      <c r="AJ554" s="180"/>
      <c r="AK554" s="180"/>
      <c r="AL554" s="175"/>
      <c r="AM554" s="180" t="s">
        <v>526</v>
      </c>
      <c r="AN554" s="180"/>
      <c r="AO554" s="180"/>
      <c r="AP554" s="175"/>
      <c r="AQ554" s="175" t="s">
        <v>354</v>
      </c>
      <c r="AR554" s="168"/>
      <c r="AS554" s="168"/>
      <c r="AT554" s="169"/>
      <c r="AU554" s="133" t="s">
        <v>253</v>
      </c>
      <c r="AV554" s="133"/>
      <c r="AW554" s="133"/>
      <c r="AX554" s="134"/>
    </row>
    <row r="555" spans="1:50" ht="18.75" hidden="1" customHeight="1" x14ac:dyDescent="0.15">
      <c r="A555" s="101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7"/>
      <c r="AR555" s="135"/>
      <c r="AS555" s="136" t="s">
        <v>355</v>
      </c>
      <c r="AT555" s="171"/>
      <c r="AU555" s="135"/>
      <c r="AV555" s="135"/>
      <c r="AW555" s="136" t="s">
        <v>300</v>
      </c>
      <c r="AX555" s="137"/>
    </row>
    <row r="556" spans="1:50" ht="23.25" hidden="1" customHeight="1" x14ac:dyDescent="0.15">
      <c r="A556" s="101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1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1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14"/>
      <c r="B559" s="252"/>
      <c r="C559" s="251"/>
      <c r="D559" s="252"/>
      <c r="E559" s="165" t="s">
        <v>372</v>
      </c>
      <c r="F559" s="166"/>
      <c r="G559" s="167" t="s">
        <v>369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371</v>
      </c>
      <c r="AF559" s="178"/>
      <c r="AG559" s="178"/>
      <c r="AH559" s="179"/>
      <c r="AI559" s="180" t="s">
        <v>466</v>
      </c>
      <c r="AJ559" s="180"/>
      <c r="AK559" s="180"/>
      <c r="AL559" s="175"/>
      <c r="AM559" s="180" t="s">
        <v>526</v>
      </c>
      <c r="AN559" s="180"/>
      <c r="AO559" s="180"/>
      <c r="AP559" s="175"/>
      <c r="AQ559" s="175" t="s">
        <v>354</v>
      </c>
      <c r="AR559" s="168"/>
      <c r="AS559" s="168"/>
      <c r="AT559" s="169"/>
      <c r="AU559" s="133" t="s">
        <v>253</v>
      </c>
      <c r="AV559" s="133"/>
      <c r="AW559" s="133"/>
      <c r="AX559" s="134"/>
    </row>
    <row r="560" spans="1:50" ht="18.75" hidden="1" customHeight="1" x14ac:dyDescent="0.15">
      <c r="A560" s="101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7"/>
      <c r="AR560" s="135"/>
      <c r="AS560" s="136" t="s">
        <v>355</v>
      </c>
      <c r="AT560" s="171"/>
      <c r="AU560" s="135"/>
      <c r="AV560" s="135"/>
      <c r="AW560" s="136" t="s">
        <v>300</v>
      </c>
      <c r="AX560" s="137"/>
    </row>
    <row r="561" spans="1:50" ht="23.25" hidden="1" customHeight="1" x14ac:dyDescent="0.15">
      <c r="A561" s="101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1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1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14"/>
      <c r="B564" s="252"/>
      <c r="C564" s="251"/>
      <c r="D564" s="252"/>
      <c r="E564" s="165" t="s">
        <v>373</v>
      </c>
      <c r="F564" s="166"/>
      <c r="G564" s="167" t="s">
        <v>370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371</v>
      </c>
      <c r="AF564" s="178"/>
      <c r="AG564" s="178"/>
      <c r="AH564" s="179"/>
      <c r="AI564" s="180" t="s">
        <v>466</v>
      </c>
      <c r="AJ564" s="180"/>
      <c r="AK564" s="180"/>
      <c r="AL564" s="175"/>
      <c r="AM564" s="180" t="s">
        <v>526</v>
      </c>
      <c r="AN564" s="180"/>
      <c r="AO564" s="180"/>
      <c r="AP564" s="175"/>
      <c r="AQ564" s="175" t="s">
        <v>354</v>
      </c>
      <c r="AR564" s="168"/>
      <c r="AS564" s="168"/>
      <c r="AT564" s="169"/>
      <c r="AU564" s="133" t="s">
        <v>253</v>
      </c>
      <c r="AV564" s="133"/>
      <c r="AW564" s="133"/>
      <c r="AX564" s="134"/>
    </row>
    <row r="565" spans="1:50" ht="18.75" hidden="1" customHeight="1" x14ac:dyDescent="0.15">
      <c r="A565" s="101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7"/>
      <c r="AR565" s="135"/>
      <c r="AS565" s="136" t="s">
        <v>355</v>
      </c>
      <c r="AT565" s="171"/>
      <c r="AU565" s="135"/>
      <c r="AV565" s="135"/>
      <c r="AW565" s="136" t="s">
        <v>300</v>
      </c>
      <c r="AX565" s="137"/>
    </row>
    <row r="566" spans="1:50" ht="23.25" hidden="1" customHeight="1" x14ac:dyDescent="0.15">
      <c r="A566" s="101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1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1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14"/>
      <c r="B569" s="252"/>
      <c r="C569" s="251"/>
      <c r="D569" s="252"/>
      <c r="E569" s="165" t="s">
        <v>373</v>
      </c>
      <c r="F569" s="166"/>
      <c r="G569" s="167" t="s">
        <v>370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371</v>
      </c>
      <c r="AF569" s="178"/>
      <c r="AG569" s="178"/>
      <c r="AH569" s="179"/>
      <c r="AI569" s="180" t="s">
        <v>466</v>
      </c>
      <c r="AJ569" s="180"/>
      <c r="AK569" s="180"/>
      <c r="AL569" s="175"/>
      <c r="AM569" s="180" t="s">
        <v>526</v>
      </c>
      <c r="AN569" s="180"/>
      <c r="AO569" s="180"/>
      <c r="AP569" s="175"/>
      <c r="AQ569" s="175" t="s">
        <v>354</v>
      </c>
      <c r="AR569" s="168"/>
      <c r="AS569" s="168"/>
      <c r="AT569" s="169"/>
      <c r="AU569" s="133" t="s">
        <v>253</v>
      </c>
      <c r="AV569" s="133"/>
      <c r="AW569" s="133"/>
      <c r="AX569" s="134"/>
    </row>
    <row r="570" spans="1:50" ht="18.75" hidden="1" customHeight="1" x14ac:dyDescent="0.15">
      <c r="A570" s="101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7"/>
      <c r="AR570" s="135"/>
      <c r="AS570" s="136" t="s">
        <v>355</v>
      </c>
      <c r="AT570" s="171"/>
      <c r="AU570" s="135"/>
      <c r="AV570" s="135"/>
      <c r="AW570" s="136" t="s">
        <v>300</v>
      </c>
      <c r="AX570" s="137"/>
    </row>
    <row r="571" spans="1:50" ht="23.25" hidden="1" customHeight="1" x14ac:dyDescent="0.15">
      <c r="A571" s="101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1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1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14"/>
      <c r="B574" s="252"/>
      <c r="C574" s="251"/>
      <c r="D574" s="252"/>
      <c r="E574" s="165" t="s">
        <v>373</v>
      </c>
      <c r="F574" s="166"/>
      <c r="G574" s="167" t="s">
        <v>370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371</v>
      </c>
      <c r="AF574" s="178"/>
      <c r="AG574" s="178"/>
      <c r="AH574" s="179"/>
      <c r="AI574" s="180" t="s">
        <v>466</v>
      </c>
      <c r="AJ574" s="180"/>
      <c r="AK574" s="180"/>
      <c r="AL574" s="175"/>
      <c r="AM574" s="180" t="s">
        <v>526</v>
      </c>
      <c r="AN574" s="180"/>
      <c r="AO574" s="180"/>
      <c r="AP574" s="175"/>
      <c r="AQ574" s="175" t="s">
        <v>354</v>
      </c>
      <c r="AR574" s="168"/>
      <c r="AS574" s="168"/>
      <c r="AT574" s="169"/>
      <c r="AU574" s="133" t="s">
        <v>253</v>
      </c>
      <c r="AV574" s="133"/>
      <c r="AW574" s="133"/>
      <c r="AX574" s="134"/>
    </row>
    <row r="575" spans="1:50" ht="18.75" hidden="1" customHeight="1" x14ac:dyDescent="0.15">
      <c r="A575" s="101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7"/>
      <c r="AR575" s="135"/>
      <c r="AS575" s="136" t="s">
        <v>355</v>
      </c>
      <c r="AT575" s="171"/>
      <c r="AU575" s="135"/>
      <c r="AV575" s="135"/>
      <c r="AW575" s="136" t="s">
        <v>300</v>
      </c>
      <c r="AX575" s="137"/>
    </row>
    <row r="576" spans="1:50" ht="23.25" hidden="1" customHeight="1" x14ac:dyDescent="0.15">
      <c r="A576" s="101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1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1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14"/>
      <c r="B579" s="252"/>
      <c r="C579" s="251"/>
      <c r="D579" s="252"/>
      <c r="E579" s="165" t="s">
        <v>373</v>
      </c>
      <c r="F579" s="166"/>
      <c r="G579" s="167" t="s">
        <v>370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371</v>
      </c>
      <c r="AF579" s="178"/>
      <c r="AG579" s="178"/>
      <c r="AH579" s="179"/>
      <c r="AI579" s="180" t="s">
        <v>466</v>
      </c>
      <c r="AJ579" s="180"/>
      <c r="AK579" s="180"/>
      <c r="AL579" s="175"/>
      <c r="AM579" s="180" t="s">
        <v>526</v>
      </c>
      <c r="AN579" s="180"/>
      <c r="AO579" s="180"/>
      <c r="AP579" s="175"/>
      <c r="AQ579" s="175" t="s">
        <v>354</v>
      </c>
      <c r="AR579" s="168"/>
      <c r="AS579" s="168"/>
      <c r="AT579" s="169"/>
      <c r="AU579" s="133" t="s">
        <v>253</v>
      </c>
      <c r="AV579" s="133"/>
      <c r="AW579" s="133"/>
      <c r="AX579" s="134"/>
    </row>
    <row r="580" spans="1:50" ht="18.75" hidden="1" customHeight="1" x14ac:dyDescent="0.15">
      <c r="A580" s="101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7"/>
      <c r="AR580" s="135"/>
      <c r="AS580" s="136" t="s">
        <v>355</v>
      </c>
      <c r="AT580" s="171"/>
      <c r="AU580" s="135"/>
      <c r="AV580" s="135"/>
      <c r="AW580" s="136" t="s">
        <v>300</v>
      </c>
      <c r="AX580" s="137"/>
    </row>
    <row r="581" spans="1:50" ht="23.25" hidden="1" customHeight="1" x14ac:dyDescent="0.15">
      <c r="A581" s="101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1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1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14"/>
      <c r="B584" s="252"/>
      <c r="C584" s="251"/>
      <c r="D584" s="252"/>
      <c r="E584" s="165" t="s">
        <v>373</v>
      </c>
      <c r="F584" s="166"/>
      <c r="G584" s="167" t="s">
        <v>370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371</v>
      </c>
      <c r="AF584" s="178"/>
      <c r="AG584" s="178"/>
      <c r="AH584" s="179"/>
      <c r="AI584" s="180" t="s">
        <v>466</v>
      </c>
      <c r="AJ584" s="180"/>
      <c r="AK584" s="180"/>
      <c r="AL584" s="175"/>
      <c r="AM584" s="180" t="s">
        <v>526</v>
      </c>
      <c r="AN584" s="180"/>
      <c r="AO584" s="180"/>
      <c r="AP584" s="175"/>
      <c r="AQ584" s="175" t="s">
        <v>354</v>
      </c>
      <c r="AR584" s="168"/>
      <c r="AS584" s="168"/>
      <c r="AT584" s="169"/>
      <c r="AU584" s="133" t="s">
        <v>253</v>
      </c>
      <c r="AV584" s="133"/>
      <c r="AW584" s="133"/>
      <c r="AX584" s="134"/>
    </row>
    <row r="585" spans="1:50" ht="18.75" hidden="1" customHeight="1" x14ac:dyDescent="0.15">
      <c r="A585" s="101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7"/>
      <c r="AR585" s="135"/>
      <c r="AS585" s="136" t="s">
        <v>355</v>
      </c>
      <c r="AT585" s="171"/>
      <c r="AU585" s="135"/>
      <c r="AV585" s="135"/>
      <c r="AW585" s="136" t="s">
        <v>300</v>
      </c>
      <c r="AX585" s="137"/>
    </row>
    <row r="586" spans="1:50" ht="23.25" hidden="1" customHeight="1" x14ac:dyDescent="0.15">
      <c r="A586" s="101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1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1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14"/>
      <c r="B589" s="252"/>
      <c r="C589" s="251"/>
      <c r="D589" s="252"/>
      <c r="E589" s="156" t="s">
        <v>391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1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1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14"/>
      <c r="B592" s="252"/>
      <c r="C592" s="251"/>
      <c r="D592" s="252"/>
      <c r="E592" s="238" t="s">
        <v>353</v>
      </c>
      <c r="F592" s="239"/>
      <c r="G592" s="240" t="s">
        <v>383</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5" t="s">
        <v>372</v>
      </c>
      <c r="F593" s="166"/>
      <c r="G593" s="167" t="s">
        <v>369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371</v>
      </c>
      <c r="AF593" s="178"/>
      <c r="AG593" s="178"/>
      <c r="AH593" s="179"/>
      <c r="AI593" s="180" t="s">
        <v>466</v>
      </c>
      <c r="AJ593" s="180"/>
      <c r="AK593" s="180"/>
      <c r="AL593" s="175"/>
      <c r="AM593" s="180" t="s">
        <v>526</v>
      </c>
      <c r="AN593" s="180"/>
      <c r="AO593" s="180"/>
      <c r="AP593" s="175"/>
      <c r="AQ593" s="175" t="s">
        <v>354</v>
      </c>
      <c r="AR593" s="168"/>
      <c r="AS593" s="168"/>
      <c r="AT593" s="169"/>
      <c r="AU593" s="133" t="s">
        <v>253</v>
      </c>
      <c r="AV593" s="133"/>
      <c r="AW593" s="133"/>
      <c r="AX593" s="134"/>
    </row>
    <row r="594" spans="1:50" ht="18.75" hidden="1" customHeight="1" x14ac:dyDescent="0.15">
      <c r="A594" s="101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7"/>
      <c r="AR594" s="135"/>
      <c r="AS594" s="136" t="s">
        <v>355</v>
      </c>
      <c r="AT594" s="171"/>
      <c r="AU594" s="135"/>
      <c r="AV594" s="135"/>
      <c r="AW594" s="136" t="s">
        <v>300</v>
      </c>
      <c r="AX594" s="137"/>
    </row>
    <row r="595" spans="1:50" ht="23.25" hidden="1" customHeight="1" x14ac:dyDescent="0.15">
      <c r="A595" s="101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1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1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14"/>
      <c r="B598" s="252"/>
      <c r="C598" s="251"/>
      <c r="D598" s="252"/>
      <c r="E598" s="165" t="s">
        <v>372</v>
      </c>
      <c r="F598" s="166"/>
      <c r="G598" s="167" t="s">
        <v>369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371</v>
      </c>
      <c r="AF598" s="178"/>
      <c r="AG598" s="178"/>
      <c r="AH598" s="179"/>
      <c r="AI598" s="180" t="s">
        <v>466</v>
      </c>
      <c r="AJ598" s="180"/>
      <c r="AK598" s="180"/>
      <c r="AL598" s="175"/>
      <c r="AM598" s="180" t="s">
        <v>526</v>
      </c>
      <c r="AN598" s="180"/>
      <c r="AO598" s="180"/>
      <c r="AP598" s="175"/>
      <c r="AQ598" s="175" t="s">
        <v>354</v>
      </c>
      <c r="AR598" s="168"/>
      <c r="AS598" s="168"/>
      <c r="AT598" s="169"/>
      <c r="AU598" s="133" t="s">
        <v>253</v>
      </c>
      <c r="AV598" s="133"/>
      <c r="AW598" s="133"/>
      <c r="AX598" s="134"/>
    </row>
    <row r="599" spans="1:50" ht="18.75" hidden="1" customHeight="1" x14ac:dyDescent="0.15">
      <c r="A599" s="101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7"/>
      <c r="AR599" s="135"/>
      <c r="AS599" s="136" t="s">
        <v>355</v>
      </c>
      <c r="AT599" s="171"/>
      <c r="AU599" s="135"/>
      <c r="AV599" s="135"/>
      <c r="AW599" s="136" t="s">
        <v>300</v>
      </c>
      <c r="AX599" s="137"/>
    </row>
    <row r="600" spans="1:50" ht="23.25" hidden="1" customHeight="1" x14ac:dyDescent="0.15">
      <c r="A600" s="101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1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1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14"/>
      <c r="B603" s="252"/>
      <c r="C603" s="251"/>
      <c r="D603" s="252"/>
      <c r="E603" s="165" t="s">
        <v>372</v>
      </c>
      <c r="F603" s="166"/>
      <c r="G603" s="167" t="s">
        <v>369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371</v>
      </c>
      <c r="AF603" s="178"/>
      <c r="AG603" s="178"/>
      <c r="AH603" s="179"/>
      <c r="AI603" s="180" t="s">
        <v>466</v>
      </c>
      <c r="AJ603" s="180"/>
      <c r="AK603" s="180"/>
      <c r="AL603" s="175"/>
      <c r="AM603" s="180" t="s">
        <v>526</v>
      </c>
      <c r="AN603" s="180"/>
      <c r="AO603" s="180"/>
      <c r="AP603" s="175"/>
      <c r="AQ603" s="175" t="s">
        <v>354</v>
      </c>
      <c r="AR603" s="168"/>
      <c r="AS603" s="168"/>
      <c r="AT603" s="169"/>
      <c r="AU603" s="133" t="s">
        <v>253</v>
      </c>
      <c r="AV603" s="133"/>
      <c r="AW603" s="133"/>
      <c r="AX603" s="134"/>
    </row>
    <row r="604" spans="1:50" ht="18.75" hidden="1" customHeight="1" x14ac:dyDescent="0.15">
      <c r="A604" s="101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7"/>
      <c r="AR604" s="135"/>
      <c r="AS604" s="136" t="s">
        <v>355</v>
      </c>
      <c r="AT604" s="171"/>
      <c r="AU604" s="135"/>
      <c r="AV604" s="135"/>
      <c r="AW604" s="136" t="s">
        <v>300</v>
      </c>
      <c r="AX604" s="137"/>
    </row>
    <row r="605" spans="1:50" ht="23.25" hidden="1" customHeight="1" x14ac:dyDescent="0.15">
      <c r="A605" s="101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1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1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14"/>
      <c r="B608" s="252"/>
      <c r="C608" s="251"/>
      <c r="D608" s="252"/>
      <c r="E608" s="165" t="s">
        <v>372</v>
      </c>
      <c r="F608" s="166"/>
      <c r="G608" s="167" t="s">
        <v>369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371</v>
      </c>
      <c r="AF608" s="178"/>
      <c r="AG608" s="178"/>
      <c r="AH608" s="179"/>
      <c r="AI608" s="180" t="s">
        <v>466</v>
      </c>
      <c r="AJ608" s="180"/>
      <c r="AK608" s="180"/>
      <c r="AL608" s="175"/>
      <c r="AM608" s="180" t="s">
        <v>526</v>
      </c>
      <c r="AN608" s="180"/>
      <c r="AO608" s="180"/>
      <c r="AP608" s="175"/>
      <c r="AQ608" s="175" t="s">
        <v>354</v>
      </c>
      <c r="AR608" s="168"/>
      <c r="AS608" s="168"/>
      <c r="AT608" s="169"/>
      <c r="AU608" s="133" t="s">
        <v>253</v>
      </c>
      <c r="AV608" s="133"/>
      <c r="AW608" s="133"/>
      <c r="AX608" s="134"/>
    </row>
    <row r="609" spans="1:50" ht="18.75" hidden="1" customHeight="1" x14ac:dyDescent="0.15">
      <c r="A609" s="101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7"/>
      <c r="AR609" s="135"/>
      <c r="AS609" s="136" t="s">
        <v>355</v>
      </c>
      <c r="AT609" s="171"/>
      <c r="AU609" s="135"/>
      <c r="AV609" s="135"/>
      <c r="AW609" s="136" t="s">
        <v>300</v>
      </c>
      <c r="AX609" s="137"/>
    </row>
    <row r="610" spans="1:50" ht="23.25" hidden="1" customHeight="1" x14ac:dyDescent="0.15">
      <c r="A610" s="101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1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1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14"/>
      <c r="B613" s="252"/>
      <c r="C613" s="251"/>
      <c r="D613" s="252"/>
      <c r="E613" s="165" t="s">
        <v>372</v>
      </c>
      <c r="F613" s="166"/>
      <c r="G613" s="167" t="s">
        <v>369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371</v>
      </c>
      <c r="AF613" s="178"/>
      <c r="AG613" s="178"/>
      <c r="AH613" s="179"/>
      <c r="AI613" s="180" t="s">
        <v>466</v>
      </c>
      <c r="AJ613" s="180"/>
      <c r="AK613" s="180"/>
      <c r="AL613" s="175"/>
      <c r="AM613" s="180" t="s">
        <v>526</v>
      </c>
      <c r="AN613" s="180"/>
      <c r="AO613" s="180"/>
      <c r="AP613" s="175"/>
      <c r="AQ613" s="175" t="s">
        <v>354</v>
      </c>
      <c r="AR613" s="168"/>
      <c r="AS613" s="168"/>
      <c r="AT613" s="169"/>
      <c r="AU613" s="133" t="s">
        <v>253</v>
      </c>
      <c r="AV613" s="133"/>
      <c r="AW613" s="133"/>
      <c r="AX613" s="134"/>
    </row>
    <row r="614" spans="1:50" ht="18.75" hidden="1" customHeight="1" x14ac:dyDescent="0.15">
      <c r="A614" s="101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7"/>
      <c r="AR614" s="135"/>
      <c r="AS614" s="136" t="s">
        <v>355</v>
      </c>
      <c r="AT614" s="171"/>
      <c r="AU614" s="135"/>
      <c r="AV614" s="135"/>
      <c r="AW614" s="136" t="s">
        <v>300</v>
      </c>
      <c r="AX614" s="137"/>
    </row>
    <row r="615" spans="1:50" ht="23.25" hidden="1" customHeight="1" x14ac:dyDescent="0.15">
      <c r="A615" s="101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1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1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14"/>
      <c r="B618" s="252"/>
      <c r="C618" s="251"/>
      <c r="D618" s="252"/>
      <c r="E618" s="165" t="s">
        <v>373</v>
      </c>
      <c r="F618" s="166"/>
      <c r="G618" s="167" t="s">
        <v>370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371</v>
      </c>
      <c r="AF618" s="178"/>
      <c r="AG618" s="178"/>
      <c r="AH618" s="179"/>
      <c r="AI618" s="180" t="s">
        <v>466</v>
      </c>
      <c r="AJ618" s="180"/>
      <c r="AK618" s="180"/>
      <c r="AL618" s="175"/>
      <c r="AM618" s="180" t="s">
        <v>526</v>
      </c>
      <c r="AN618" s="180"/>
      <c r="AO618" s="180"/>
      <c r="AP618" s="175"/>
      <c r="AQ618" s="175" t="s">
        <v>354</v>
      </c>
      <c r="AR618" s="168"/>
      <c r="AS618" s="168"/>
      <c r="AT618" s="169"/>
      <c r="AU618" s="133" t="s">
        <v>253</v>
      </c>
      <c r="AV618" s="133"/>
      <c r="AW618" s="133"/>
      <c r="AX618" s="134"/>
    </row>
    <row r="619" spans="1:50" ht="18.75" hidden="1" customHeight="1" x14ac:dyDescent="0.15">
      <c r="A619" s="101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7"/>
      <c r="AR619" s="135"/>
      <c r="AS619" s="136" t="s">
        <v>355</v>
      </c>
      <c r="AT619" s="171"/>
      <c r="AU619" s="135"/>
      <c r="AV619" s="135"/>
      <c r="AW619" s="136" t="s">
        <v>300</v>
      </c>
      <c r="AX619" s="137"/>
    </row>
    <row r="620" spans="1:50" ht="23.25" hidden="1" customHeight="1" x14ac:dyDescent="0.15">
      <c r="A620" s="101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1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1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14"/>
      <c r="B623" s="252"/>
      <c r="C623" s="251"/>
      <c r="D623" s="252"/>
      <c r="E623" s="165" t="s">
        <v>373</v>
      </c>
      <c r="F623" s="166"/>
      <c r="G623" s="167" t="s">
        <v>370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371</v>
      </c>
      <c r="AF623" s="178"/>
      <c r="AG623" s="178"/>
      <c r="AH623" s="179"/>
      <c r="AI623" s="180" t="s">
        <v>466</v>
      </c>
      <c r="AJ623" s="180"/>
      <c r="AK623" s="180"/>
      <c r="AL623" s="175"/>
      <c r="AM623" s="180" t="s">
        <v>526</v>
      </c>
      <c r="AN623" s="180"/>
      <c r="AO623" s="180"/>
      <c r="AP623" s="175"/>
      <c r="AQ623" s="175" t="s">
        <v>354</v>
      </c>
      <c r="AR623" s="168"/>
      <c r="AS623" s="168"/>
      <c r="AT623" s="169"/>
      <c r="AU623" s="133" t="s">
        <v>253</v>
      </c>
      <c r="AV623" s="133"/>
      <c r="AW623" s="133"/>
      <c r="AX623" s="134"/>
    </row>
    <row r="624" spans="1:50" ht="18.75" hidden="1" customHeight="1" x14ac:dyDescent="0.15">
      <c r="A624" s="101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7"/>
      <c r="AR624" s="135"/>
      <c r="AS624" s="136" t="s">
        <v>355</v>
      </c>
      <c r="AT624" s="171"/>
      <c r="AU624" s="135"/>
      <c r="AV624" s="135"/>
      <c r="AW624" s="136" t="s">
        <v>300</v>
      </c>
      <c r="AX624" s="137"/>
    </row>
    <row r="625" spans="1:50" ht="23.25" hidden="1" customHeight="1" x14ac:dyDescent="0.15">
      <c r="A625" s="101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1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1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14"/>
      <c r="B628" s="252"/>
      <c r="C628" s="251"/>
      <c r="D628" s="252"/>
      <c r="E628" s="165" t="s">
        <v>373</v>
      </c>
      <c r="F628" s="166"/>
      <c r="G628" s="167" t="s">
        <v>370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371</v>
      </c>
      <c r="AF628" s="178"/>
      <c r="AG628" s="178"/>
      <c r="AH628" s="179"/>
      <c r="AI628" s="180" t="s">
        <v>466</v>
      </c>
      <c r="AJ628" s="180"/>
      <c r="AK628" s="180"/>
      <c r="AL628" s="175"/>
      <c r="AM628" s="180" t="s">
        <v>526</v>
      </c>
      <c r="AN628" s="180"/>
      <c r="AO628" s="180"/>
      <c r="AP628" s="175"/>
      <c r="AQ628" s="175" t="s">
        <v>354</v>
      </c>
      <c r="AR628" s="168"/>
      <c r="AS628" s="168"/>
      <c r="AT628" s="169"/>
      <c r="AU628" s="133" t="s">
        <v>253</v>
      </c>
      <c r="AV628" s="133"/>
      <c r="AW628" s="133"/>
      <c r="AX628" s="134"/>
    </row>
    <row r="629" spans="1:50" ht="18.75" hidden="1" customHeight="1" x14ac:dyDescent="0.15">
      <c r="A629" s="101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7"/>
      <c r="AR629" s="135"/>
      <c r="AS629" s="136" t="s">
        <v>355</v>
      </c>
      <c r="AT629" s="171"/>
      <c r="AU629" s="135"/>
      <c r="AV629" s="135"/>
      <c r="AW629" s="136" t="s">
        <v>300</v>
      </c>
      <c r="AX629" s="137"/>
    </row>
    <row r="630" spans="1:50" ht="23.25" hidden="1" customHeight="1" x14ac:dyDescent="0.15">
      <c r="A630" s="101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1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1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14"/>
      <c r="B633" s="252"/>
      <c r="C633" s="251"/>
      <c r="D633" s="252"/>
      <c r="E633" s="165" t="s">
        <v>373</v>
      </c>
      <c r="F633" s="166"/>
      <c r="G633" s="167" t="s">
        <v>370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371</v>
      </c>
      <c r="AF633" s="178"/>
      <c r="AG633" s="178"/>
      <c r="AH633" s="179"/>
      <c r="AI633" s="180" t="s">
        <v>466</v>
      </c>
      <c r="AJ633" s="180"/>
      <c r="AK633" s="180"/>
      <c r="AL633" s="175"/>
      <c r="AM633" s="180" t="s">
        <v>526</v>
      </c>
      <c r="AN633" s="180"/>
      <c r="AO633" s="180"/>
      <c r="AP633" s="175"/>
      <c r="AQ633" s="175" t="s">
        <v>354</v>
      </c>
      <c r="AR633" s="168"/>
      <c r="AS633" s="168"/>
      <c r="AT633" s="169"/>
      <c r="AU633" s="133" t="s">
        <v>253</v>
      </c>
      <c r="AV633" s="133"/>
      <c r="AW633" s="133"/>
      <c r="AX633" s="134"/>
    </row>
    <row r="634" spans="1:50" ht="18.75" hidden="1" customHeight="1" x14ac:dyDescent="0.15">
      <c r="A634" s="101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7"/>
      <c r="AR634" s="135"/>
      <c r="AS634" s="136" t="s">
        <v>355</v>
      </c>
      <c r="AT634" s="171"/>
      <c r="AU634" s="135"/>
      <c r="AV634" s="135"/>
      <c r="AW634" s="136" t="s">
        <v>300</v>
      </c>
      <c r="AX634" s="137"/>
    </row>
    <row r="635" spans="1:50" ht="23.25" hidden="1" customHeight="1" x14ac:dyDescent="0.15">
      <c r="A635" s="101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1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1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14"/>
      <c r="B638" s="252"/>
      <c r="C638" s="251"/>
      <c r="D638" s="252"/>
      <c r="E638" s="165" t="s">
        <v>373</v>
      </c>
      <c r="F638" s="166"/>
      <c r="G638" s="167" t="s">
        <v>370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371</v>
      </c>
      <c r="AF638" s="178"/>
      <c r="AG638" s="178"/>
      <c r="AH638" s="179"/>
      <c r="AI638" s="180" t="s">
        <v>466</v>
      </c>
      <c r="AJ638" s="180"/>
      <c r="AK638" s="180"/>
      <c r="AL638" s="175"/>
      <c r="AM638" s="180" t="s">
        <v>526</v>
      </c>
      <c r="AN638" s="180"/>
      <c r="AO638" s="180"/>
      <c r="AP638" s="175"/>
      <c r="AQ638" s="175" t="s">
        <v>354</v>
      </c>
      <c r="AR638" s="168"/>
      <c r="AS638" s="168"/>
      <c r="AT638" s="169"/>
      <c r="AU638" s="133" t="s">
        <v>253</v>
      </c>
      <c r="AV638" s="133"/>
      <c r="AW638" s="133"/>
      <c r="AX638" s="134"/>
    </row>
    <row r="639" spans="1:50" ht="18.75" hidden="1" customHeight="1" x14ac:dyDescent="0.15">
      <c r="A639" s="101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7"/>
      <c r="AR639" s="135"/>
      <c r="AS639" s="136" t="s">
        <v>355</v>
      </c>
      <c r="AT639" s="171"/>
      <c r="AU639" s="135"/>
      <c r="AV639" s="135"/>
      <c r="AW639" s="136" t="s">
        <v>300</v>
      </c>
      <c r="AX639" s="137"/>
    </row>
    <row r="640" spans="1:50" ht="23.25" hidden="1" customHeight="1" x14ac:dyDescent="0.15">
      <c r="A640" s="101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1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1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14"/>
      <c r="B643" s="252"/>
      <c r="C643" s="251"/>
      <c r="D643" s="252"/>
      <c r="E643" s="156" t="s">
        <v>391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1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1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14"/>
      <c r="B646" s="252"/>
      <c r="C646" s="251"/>
      <c r="D646" s="252"/>
      <c r="E646" s="238" t="s">
        <v>353</v>
      </c>
      <c r="F646" s="239"/>
      <c r="G646" s="240" t="s">
        <v>383</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5" t="s">
        <v>372</v>
      </c>
      <c r="F647" s="166"/>
      <c r="G647" s="167" t="s">
        <v>369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371</v>
      </c>
      <c r="AF647" s="178"/>
      <c r="AG647" s="178"/>
      <c r="AH647" s="179"/>
      <c r="AI647" s="180" t="s">
        <v>466</v>
      </c>
      <c r="AJ647" s="180"/>
      <c r="AK647" s="180"/>
      <c r="AL647" s="175"/>
      <c r="AM647" s="180" t="s">
        <v>526</v>
      </c>
      <c r="AN647" s="180"/>
      <c r="AO647" s="180"/>
      <c r="AP647" s="175"/>
      <c r="AQ647" s="175" t="s">
        <v>354</v>
      </c>
      <c r="AR647" s="168"/>
      <c r="AS647" s="168"/>
      <c r="AT647" s="169"/>
      <c r="AU647" s="133" t="s">
        <v>253</v>
      </c>
      <c r="AV647" s="133"/>
      <c r="AW647" s="133"/>
      <c r="AX647" s="134"/>
    </row>
    <row r="648" spans="1:50" ht="18.75" hidden="1" customHeight="1" x14ac:dyDescent="0.15">
      <c r="A648" s="101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7"/>
      <c r="AR648" s="135"/>
      <c r="AS648" s="136" t="s">
        <v>355</v>
      </c>
      <c r="AT648" s="171"/>
      <c r="AU648" s="135"/>
      <c r="AV648" s="135"/>
      <c r="AW648" s="136" t="s">
        <v>300</v>
      </c>
      <c r="AX648" s="137"/>
    </row>
    <row r="649" spans="1:50" ht="23.25" hidden="1" customHeight="1" x14ac:dyDescent="0.15">
      <c r="A649" s="101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1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1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14"/>
      <c r="B652" s="252"/>
      <c r="C652" s="251"/>
      <c r="D652" s="252"/>
      <c r="E652" s="165" t="s">
        <v>372</v>
      </c>
      <c r="F652" s="166"/>
      <c r="G652" s="167" t="s">
        <v>369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371</v>
      </c>
      <c r="AF652" s="178"/>
      <c r="AG652" s="178"/>
      <c r="AH652" s="179"/>
      <c r="AI652" s="180" t="s">
        <v>466</v>
      </c>
      <c r="AJ652" s="180"/>
      <c r="AK652" s="180"/>
      <c r="AL652" s="175"/>
      <c r="AM652" s="180" t="s">
        <v>526</v>
      </c>
      <c r="AN652" s="180"/>
      <c r="AO652" s="180"/>
      <c r="AP652" s="175"/>
      <c r="AQ652" s="175" t="s">
        <v>354</v>
      </c>
      <c r="AR652" s="168"/>
      <c r="AS652" s="168"/>
      <c r="AT652" s="169"/>
      <c r="AU652" s="133" t="s">
        <v>253</v>
      </c>
      <c r="AV652" s="133"/>
      <c r="AW652" s="133"/>
      <c r="AX652" s="134"/>
    </row>
    <row r="653" spans="1:50" ht="18.75" hidden="1" customHeight="1" x14ac:dyDescent="0.15">
      <c r="A653" s="101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7"/>
      <c r="AR653" s="135"/>
      <c r="AS653" s="136" t="s">
        <v>355</v>
      </c>
      <c r="AT653" s="171"/>
      <c r="AU653" s="135"/>
      <c r="AV653" s="135"/>
      <c r="AW653" s="136" t="s">
        <v>300</v>
      </c>
      <c r="AX653" s="137"/>
    </row>
    <row r="654" spans="1:50" ht="23.25" hidden="1" customHeight="1" x14ac:dyDescent="0.15">
      <c r="A654" s="101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1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1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14"/>
      <c r="B657" s="252"/>
      <c r="C657" s="251"/>
      <c r="D657" s="252"/>
      <c r="E657" s="165" t="s">
        <v>372</v>
      </c>
      <c r="F657" s="166"/>
      <c r="G657" s="167" t="s">
        <v>369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371</v>
      </c>
      <c r="AF657" s="178"/>
      <c r="AG657" s="178"/>
      <c r="AH657" s="179"/>
      <c r="AI657" s="180" t="s">
        <v>466</v>
      </c>
      <c r="AJ657" s="180"/>
      <c r="AK657" s="180"/>
      <c r="AL657" s="175"/>
      <c r="AM657" s="180" t="s">
        <v>526</v>
      </c>
      <c r="AN657" s="180"/>
      <c r="AO657" s="180"/>
      <c r="AP657" s="175"/>
      <c r="AQ657" s="175" t="s">
        <v>354</v>
      </c>
      <c r="AR657" s="168"/>
      <c r="AS657" s="168"/>
      <c r="AT657" s="169"/>
      <c r="AU657" s="133" t="s">
        <v>253</v>
      </c>
      <c r="AV657" s="133"/>
      <c r="AW657" s="133"/>
      <c r="AX657" s="134"/>
    </row>
    <row r="658" spans="1:50" ht="18.75" hidden="1" customHeight="1" x14ac:dyDescent="0.15">
      <c r="A658" s="101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7"/>
      <c r="AR658" s="135"/>
      <c r="AS658" s="136" t="s">
        <v>355</v>
      </c>
      <c r="AT658" s="171"/>
      <c r="AU658" s="135"/>
      <c r="AV658" s="135"/>
      <c r="AW658" s="136" t="s">
        <v>300</v>
      </c>
      <c r="AX658" s="137"/>
    </row>
    <row r="659" spans="1:50" ht="23.25" hidden="1" customHeight="1" x14ac:dyDescent="0.15">
      <c r="A659" s="101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1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1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14"/>
      <c r="B662" s="252"/>
      <c r="C662" s="251"/>
      <c r="D662" s="252"/>
      <c r="E662" s="165" t="s">
        <v>372</v>
      </c>
      <c r="F662" s="166"/>
      <c r="G662" s="167" t="s">
        <v>369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371</v>
      </c>
      <c r="AF662" s="178"/>
      <c r="AG662" s="178"/>
      <c r="AH662" s="179"/>
      <c r="AI662" s="180" t="s">
        <v>466</v>
      </c>
      <c r="AJ662" s="180"/>
      <c r="AK662" s="180"/>
      <c r="AL662" s="175"/>
      <c r="AM662" s="180" t="s">
        <v>526</v>
      </c>
      <c r="AN662" s="180"/>
      <c r="AO662" s="180"/>
      <c r="AP662" s="175"/>
      <c r="AQ662" s="175" t="s">
        <v>354</v>
      </c>
      <c r="AR662" s="168"/>
      <c r="AS662" s="168"/>
      <c r="AT662" s="169"/>
      <c r="AU662" s="133" t="s">
        <v>253</v>
      </c>
      <c r="AV662" s="133"/>
      <c r="AW662" s="133"/>
      <c r="AX662" s="134"/>
    </row>
    <row r="663" spans="1:50" ht="18.75" hidden="1" customHeight="1" x14ac:dyDescent="0.15">
      <c r="A663" s="101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7"/>
      <c r="AR663" s="135"/>
      <c r="AS663" s="136" t="s">
        <v>355</v>
      </c>
      <c r="AT663" s="171"/>
      <c r="AU663" s="135"/>
      <c r="AV663" s="135"/>
      <c r="AW663" s="136" t="s">
        <v>300</v>
      </c>
      <c r="AX663" s="137"/>
    </row>
    <row r="664" spans="1:50" ht="23.25" hidden="1" customHeight="1" x14ac:dyDescent="0.15">
      <c r="A664" s="101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1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1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14"/>
      <c r="B667" s="252"/>
      <c r="C667" s="251"/>
      <c r="D667" s="252"/>
      <c r="E667" s="165" t="s">
        <v>372</v>
      </c>
      <c r="F667" s="166"/>
      <c r="G667" s="167" t="s">
        <v>369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371</v>
      </c>
      <c r="AF667" s="178"/>
      <c r="AG667" s="178"/>
      <c r="AH667" s="179"/>
      <c r="AI667" s="180" t="s">
        <v>466</v>
      </c>
      <c r="AJ667" s="180"/>
      <c r="AK667" s="180"/>
      <c r="AL667" s="175"/>
      <c r="AM667" s="180" t="s">
        <v>526</v>
      </c>
      <c r="AN667" s="180"/>
      <c r="AO667" s="180"/>
      <c r="AP667" s="175"/>
      <c r="AQ667" s="175" t="s">
        <v>354</v>
      </c>
      <c r="AR667" s="168"/>
      <c r="AS667" s="168"/>
      <c r="AT667" s="169"/>
      <c r="AU667" s="133" t="s">
        <v>253</v>
      </c>
      <c r="AV667" s="133"/>
      <c r="AW667" s="133"/>
      <c r="AX667" s="134"/>
    </row>
    <row r="668" spans="1:50" ht="18.75" hidden="1" customHeight="1" x14ac:dyDescent="0.15">
      <c r="A668" s="101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7"/>
      <c r="AR668" s="135"/>
      <c r="AS668" s="136" t="s">
        <v>355</v>
      </c>
      <c r="AT668" s="171"/>
      <c r="AU668" s="135"/>
      <c r="AV668" s="135"/>
      <c r="AW668" s="136" t="s">
        <v>300</v>
      </c>
      <c r="AX668" s="137"/>
    </row>
    <row r="669" spans="1:50" ht="23.25" hidden="1" customHeight="1" x14ac:dyDescent="0.15">
      <c r="A669" s="101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1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1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14"/>
      <c r="B672" s="252"/>
      <c r="C672" s="251"/>
      <c r="D672" s="252"/>
      <c r="E672" s="165" t="s">
        <v>373</v>
      </c>
      <c r="F672" s="166"/>
      <c r="G672" s="167" t="s">
        <v>370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371</v>
      </c>
      <c r="AF672" s="178"/>
      <c r="AG672" s="178"/>
      <c r="AH672" s="179"/>
      <c r="AI672" s="180" t="s">
        <v>466</v>
      </c>
      <c r="AJ672" s="180"/>
      <c r="AK672" s="180"/>
      <c r="AL672" s="175"/>
      <c r="AM672" s="180" t="s">
        <v>526</v>
      </c>
      <c r="AN672" s="180"/>
      <c r="AO672" s="180"/>
      <c r="AP672" s="175"/>
      <c r="AQ672" s="175" t="s">
        <v>354</v>
      </c>
      <c r="AR672" s="168"/>
      <c r="AS672" s="168"/>
      <c r="AT672" s="169"/>
      <c r="AU672" s="133" t="s">
        <v>253</v>
      </c>
      <c r="AV672" s="133"/>
      <c r="AW672" s="133"/>
      <c r="AX672" s="134"/>
    </row>
    <row r="673" spans="1:50" ht="18.75" hidden="1" customHeight="1" x14ac:dyDescent="0.15">
      <c r="A673" s="101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7"/>
      <c r="AR673" s="135"/>
      <c r="AS673" s="136" t="s">
        <v>355</v>
      </c>
      <c r="AT673" s="171"/>
      <c r="AU673" s="135"/>
      <c r="AV673" s="135"/>
      <c r="AW673" s="136" t="s">
        <v>300</v>
      </c>
      <c r="AX673" s="137"/>
    </row>
    <row r="674" spans="1:50" ht="23.25" hidden="1" customHeight="1" x14ac:dyDescent="0.15">
      <c r="A674" s="101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1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1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14"/>
      <c r="B677" s="252"/>
      <c r="C677" s="251"/>
      <c r="D677" s="252"/>
      <c r="E677" s="165" t="s">
        <v>373</v>
      </c>
      <c r="F677" s="166"/>
      <c r="G677" s="167" t="s">
        <v>370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371</v>
      </c>
      <c r="AF677" s="178"/>
      <c r="AG677" s="178"/>
      <c r="AH677" s="179"/>
      <c r="AI677" s="180" t="s">
        <v>466</v>
      </c>
      <c r="AJ677" s="180"/>
      <c r="AK677" s="180"/>
      <c r="AL677" s="175"/>
      <c r="AM677" s="180" t="s">
        <v>526</v>
      </c>
      <c r="AN677" s="180"/>
      <c r="AO677" s="180"/>
      <c r="AP677" s="175"/>
      <c r="AQ677" s="175" t="s">
        <v>354</v>
      </c>
      <c r="AR677" s="168"/>
      <c r="AS677" s="168"/>
      <c r="AT677" s="169"/>
      <c r="AU677" s="133" t="s">
        <v>253</v>
      </c>
      <c r="AV677" s="133"/>
      <c r="AW677" s="133"/>
      <c r="AX677" s="134"/>
    </row>
    <row r="678" spans="1:50" ht="18.75" hidden="1" customHeight="1" x14ac:dyDescent="0.15">
      <c r="A678" s="101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7"/>
      <c r="AR678" s="135"/>
      <c r="AS678" s="136" t="s">
        <v>355</v>
      </c>
      <c r="AT678" s="171"/>
      <c r="AU678" s="135"/>
      <c r="AV678" s="135"/>
      <c r="AW678" s="136" t="s">
        <v>300</v>
      </c>
      <c r="AX678" s="137"/>
    </row>
    <row r="679" spans="1:50" ht="23.25" hidden="1" customHeight="1" x14ac:dyDescent="0.15">
      <c r="A679" s="101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1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1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14"/>
      <c r="B682" s="252"/>
      <c r="C682" s="251"/>
      <c r="D682" s="252"/>
      <c r="E682" s="165" t="s">
        <v>373</v>
      </c>
      <c r="F682" s="166"/>
      <c r="G682" s="167" t="s">
        <v>370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371</v>
      </c>
      <c r="AF682" s="178"/>
      <c r="AG682" s="178"/>
      <c r="AH682" s="179"/>
      <c r="AI682" s="180" t="s">
        <v>466</v>
      </c>
      <c r="AJ682" s="180"/>
      <c r="AK682" s="180"/>
      <c r="AL682" s="175"/>
      <c r="AM682" s="180" t="s">
        <v>526</v>
      </c>
      <c r="AN682" s="180"/>
      <c r="AO682" s="180"/>
      <c r="AP682" s="175"/>
      <c r="AQ682" s="175" t="s">
        <v>354</v>
      </c>
      <c r="AR682" s="168"/>
      <c r="AS682" s="168"/>
      <c r="AT682" s="169"/>
      <c r="AU682" s="133" t="s">
        <v>253</v>
      </c>
      <c r="AV682" s="133"/>
      <c r="AW682" s="133"/>
      <c r="AX682" s="134"/>
    </row>
    <row r="683" spans="1:50" ht="18.75" hidden="1" customHeight="1" x14ac:dyDescent="0.15">
      <c r="A683" s="101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7"/>
      <c r="AR683" s="135"/>
      <c r="AS683" s="136" t="s">
        <v>355</v>
      </c>
      <c r="AT683" s="171"/>
      <c r="AU683" s="135"/>
      <c r="AV683" s="135"/>
      <c r="AW683" s="136" t="s">
        <v>300</v>
      </c>
      <c r="AX683" s="137"/>
    </row>
    <row r="684" spans="1:50" ht="23.25" hidden="1" customHeight="1" x14ac:dyDescent="0.15">
      <c r="A684" s="101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1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1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14"/>
      <c r="B687" s="252"/>
      <c r="C687" s="251"/>
      <c r="D687" s="252"/>
      <c r="E687" s="165" t="s">
        <v>373</v>
      </c>
      <c r="F687" s="166"/>
      <c r="G687" s="167" t="s">
        <v>370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371</v>
      </c>
      <c r="AF687" s="178"/>
      <c r="AG687" s="178"/>
      <c r="AH687" s="179"/>
      <c r="AI687" s="180" t="s">
        <v>466</v>
      </c>
      <c r="AJ687" s="180"/>
      <c r="AK687" s="180"/>
      <c r="AL687" s="175"/>
      <c r="AM687" s="180" t="s">
        <v>526</v>
      </c>
      <c r="AN687" s="180"/>
      <c r="AO687" s="180"/>
      <c r="AP687" s="175"/>
      <c r="AQ687" s="175" t="s">
        <v>354</v>
      </c>
      <c r="AR687" s="168"/>
      <c r="AS687" s="168"/>
      <c r="AT687" s="169"/>
      <c r="AU687" s="133" t="s">
        <v>253</v>
      </c>
      <c r="AV687" s="133"/>
      <c r="AW687" s="133"/>
      <c r="AX687" s="134"/>
    </row>
    <row r="688" spans="1:50" ht="18.75" hidden="1" customHeight="1" x14ac:dyDescent="0.15">
      <c r="A688" s="101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7"/>
      <c r="AR688" s="135"/>
      <c r="AS688" s="136" t="s">
        <v>355</v>
      </c>
      <c r="AT688" s="171"/>
      <c r="AU688" s="135"/>
      <c r="AV688" s="135"/>
      <c r="AW688" s="136" t="s">
        <v>300</v>
      </c>
      <c r="AX688" s="137"/>
    </row>
    <row r="689" spans="1:50" ht="23.25" hidden="1" customHeight="1" x14ac:dyDescent="0.15">
      <c r="A689" s="101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1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1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14"/>
      <c r="B692" s="252"/>
      <c r="C692" s="251"/>
      <c r="D692" s="252"/>
      <c r="E692" s="165" t="s">
        <v>373</v>
      </c>
      <c r="F692" s="166"/>
      <c r="G692" s="167" t="s">
        <v>370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371</v>
      </c>
      <c r="AF692" s="178"/>
      <c r="AG692" s="178"/>
      <c r="AH692" s="179"/>
      <c r="AI692" s="180" t="s">
        <v>466</v>
      </c>
      <c r="AJ692" s="180"/>
      <c r="AK692" s="180"/>
      <c r="AL692" s="175"/>
      <c r="AM692" s="180" t="s">
        <v>526</v>
      </c>
      <c r="AN692" s="180"/>
      <c r="AO692" s="180"/>
      <c r="AP692" s="175"/>
      <c r="AQ692" s="175" t="s">
        <v>354</v>
      </c>
      <c r="AR692" s="168"/>
      <c r="AS692" s="168"/>
      <c r="AT692" s="169"/>
      <c r="AU692" s="133" t="s">
        <v>253</v>
      </c>
      <c r="AV692" s="133"/>
      <c r="AW692" s="133"/>
      <c r="AX692" s="134"/>
    </row>
    <row r="693" spans="1:50" ht="18.75" hidden="1" customHeight="1" x14ac:dyDescent="0.15">
      <c r="A693" s="101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7"/>
      <c r="AR693" s="135"/>
      <c r="AS693" s="136" t="s">
        <v>355</v>
      </c>
      <c r="AT693" s="171"/>
      <c r="AU693" s="135"/>
      <c r="AV693" s="135"/>
      <c r="AW693" s="136" t="s">
        <v>300</v>
      </c>
      <c r="AX693" s="137"/>
    </row>
    <row r="694" spans="1:50" ht="23.25" hidden="1" customHeight="1" x14ac:dyDescent="0.15">
      <c r="A694" s="101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1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1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14"/>
      <c r="B697" s="252"/>
      <c r="C697" s="251"/>
      <c r="D697" s="252"/>
      <c r="E697" s="156" t="s">
        <v>391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1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93.75" customHeight="1" x14ac:dyDescent="0.15">
      <c r="A702" s="542" t="s">
        <v>259</v>
      </c>
      <c r="B702" s="543"/>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5" t="s">
        <v>541</v>
      </c>
      <c r="AE702" s="916"/>
      <c r="AF702" s="916"/>
      <c r="AG702" s="905" t="s">
        <v>702</v>
      </c>
      <c r="AH702" s="906"/>
      <c r="AI702" s="906"/>
      <c r="AJ702" s="906"/>
      <c r="AK702" s="906"/>
      <c r="AL702" s="906"/>
      <c r="AM702" s="906"/>
      <c r="AN702" s="906"/>
      <c r="AO702" s="906"/>
      <c r="AP702" s="906"/>
      <c r="AQ702" s="906"/>
      <c r="AR702" s="906"/>
      <c r="AS702" s="906"/>
      <c r="AT702" s="906"/>
      <c r="AU702" s="906"/>
      <c r="AV702" s="906"/>
      <c r="AW702" s="906"/>
      <c r="AX702" s="907"/>
    </row>
    <row r="703" spans="1:50" ht="86.25"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2"/>
      <c r="AD703" s="153" t="s">
        <v>541</v>
      </c>
      <c r="AE703" s="154"/>
      <c r="AF703" s="154"/>
      <c r="AG703" s="539" t="s">
        <v>690</v>
      </c>
      <c r="AH703" s="607"/>
      <c r="AI703" s="607"/>
      <c r="AJ703" s="607"/>
      <c r="AK703" s="607"/>
      <c r="AL703" s="607"/>
      <c r="AM703" s="607"/>
      <c r="AN703" s="607"/>
      <c r="AO703" s="607"/>
      <c r="AP703" s="607"/>
      <c r="AQ703" s="607"/>
      <c r="AR703" s="607"/>
      <c r="AS703" s="607"/>
      <c r="AT703" s="607"/>
      <c r="AU703" s="607"/>
      <c r="AV703" s="607"/>
      <c r="AW703" s="607"/>
      <c r="AX703" s="608"/>
    </row>
    <row r="704" spans="1:50" ht="109.5"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8" t="s">
        <v>541</v>
      </c>
      <c r="AE704" s="599"/>
      <c r="AF704" s="599"/>
      <c r="AG704" s="162" t="s">
        <v>691</v>
      </c>
      <c r="AH704" s="738"/>
      <c r="AI704" s="738"/>
      <c r="AJ704" s="738"/>
      <c r="AK704" s="738"/>
      <c r="AL704" s="738"/>
      <c r="AM704" s="738"/>
      <c r="AN704" s="738"/>
      <c r="AO704" s="738"/>
      <c r="AP704" s="738"/>
      <c r="AQ704" s="738"/>
      <c r="AR704" s="738"/>
      <c r="AS704" s="738"/>
      <c r="AT704" s="738"/>
      <c r="AU704" s="738"/>
      <c r="AV704" s="738"/>
      <c r="AW704" s="738"/>
      <c r="AX704" s="739"/>
    </row>
    <row r="705" spans="1:50" ht="35.25" customHeight="1" x14ac:dyDescent="0.15">
      <c r="A705" s="633" t="s">
        <v>39</v>
      </c>
      <c r="B705" s="783"/>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541</v>
      </c>
      <c r="AE705" s="747"/>
      <c r="AF705" s="747"/>
      <c r="AG705" s="159" t="s">
        <v>703</v>
      </c>
      <c r="AH705" s="160"/>
      <c r="AI705" s="160"/>
      <c r="AJ705" s="160"/>
      <c r="AK705" s="160"/>
      <c r="AL705" s="160"/>
      <c r="AM705" s="160"/>
      <c r="AN705" s="160"/>
      <c r="AO705" s="160"/>
      <c r="AP705" s="160"/>
      <c r="AQ705" s="160"/>
      <c r="AR705" s="160"/>
      <c r="AS705" s="160"/>
      <c r="AT705" s="160"/>
      <c r="AU705" s="160"/>
      <c r="AV705" s="160"/>
      <c r="AW705" s="160"/>
      <c r="AX705" s="161"/>
    </row>
    <row r="706" spans="1:50" ht="51" customHeight="1" x14ac:dyDescent="0.15">
      <c r="A706" s="667"/>
      <c r="B706" s="784"/>
      <c r="C706" s="626"/>
      <c r="D706" s="627"/>
      <c r="E706" s="692" t="s">
        <v>519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3" t="s">
        <v>692</v>
      </c>
      <c r="AE706" s="154"/>
      <c r="AF706" s="155"/>
      <c r="AG706" s="442"/>
      <c r="AH706" s="233"/>
      <c r="AI706" s="233"/>
      <c r="AJ706" s="233"/>
      <c r="AK706" s="233"/>
      <c r="AL706" s="233"/>
      <c r="AM706" s="233"/>
      <c r="AN706" s="233"/>
      <c r="AO706" s="233"/>
      <c r="AP706" s="233"/>
      <c r="AQ706" s="233"/>
      <c r="AR706" s="233"/>
      <c r="AS706" s="233"/>
      <c r="AT706" s="233"/>
      <c r="AU706" s="233"/>
      <c r="AV706" s="233"/>
      <c r="AW706" s="233"/>
      <c r="AX706" s="443"/>
    </row>
    <row r="707" spans="1:50" ht="48" customHeight="1" x14ac:dyDescent="0.15">
      <c r="A707" s="667"/>
      <c r="B707" s="784"/>
      <c r="C707" s="628"/>
      <c r="D707" s="629"/>
      <c r="E707" s="695" t="s">
        <v>450</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6" t="s">
        <v>692</v>
      </c>
      <c r="AE707" s="597"/>
      <c r="AF707" s="597"/>
      <c r="AG707" s="791"/>
      <c r="AH707" s="792"/>
      <c r="AI707" s="792"/>
      <c r="AJ707" s="792"/>
      <c r="AK707" s="792"/>
      <c r="AL707" s="792"/>
      <c r="AM707" s="792"/>
      <c r="AN707" s="792"/>
      <c r="AO707" s="792"/>
      <c r="AP707" s="792"/>
      <c r="AQ707" s="792"/>
      <c r="AR707" s="792"/>
      <c r="AS707" s="792"/>
      <c r="AT707" s="792"/>
      <c r="AU707" s="792"/>
      <c r="AV707" s="792"/>
      <c r="AW707" s="792"/>
      <c r="AX707" s="793"/>
    </row>
    <row r="708" spans="1:50" ht="129.7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6" t="s">
        <v>541</v>
      </c>
      <c r="AE708" s="677"/>
      <c r="AF708" s="677"/>
      <c r="AG708" s="539" t="s">
        <v>693</v>
      </c>
      <c r="AH708" s="540"/>
      <c r="AI708" s="540"/>
      <c r="AJ708" s="540"/>
      <c r="AK708" s="540"/>
      <c r="AL708" s="540"/>
      <c r="AM708" s="540"/>
      <c r="AN708" s="540"/>
      <c r="AO708" s="540"/>
      <c r="AP708" s="540"/>
      <c r="AQ708" s="540"/>
      <c r="AR708" s="540"/>
      <c r="AS708" s="540"/>
      <c r="AT708" s="540"/>
      <c r="AU708" s="540"/>
      <c r="AV708" s="540"/>
      <c r="AW708" s="540"/>
      <c r="AX708" s="541"/>
    </row>
    <row r="709" spans="1:50" ht="49.5" customHeight="1" x14ac:dyDescent="0.15">
      <c r="A709" s="667"/>
      <c r="B709" s="668"/>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3" t="s">
        <v>541</v>
      </c>
      <c r="AE709" s="154"/>
      <c r="AF709" s="154"/>
      <c r="AG709" s="539" t="s">
        <v>694</v>
      </c>
      <c r="AH709" s="540"/>
      <c r="AI709" s="540"/>
      <c r="AJ709" s="540"/>
      <c r="AK709" s="540"/>
      <c r="AL709" s="540"/>
      <c r="AM709" s="540"/>
      <c r="AN709" s="540"/>
      <c r="AO709" s="540"/>
      <c r="AP709" s="540"/>
      <c r="AQ709" s="540"/>
      <c r="AR709" s="540"/>
      <c r="AS709" s="540"/>
      <c r="AT709" s="540"/>
      <c r="AU709" s="540"/>
      <c r="AV709" s="540"/>
      <c r="AW709" s="540"/>
      <c r="AX709" s="541"/>
    </row>
    <row r="710" spans="1:50" ht="80.25" customHeight="1" x14ac:dyDescent="0.15">
      <c r="A710" s="667"/>
      <c r="B710" s="668"/>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3" t="s">
        <v>541</v>
      </c>
      <c r="AE710" s="154"/>
      <c r="AF710" s="154"/>
      <c r="AG710" s="539" t="s">
        <v>695</v>
      </c>
      <c r="AH710" s="540"/>
      <c r="AI710" s="540"/>
      <c r="AJ710" s="540"/>
      <c r="AK710" s="540"/>
      <c r="AL710" s="540"/>
      <c r="AM710" s="540"/>
      <c r="AN710" s="540"/>
      <c r="AO710" s="540"/>
      <c r="AP710" s="540"/>
      <c r="AQ710" s="540"/>
      <c r="AR710" s="540"/>
      <c r="AS710" s="540"/>
      <c r="AT710" s="540"/>
      <c r="AU710" s="540"/>
      <c r="AV710" s="540"/>
      <c r="AW710" s="540"/>
      <c r="AX710" s="541"/>
    </row>
    <row r="711" spans="1:50" ht="42" customHeight="1" x14ac:dyDescent="0.15">
      <c r="A711" s="667"/>
      <c r="B711" s="668"/>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3" t="s">
        <v>541</v>
      </c>
      <c r="AE711" s="154"/>
      <c r="AF711" s="154"/>
      <c r="AG711" s="539" t="s">
        <v>696</v>
      </c>
      <c r="AH711" s="540"/>
      <c r="AI711" s="540"/>
      <c r="AJ711" s="540"/>
      <c r="AK711" s="540"/>
      <c r="AL711" s="540"/>
      <c r="AM711" s="540"/>
      <c r="AN711" s="540"/>
      <c r="AO711" s="540"/>
      <c r="AP711" s="540"/>
      <c r="AQ711" s="540"/>
      <c r="AR711" s="540"/>
      <c r="AS711" s="540"/>
      <c r="AT711" s="540"/>
      <c r="AU711" s="540"/>
      <c r="AV711" s="540"/>
      <c r="AW711" s="540"/>
      <c r="AX711" s="541"/>
    </row>
    <row r="712" spans="1:50" ht="26.25" customHeight="1" x14ac:dyDescent="0.15">
      <c r="A712" s="667"/>
      <c r="B712" s="668"/>
      <c r="C712" s="601" t="s">
        <v>482</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697</v>
      </c>
      <c r="AE712" s="599"/>
      <c r="AF712" s="599"/>
      <c r="AG712" s="539" t="s">
        <v>698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0" t="s">
        <v>483</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697</v>
      </c>
      <c r="AE713" s="154"/>
      <c r="AF713" s="155"/>
      <c r="AG713" s="698" t="s">
        <v>699</v>
      </c>
      <c r="AH713" s="1016"/>
      <c r="AI713" s="1016"/>
      <c r="AJ713" s="1016"/>
      <c r="AK713" s="1016"/>
      <c r="AL713" s="1016"/>
      <c r="AM713" s="1016"/>
      <c r="AN713" s="1016"/>
      <c r="AO713" s="1016"/>
      <c r="AP713" s="1016"/>
      <c r="AQ713" s="1016"/>
      <c r="AR713" s="1016"/>
      <c r="AS713" s="1016"/>
      <c r="AT713" s="1016"/>
      <c r="AU713" s="1016"/>
      <c r="AV713" s="1016"/>
      <c r="AW713" s="1016"/>
      <c r="AX713" s="1017"/>
    </row>
    <row r="714" spans="1:50" ht="73.5" customHeight="1" x14ac:dyDescent="0.15">
      <c r="A714" s="669"/>
      <c r="B714" s="670"/>
      <c r="C714" s="785" t="s">
        <v>455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4" t="s">
        <v>541</v>
      </c>
      <c r="AE714" s="605"/>
      <c r="AF714" s="606"/>
      <c r="AG714" s="698" t="s">
        <v>709</v>
      </c>
      <c r="AH714" s="699"/>
      <c r="AI714" s="699"/>
      <c r="AJ714" s="699"/>
      <c r="AK714" s="699"/>
      <c r="AL714" s="699"/>
      <c r="AM714" s="699"/>
      <c r="AN714" s="699"/>
      <c r="AO714" s="699"/>
      <c r="AP714" s="699"/>
      <c r="AQ714" s="699"/>
      <c r="AR714" s="699"/>
      <c r="AS714" s="699"/>
      <c r="AT714" s="699"/>
      <c r="AU714" s="699"/>
      <c r="AV714" s="699"/>
      <c r="AW714" s="699"/>
      <c r="AX714" s="700"/>
    </row>
    <row r="715" spans="1:50" ht="75" customHeight="1" x14ac:dyDescent="0.15">
      <c r="A715" s="633" t="s">
        <v>40</v>
      </c>
      <c r="B715" s="666"/>
      <c r="C715" s="671" t="s">
        <v>456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541</v>
      </c>
      <c r="AE715" s="677"/>
      <c r="AF715" s="794"/>
      <c r="AG715" s="701" t="s">
        <v>756</v>
      </c>
      <c r="AH715" s="702"/>
      <c r="AI715" s="702"/>
      <c r="AJ715" s="702"/>
      <c r="AK715" s="702"/>
      <c r="AL715" s="702"/>
      <c r="AM715" s="702"/>
      <c r="AN715" s="702"/>
      <c r="AO715" s="702"/>
      <c r="AP715" s="702"/>
      <c r="AQ715" s="702"/>
      <c r="AR715" s="702"/>
      <c r="AS715" s="702"/>
      <c r="AT715" s="702"/>
      <c r="AU715" s="702"/>
      <c r="AV715" s="702"/>
      <c r="AW715" s="702"/>
      <c r="AX715" s="703"/>
    </row>
    <row r="716" spans="1:50" ht="75" customHeight="1" x14ac:dyDescent="0.15">
      <c r="A716" s="667"/>
      <c r="B716" s="668"/>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2" t="s">
        <v>541</v>
      </c>
      <c r="AE716" s="773"/>
      <c r="AF716" s="773"/>
      <c r="AG716" s="539" t="s">
        <v>700</v>
      </c>
      <c r="AH716" s="540"/>
      <c r="AI716" s="540"/>
      <c r="AJ716" s="540"/>
      <c r="AK716" s="540"/>
      <c r="AL716" s="540"/>
      <c r="AM716" s="540"/>
      <c r="AN716" s="540"/>
      <c r="AO716" s="540"/>
      <c r="AP716" s="540"/>
      <c r="AQ716" s="540"/>
      <c r="AR716" s="540"/>
      <c r="AS716" s="540"/>
      <c r="AT716" s="540"/>
      <c r="AU716" s="540"/>
      <c r="AV716" s="540"/>
      <c r="AW716" s="540"/>
      <c r="AX716" s="541"/>
    </row>
    <row r="717" spans="1:50" ht="53.25" customHeight="1" x14ac:dyDescent="0.15">
      <c r="A717" s="667"/>
      <c r="B717" s="668"/>
      <c r="C717" s="601" t="s">
        <v>374</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3" t="s">
        <v>541</v>
      </c>
      <c r="AE717" s="154"/>
      <c r="AF717" s="154"/>
      <c r="AG717" s="539" t="s">
        <v>708</v>
      </c>
      <c r="AH717" s="540"/>
      <c r="AI717" s="540"/>
      <c r="AJ717" s="540"/>
      <c r="AK717" s="540"/>
      <c r="AL717" s="540"/>
      <c r="AM717" s="540"/>
      <c r="AN717" s="540"/>
      <c r="AO717" s="540"/>
      <c r="AP717" s="540"/>
      <c r="AQ717" s="540"/>
      <c r="AR717" s="540"/>
      <c r="AS717" s="540"/>
      <c r="AT717" s="540"/>
      <c r="AU717" s="540"/>
      <c r="AV717" s="540"/>
      <c r="AW717" s="540"/>
      <c r="AX717" s="541"/>
    </row>
    <row r="718" spans="1:50" ht="81" customHeight="1" x14ac:dyDescent="0.15">
      <c r="A718" s="669"/>
      <c r="B718" s="670"/>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3" t="s">
        <v>541</v>
      </c>
      <c r="AE718" s="154"/>
      <c r="AF718" s="154"/>
      <c r="AG718" s="162" t="s">
        <v>701</v>
      </c>
      <c r="AH718" s="738"/>
      <c r="AI718" s="738"/>
      <c r="AJ718" s="738"/>
      <c r="AK718" s="738"/>
      <c r="AL718" s="738"/>
      <c r="AM718" s="738"/>
      <c r="AN718" s="738"/>
      <c r="AO718" s="738"/>
      <c r="AP718" s="738"/>
      <c r="AQ718" s="738"/>
      <c r="AR718" s="738"/>
      <c r="AS718" s="738"/>
      <c r="AT718" s="738"/>
      <c r="AU718" s="738"/>
      <c r="AV718" s="738"/>
      <c r="AW718" s="738"/>
      <c r="AX718" s="739"/>
    </row>
    <row r="719" spans="1:50" ht="41.25" customHeight="1" x14ac:dyDescent="0.15">
      <c r="A719" s="660" t="s">
        <v>58</v>
      </c>
      <c r="B719" s="661"/>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8"/>
      <c r="AD719" s="676" t="s">
        <v>697</v>
      </c>
      <c r="AE719" s="677"/>
      <c r="AF719" s="677"/>
      <c r="AG719" s="159" t="s">
        <v>716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2"/>
      <c r="B720" s="663"/>
      <c r="C720" s="955" t="s">
        <v>474</v>
      </c>
      <c r="D720" s="953"/>
      <c r="E720" s="953"/>
      <c r="F720" s="956"/>
      <c r="G720" s="952" t="s">
        <v>475</v>
      </c>
      <c r="H720" s="953"/>
      <c r="I720" s="953"/>
      <c r="J720" s="953"/>
      <c r="K720" s="953"/>
      <c r="L720" s="953"/>
      <c r="M720" s="953"/>
      <c r="N720" s="952" t="s">
        <v>479</v>
      </c>
      <c r="O720" s="953"/>
      <c r="P720" s="953"/>
      <c r="Q720" s="953"/>
      <c r="R720" s="953"/>
      <c r="S720" s="953"/>
      <c r="T720" s="953"/>
      <c r="U720" s="953"/>
      <c r="V720" s="953"/>
      <c r="W720" s="953"/>
      <c r="X720" s="953"/>
      <c r="Y720" s="953"/>
      <c r="Z720" s="953"/>
      <c r="AA720" s="953"/>
      <c r="AB720" s="953"/>
      <c r="AC720" s="953"/>
      <c r="AD720" s="953"/>
      <c r="AE720" s="953"/>
      <c r="AF720" s="954"/>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2"/>
      <c r="B721" s="663"/>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2"/>
      <c r="B722" s="663"/>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62"/>
      <c r="B723" s="663"/>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15">
      <c r="A724" s="662"/>
      <c r="B724" s="663"/>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15">
      <c r="A725" s="664"/>
      <c r="B725" s="665"/>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2"/>
      <c r="AH725" s="163"/>
      <c r="AI725" s="163"/>
      <c r="AJ725" s="163"/>
      <c r="AK725" s="163"/>
      <c r="AL725" s="163"/>
      <c r="AM725" s="163"/>
      <c r="AN725" s="163"/>
      <c r="AO725" s="163"/>
      <c r="AP725" s="163"/>
      <c r="AQ725" s="163"/>
      <c r="AR725" s="163"/>
      <c r="AS725" s="163"/>
      <c r="AT725" s="163"/>
      <c r="AU725" s="163"/>
      <c r="AV725" s="163"/>
      <c r="AW725" s="163"/>
      <c r="AX725" s="164"/>
    </row>
    <row r="726" spans="1:50" ht="225.75" customHeight="1" x14ac:dyDescent="0.15">
      <c r="A726" s="633" t="s">
        <v>48</v>
      </c>
      <c r="B726" s="634"/>
      <c r="C726" s="457" t="s">
        <v>53</v>
      </c>
      <c r="D726" s="594"/>
      <c r="E726" s="594"/>
      <c r="F726" s="595"/>
      <c r="G726" s="814" t="s">
        <v>757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70.5" customHeight="1" thickBot="1" x14ac:dyDescent="0.2">
      <c r="A727" s="635"/>
      <c r="B727" s="636"/>
      <c r="C727" s="707" t="s">
        <v>57</v>
      </c>
      <c r="D727" s="708"/>
      <c r="E727" s="708"/>
      <c r="F727" s="709"/>
      <c r="G727" s="812" t="s">
        <v>711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9" t="s">
        <v>739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127.5" customHeight="1" thickBot="1" x14ac:dyDescent="0.2">
      <c r="A731" s="630" t="s">
        <v>256</v>
      </c>
      <c r="B731" s="631"/>
      <c r="C731" s="631"/>
      <c r="D731" s="631"/>
      <c r="E731" s="632"/>
      <c r="F731" s="689" t="s">
        <v>758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89.25" customHeight="1" thickBot="1" x14ac:dyDescent="0.2">
      <c r="A733" s="763" t="s">
        <v>740</v>
      </c>
      <c r="B733" s="764"/>
      <c r="C733" s="764"/>
      <c r="D733" s="764"/>
      <c r="E733" s="765"/>
      <c r="F733" s="780" t="s">
        <v>741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35" customHeight="1" thickBot="1" x14ac:dyDescent="0.2">
      <c r="A735" s="623" t="s">
        <v>759</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8" t="s">
        <v>489</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8" t="s">
        <v>429</v>
      </c>
      <c r="B737" s="119"/>
      <c r="C737" s="119"/>
      <c r="D737" s="120"/>
      <c r="E737" s="113" t="s">
        <v>552</v>
      </c>
      <c r="F737" s="113"/>
      <c r="G737" s="113"/>
      <c r="H737" s="113"/>
      <c r="I737" s="113"/>
      <c r="J737" s="113"/>
      <c r="K737" s="113"/>
      <c r="L737" s="113"/>
      <c r="M737" s="113"/>
      <c r="N737" s="114" t="s">
        <v>357</v>
      </c>
      <c r="O737" s="114"/>
      <c r="P737" s="114"/>
      <c r="Q737" s="114"/>
      <c r="R737" s="113" t="s">
        <v>553</v>
      </c>
      <c r="S737" s="113"/>
      <c r="T737" s="113"/>
      <c r="U737" s="113"/>
      <c r="V737" s="113"/>
      <c r="W737" s="113"/>
      <c r="X737" s="113"/>
      <c r="Y737" s="113"/>
      <c r="Z737" s="113"/>
      <c r="AA737" s="114" t="s">
        <v>358</v>
      </c>
      <c r="AB737" s="114"/>
      <c r="AC737" s="114"/>
      <c r="AD737" s="114"/>
      <c r="AE737" s="113" t="s">
        <v>554</v>
      </c>
      <c r="AF737" s="113"/>
      <c r="AG737" s="113"/>
      <c r="AH737" s="113"/>
      <c r="AI737" s="113"/>
      <c r="AJ737" s="113"/>
      <c r="AK737" s="113"/>
      <c r="AL737" s="113"/>
      <c r="AM737" s="113"/>
      <c r="AN737" s="114" t="s">
        <v>359</v>
      </c>
      <c r="AO737" s="114"/>
      <c r="AP737" s="114"/>
      <c r="AQ737" s="114"/>
      <c r="AR737" s="115" t="s">
        <v>555</v>
      </c>
      <c r="AS737" s="116"/>
      <c r="AT737" s="116"/>
      <c r="AU737" s="116"/>
      <c r="AV737" s="116"/>
      <c r="AW737" s="116"/>
      <c r="AX737" s="117"/>
      <c r="AY737" s="89"/>
      <c r="AZ737" s="89"/>
    </row>
    <row r="738" spans="1:52" ht="24.75" customHeight="1" x14ac:dyDescent="0.15">
      <c r="A738" s="118" t="s">
        <v>360</v>
      </c>
      <c r="B738" s="119"/>
      <c r="C738" s="119"/>
      <c r="D738" s="120"/>
      <c r="E738" s="113" t="s">
        <v>556</v>
      </c>
      <c r="F738" s="113"/>
      <c r="G738" s="113"/>
      <c r="H738" s="113"/>
      <c r="I738" s="113"/>
      <c r="J738" s="113"/>
      <c r="K738" s="113"/>
      <c r="L738" s="113"/>
      <c r="M738" s="113"/>
      <c r="N738" s="114" t="s">
        <v>361</v>
      </c>
      <c r="O738" s="114"/>
      <c r="P738" s="114"/>
      <c r="Q738" s="114"/>
      <c r="R738" s="113" t="s">
        <v>557</v>
      </c>
      <c r="S738" s="113"/>
      <c r="T738" s="113"/>
      <c r="U738" s="113"/>
      <c r="V738" s="113"/>
      <c r="W738" s="113"/>
      <c r="X738" s="113"/>
      <c r="Y738" s="113"/>
      <c r="Z738" s="113"/>
      <c r="AA738" s="114" t="s">
        <v>476</v>
      </c>
      <c r="AB738" s="114"/>
      <c r="AC738" s="114"/>
      <c r="AD738" s="114"/>
      <c r="AE738" s="113" t="s">
        <v>558</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533</v>
      </c>
      <c r="B739" s="125"/>
      <c r="C739" s="125"/>
      <c r="D739" s="126"/>
      <c r="E739" s="127" t="s">
        <v>540</v>
      </c>
      <c r="F739" s="128"/>
      <c r="G739" s="128"/>
      <c r="H739" s="91" t="str">
        <f>IF(E739="", "", "(")</f>
        <v>(</v>
      </c>
      <c r="I739" s="108"/>
      <c r="J739" s="108"/>
      <c r="K739" s="91" t="str">
        <f>IF(OR(I739="　", I739=""), "", "-")</f>
        <v/>
      </c>
      <c r="L739" s="109">
        <v>137</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522</v>
      </c>
      <c r="B740" s="142"/>
      <c r="C740" s="142"/>
      <c r="D740" s="142"/>
      <c r="E740" s="142"/>
      <c r="F740" s="143"/>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1.2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71.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71.2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71.2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71.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1.2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1.2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1.2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1.2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1.2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1.2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1.2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1.2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1.2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2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1.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1.2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1.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1.2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1.2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1.2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1.2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6.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1.2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1.2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8"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1.2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1.2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1.2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4"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6.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9.2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9.2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9.2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524</v>
      </c>
      <c r="B779" s="775"/>
      <c r="C779" s="775"/>
      <c r="D779" s="775"/>
      <c r="E779" s="775"/>
      <c r="F779" s="776"/>
      <c r="G779" s="453" t="s">
        <v>671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672</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9"/>
      <c r="B780" s="777"/>
      <c r="C780" s="777"/>
      <c r="D780" s="777"/>
      <c r="E780" s="777"/>
      <c r="F780" s="778"/>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69"/>
      <c r="B781" s="777"/>
      <c r="C781" s="777"/>
      <c r="D781" s="777"/>
      <c r="E781" s="777"/>
      <c r="F781" s="778"/>
      <c r="G781" s="462" t="s">
        <v>729</v>
      </c>
      <c r="H781" s="463"/>
      <c r="I781" s="463"/>
      <c r="J781" s="463"/>
      <c r="K781" s="464"/>
      <c r="L781" s="465" t="s">
        <v>733</v>
      </c>
      <c r="M781" s="466"/>
      <c r="N781" s="466"/>
      <c r="O781" s="466"/>
      <c r="P781" s="466"/>
      <c r="Q781" s="466"/>
      <c r="R781" s="466"/>
      <c r="S781" s="466"/>
      <c r="T781" s="466"/>
      <c r="U781" s="466"/>
      <c r="V781" s="466"/>
      <c r="W781" s="466"/>
      <c r="X781" s="467"/>
      <c r="Y781" s="468">
        <v>913</v>
      </c>
      <c r="Z781" s="469"/>
      <c r="AA781" s="469"/>
      <c r="AB781" s="570"/>
      <c r="AC781" s="462" t="s">
        <v>720</v>
      </c>
      <c r="AD781" s="463"/>
      <c r="AE781" s="463"/>
      <c r="AF781" s="463"/>
      <c r="AG781" s="464"/>
      <c r="AH781" s="465" t="s">
        <v>724</v>
      </c>
      <c r="AI781" s="466"/>
      <c r="AJ781" s="466"/>
      <c r="AK781" s="466"/>
      <c r="AL781" s="466"/>
      <c r="AM781" s="466"/>
      <c r="AN781" s="466"/>
      <c r="AO781" s="466"/>
      <c r="AP781" s="466"/>
      <c r="AQ781" s="466"/>
      <c r="AR781" s="466"/>
      <c r="AS781" s="466"/>
      <c r="AT781" s="467"/>
      <c r="AU781" s="468">
        <v>84</v>
      </c>
      <c r="AV781" s="469"/>
      <c r="AW781" s="469"/>
      <c r="AX781" s="470"/>
    </row>
    <row r="782" spans="1:50" ht="24.75" customHeight="1" x14ac:dyDescent="0.15">
      <c r="A782" s="569"/>
      <c r="B782" s="777"/>
      <c r="C782" s="777"/>
      <c r="D782" s="777"/>
      <c r="E782" s="777"/>
      <c r="F782" s="778"/>
      <c r="G782" s="347" t="s">
        <v>730</v>
      </c>
      <c r="H782" s="407"/>
      <c r="I782" s="407"/>
      <c r="J782" s="407"/>
      <c r="K782" s="408"/>
      <c r="L782" s="399" t="s">
        <v>734</v>
      </c>
      <c r="M782" s="409"/>
      <c r="N782" s="409"/>
      <c r="O782" s="409"/>
      <c r="P782" s="409"/>
      <c r="Q782" s="409"/>
      <c r="R782" s="409"/>
      <c r="S782" s="409"/>
      <c r="T782" s="409"/>
      <c r="U782" s="409"/>
      <c r="V782" s="409"/>
      <c r="W782" s="409"/>
      <c r="X782" s="410"/>
      <c r="Y782" s="396">
        <v>665</v>
      </c>
      <c r="Z782" s="397"/>
      <c r="AA782" s="397"/>
      <c r="AB782" s="403"/>
      <c r="AC782" s="347" t="s">
        <v>721</v>
      </c>
      <c r="AD782" s="407"/>
      <c r="AE782" s="407"/>
      <c r="AF782" s="407"/>
      <c r="AG782" s="408"/>
      <c r="AH782" s="399" t="s">
        <v>725</v>
      </c>
      <c r="AI782" s="409"/>
      <c r="AJ782" s="409"/>
      <c r="AK782" s="409"/>
      <c r="AL782" s="409"/>
      <c r="AM782" s="409"/>
      <c r="AN782" s="409"/>
      <c r="AO782" s="409"/>
      <c r="AP782" s="409"/>
      <c r="AQ782" s="409"/>
      <c r="AR782" s="409"/>
      <c r="AS782" s="409"/>
      <c r="AT782" s="410"/>
      <c r="AU782" s="396">
        <v>51</v>
      </c>
      <c r="AV782" s="397"/>
      <c r="AW782" s="397"/>
      <c r="AX782" s="398"/>
    </row>
    <row r="783" spans="1:50" ht="24.75" customHeight="1" x14ac:dyDescent="0.15">
      <c r="A783" s="569"/>
      <c r="B783" s="777"/>
      <c r="C783" s="777"/>
      <c r="D783" s="777"/>
      <c r="E783" s="777"/>
      <c r="F783" s="778"/>
      <c r="G783" s="347" t="s">
        <v>731</v>
      </c>
      <c r="H783" s="407"/>
      <c r="I783" s="407"/>
      <c r="J783" s="407"/>
      <c r="K783" s="408"/>
      <c r="L783" s="399" t="s">
        <v>735</v>
      </c>
      <c r="M783" s="409"/>
      <c r="N783" s="409"/>
      <c r="O783" s="409"/>
      <c r="P783" s="409"/>
      <c r="Q783" s="409"/>
      <c r="R783" s="409"/>
      <c r="S783" s="409"/>
      <c r="T783" s="409"/>
      <c r="U783" s="409"/>
      <c r="V783" s="409"/>
      <c r="W783" s="409"/>
      <c r="X783" s="410"/>
      <c r="Y783" s="396">
        <v>285</v>
      </c>
      <c r="Z783" s="397"/>
      <c r="AA783" s="397"/>
      <c r="AB783" s="403"/>
      <c r="AC783" s="347" t="s">
        <v>723</v>
      </c>
      <c r="AD783" s="407"/>
      <c r="AE783" s="407"/>
      <c r="AF783" s="407"/>
      <c r="AG783" s="408"/>
      <c r="AH783" s="399" t="s">
        <v>722</v>
      </c>
      <c r="AI783" s="409"/>
      <c r="AJ783" s="409"/>
      <c r="AK783" s="409"/>
      <c r="AL783" s="409"/>
      <c r="AM783" s="409"/>
      <c r="AN783" s="409"/>
      <c r="AO783" s="409"/>
      <c r="AP783" s="409"/>
      <c r="AQ783" s="409"/>
      <c r="AR783" s="409"/>
      <c r="AS783" s="409"/>
      <c r="AT783" s="410"/>
      <c r="AU783" s="396">
        <v>3</v>
      </c>
      <c r="AV783" s="397"/>
      <c r="AW783" s="397"/>
      <c r="AX783" s="398"/>
    </row>
    <row r="784" spans="1:50" ht="24.75" customHeight="1" x14ac:dyDescent="0.15">
      <c r="A784" s="569"/>
      <c r="B784" s="777"/>
      <c r="C784" s="777"/>
      <c r="D784" s="777"/>
      <c r="E784" s="777"/>
      <c r="F784" s="778"/>
      <c r="G784" s="347" t="s">
        <v>732</v>
      </c>
      <c r="H784" s="407"/>
      <c r="I784" s="407"/>
      <c r="J784" s="407"/>
      <c r="K784" s="408"/>
      <c r="L784" s="399" t="s">
        <v>736</v>
      </c>
      <c r="M784" s="409"/>
      <c r="N784" s="409"/>
      <c r="O784" s="409"/>
      <c r="P784" s="409"/>
      <c r="Q784" s="409"/>
      <c r="R784" s="409"/>
      <c r="S784" s="409"/>
      <c r="T784" s="409"/>
      <c r="U784" s="409"/>
      <c r="V784" s="409"/>
      <c r="W784" s="409"/>
      <c r="X784" s="410"/>
      <c r="Y784" s="396">
        <v>134</v>
      </c>
      <c r="Z784" s="397"/>
      <c r="AA784" s="397"/>
      <c r="AB784" s="403"/>
      <c r="AC784" s="347"/>
      <c r="AD784" s="348"/>
      <c r="AE784" s="348"/>
      <c r="AF784" s="348"/>
      <c r="AG784" s="349"/>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9"/>
      <c r="B785" s="777"/>
      <c r="C785" s="777"/>
      <c r="D785" s="777"/>
      <c r="E785" s="777"/>
      <c r="F785" s="778"/>
      <c r="G785" s="347"/>
      <c r="H785" s="348"/>
      <c r="I785" s="348"/>
      <c r="J785" s="348"/>
      <c r="K785" s="349"/>
      <c r="L785" s="399"/>
      <c r="M785" s="400"/>
      <c r="N785" s="400"/>
      <c r="O785" s="400"/>
      <c r="P785" s="400"/>
      <c r="Q785" s="400"/>
      <c r="R785" s="400"/>
      <c r="S785" s="400"/>
      <c r="T785" s="400"/>
      <c r="U785" s="400"/>
      <c r="V785" s="400"/>
      <c r="W785" s="400"/>
      <c r="X785" s="401"/>
      <c r="Y785" s="396"/>
      <c r="Z785" s="397"/>
      <c r="AA785" s="397"/>
      <c r="AB785" s="403"/>
      <c r="AC785" s="347"/>
      <c r="AD785" s="348"/>
      <c r="AE785" s="348"/>
      <c r="AF785" s="348"/>
      <c r="AG785" s="349"/>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9"/>
      <c r="B786" s="777"/>
      <c r="C786" s="777"/>
      <c r="D786" s="777"/>
      <c r="E786" s="777"/>
      <c r="F786" s="778"/>
      <c r="G786" s="347"/>
      <c r="H786" s="348"/>
      <c r="I786" s="348"/>
      <c r="J786" s="348"/>
      <c r="K786" s="349"/>
      <c r="L786" s="399"/>
      <c r="M786" s="400"/>
      <c r="N786" s="400"/>
      <c r="O786" s="400"/>
      <c r="P786" s="400"/>
      <c r="Q786" s="400"/>
      <c r="R786" s="400"/>
      <c r="S786" s="400"/>
      <c r="T786" s="400"/>
      <c r="U786" s="400"/>
      <c r="V786" s="400"/>
      <c r="W786" s="400"/>
      <c r="X786" s="401"/>
      <c r="Y786" s="396"/>
      <c r="Z786" s="397"/>
      <c r="AA786" s="397"/>
      <c r="AB786" s="403"/>
      <c r="AC786" s="347"/>
      <c r="AD786" s="348"/>
      <c r="AE786" s="348"/>
      <c r="AF786" s="348"/>
      <c r="AG786" s="349"/>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9"/>
      <c r="B787" s="777"/>
      <c r="C787" s="777"/>
      <c r="D787" s="777"/>
      <c r="E787" s="777"/>
      <c r="F787" s="778"/>
      <c r="G787" s="347"/>
      <c r="H787" s="348"/>
      <c r="I787" s="348"/>
      <c r="J787" s="348"/>
      <c r="K787" s="349"/>
      <c r="L787" s="399"/>
      <c r="M787" s="400"/>
      <c r="N787" s="400"/>
      <c r="O787" s="400"/>
      <c r="P787" s="400"/>
      <c r="Q787" s="400"/>
      <c r="R787" s="400"/>
      <c r="S787" s="400"/>
      <c r="T787" s="400"/>
      <c r="U787" s="400"/>
      <c r="V787" s="400"/>
      <c r="W787" s="400"/>
      <c r="X787" s="401"/>
      <c r="Y787" s="396"/>
      <c r="Z787" s="397"/>
      <c r="AA787" s="397"/>
      <c r="AB787" s="403"/>
      <c r="AC787" s="347"/>
      <c r="AD787" s="348"/>
      <c r="AE787" s="348"/>
      <c r="AF787" s="348"/>
      <c r="AG787" s="349"/>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9"/>
      <c r="B788" s="777"/>
      <c r="C788" s="777"/>
      <c r="D788" s="777"/>
      <c r="E788" s="777"/>
      <c r="F788" s="778"/>
      <c r="G788" s="347"/>
      <c r="H788" s="348"/>
      <c r="I788" s="348"/>
      <c r="J788" s="348"/>
      <c r="K788" s="349"/>
      <c r="L788" s="399"/>
      <c r="M788" s="400"/>
      <c r="N788" s="400"/>
      <c r="O788" s="400"/>
      <c r="P788" s="400"/>
      <c r="Q788" s="400"/>
      <c r="R788" s="400"/>
      <c r="S788" s="400"/>
      <c r="T788" s="400"/>
      <c r="U788" s="400"/>
      <c r="V788" s="400"/>
      <c r="W788" s="400"/>
      <c r="X788" s="401"/>
      <c r="Y788" s="396"/>
      <c r="Z788" s="397"/>
      <c r="AA788" s="397"/>
      <c r="AB788" s="403"/>
      <c r="AC788" s="347"/>
      <c r="AD788" s="348"/>
      <c r="AE788" s="348"/>
      <c r="AF788" s="348"/>
      <c r="AG788" s="349"/>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9"/>
      <c r="B789" s="777"/>
      <c r="C789" s="777"/>
      <c r="D789" s="777"/>
      <c r="E789" s="777"/>
      <c r="F789" s="778"/>
      <c r="G789" s="347"/>
      <c r="H789" s="348"/>
      <c r="I789" s="348"/>
      <c r="J789" s="348"/>
      <c r="K789" s="349"/>
      <c r="L789" s="399"/>
      <c r="M789" s="400"/>
      <c r="N789" s="400"/>
      <c r="O789" s="400"/>
      <c r="P789" s="400"/>
      <c r="Q789" s="400"/>
      <c r="R789" s="400"/>
      <c r="S789" s="400"/>
      <c r="T789" s="400"/>
      <c r="U789" s="400"/>
      <c r="V789" s="400"/>
      <c r="W789" s="400"/>
      <c r="X789" s="401"/>
      <c r="Y789" s="396"/>
      <c r="Z789" s="397"/>
      <c r="AA789" s="397"/>
      <c r="AB789" s="403"/>
      <c r="AC789" s="347"/>
      <c r="AD789" s="348"/>
      <c r="AE789" s="348"/>
      <c r="AF789" s="348"/>
      <c r="AG789" s="349"/>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9"/>
      <c r="B790" s="777"/>
      <c r="C790" s="777"/>
      <c r="D790" s="777"/>
      <c r="E790" s="777"/>
      <c r="F790" s="778"/>
      <c r="G790" s="347"/>
      <c r="H790" s="348"/>
      <c r="I790" s="348"/>
      <c r="J790" s="348"/>
      <c r="K790" s="349"/>
      <c r="L790" s="399"/>
      <c r="M790" s="400"/>
      <c r="N790" s="400"/>
      <c r="O790" s="400"/>
      <c r="P790" s="400"/>
      <c r="Q790" s="400"/>
      <c r="R790" s="400"/>
      <c r="S790" s="400"/>
      <c r="T790" s="400"/>
      <c r="U790" s="400"/>
      <c r="V790" s="400"/>
      <c r="W790" s="400"/>
      <c r="X790" s="401"/>
      <c r="Y790" s="396"/>
      <c r="Z790" s="397"/>
      <c r="AA790" s="397"/>
      <c r="AB790" s="403"/>
      <c r="AC790" s="347"/>
      <c r="AD790" s="348"/>
      <c r="AE790" s="348"/>
      <c r="AF790" s="348"/>
      <c r="AG790" s="34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9"/>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1997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138</v>
      </c>
      <c r="AV791" s="417"/>
      <c r="AW791" s="417"/>
      <c r="AX791" s="419"/>
    </row>
    <row r="792" spans="1:50" ht="24.75" customHeight="1" x14ac:dyDescent="0.15">
      <c r="A792" s="569"/>
      <c r="B792" s="777"/>
      <c r="C792" s="777"/>
      <c r="D792" s="777"/>
      <c r="E792" s="777"/>
      <c r="F792" s="778"/>
      <c r="G792" s="453" t="s">
        <v>673</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674</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69"/>
      <c r="B793" s="777"/>
      <c r="C793" s="777"/>
      <c r="D793" s="777"/>
      <c r="E793" s="777"/>
      <c r="F793" s="778"/>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69"/>
      <c r="B794" s="777"/>
      <c r="C794" s="777"/>
      <c r="D794" s="777"/>
      <c r="E794" s="777"/>
      <c r="F794" s="778"/>
      <c r="G794" s="462" t="s">
        <v>720</v>
      </c>
      <c r="H794" s="463"/>
      <c r="I794" s="463"/>
      <c r="J794" s="463"/>
      <c r="K794" s="464"/>
      <c r="L794" s="465" t="s">
        <v>724</v>
      </c>
      <c r="M794" s="466"/>
      <c r="N794" s="466"/>
      <c r="O794" s="466"/>
      <c r="P794" s="466"/>
      <c r="Q794" s="466"/>
      <c r="R794" s="466"/>
      <c r="S794" s="466"/>
      <c r="T794" s="466"/>
      <c r="U794" s="466"/>
      <c r="V794" s="466"/>
      <c r="W794" s="466"/>
      <c r="X794" s="467"/>
      <c r="Y794" s="468">
        <v>50</v>
      </c>
      <c r="Z794" s="469"/>
      <c r="AA794" s="469"/>
      <c r="AB794" s="570"/>
      <c r="AC794" s="462" t="s">
        <v>720</v>
      </c>
      <c r="AD794" s="463"/>
      <c r="AE794" s="463"/>
      <c r="AF794" s="463"/>
      <c r="AG794" s="464"/>
      <c r="AH794" s="465" t="s">
        <v>724</v>
      </c>
      <c r="AI794" s="466"/>
      <c r="AJ794" s="466"/>
      <c r="AK794" s="466"/>
      <c r="AL794" s="466"/>
      <c r="AM794" s="466"/>
      <c r="AN794" s="466"/>
      <c r="AO794" s="466"/>
      <c r="AP794" s="466"/>
      <c r="AQ794" s="466"/>
      <c r="AR794" s="466"/>
      <c r="AS794" s="466"/>
      <c r="AT794" s="467"/>
      <c r="AU794" s="468">
        <v>90</v>
      </c>
      <c r="AV794" s="469"/>
      <c r="AW794" s="469"/>
      <c r="AX794" s="470"/>
    </row>
    <row r="795" spans="1:50" ht="24.75" customHeight="1" x14ac:dyDescent="0.15">
      <c r="A795" s="569"/>
      <c r="B795" s="777"/>
      <c r="C795" s="777"/>
      <c r="D795" s="777"/>
      <c r="E795" s="777"/>
      <c r="F795" s="778"/>
      <c r="G795" s="347" t="s">
        <v>721</v>
      </c>
      <c r="H795" s="407"/>
      <c r="I795" s="407"/>
      <c r="J795" s="407"/>
      <c r="K795" s="408"/>
      <c r="L795" s="399" t="s">
        <v>725</v>
      </c>
      <c r="M795" s="409"/>
      <c r="N795" s="409"/>
      <c r="O795" s="409"/>
      <c r="P795" s="409"/>
      <c r="Q795" s="409"/>
      <c r="R795" s="409"/>
      <c r="S795" s="409"/>
      <c r="T795" s="409"/>
      <c r="U795" s="409"/>
      <c r="V795" s="409"/>
      <c r="W795" s="409"/>
      <c r="X795" s="410"/>
      <c r="Y795" s="396">
        <v>26</v>
      </c>
      <c r="Z795" s="397"/>
      <c r="AA795" s="397"/>
      <c r="AB795" s="403"/>
      <c r="AC795" s="347" t="s">
        <v>721</v>
      </c>
      <c r="AD795" s="407"/>
      <c r="AE795" s="407"/>
      <c r="AF795" s="407"/>
      <c r="AG795" s="408"/>
      <c r="AH795" s="399" t="s">
        <v>725</v>
      </c>
      <c r="AI795" s="409"/>
      <c r="AJ795" s="409"/>
      <c r="AK795" s="409"/>
      <c r="AL795" s="409"/>
      <c r="AM795" s="409"/>
      <c r="AN795" s="409"/>
      <c r="AO795" s="409"/>
      <c r="AP795" s="409"/>
      <c r="AQ795" s="409"/>
      <c r="AR795" s="409"/>
      <c r="AS795" s="409"/>
      <c r="AT795" s="410"/>
      <c r="AU795" s="396">
        <v>30.9</v>
      </c>
      <c r="AV795" s="397"/>
      <c r="AW795" s="397"/>
      <c r="AX795" s="398"/>
    </row>
    <row r="796" spans="1:50" ht="24.75" customHeight="1" x14ac:dyDescent="0.15">
      <c r="A796" s="569"/>
      <c r="B796" s="777"/>
      <c r="C796" s="777"/>
      <c r="D796" s="777"/>
      <c r="E796" s="777"/>
      <c r="F796" s="778"/>
      <c r="G796" s="347"/>
      <c r="H796" s="407"/>
      <c r="I796" s="407"/>
      <c r="J796" s="407"/>
      <c r="K796" s="408"/>
      <c r="L796" s="399"/>
      <c r="M796" s="409"/>
      <c r="N796" s="409"/>
      <c r="O796" s="409"/>
      <c r="P796" s="409"/>
      <c r="Q796" s="409"/>
      <c r="R796" s="409"/>
      <c r="S796" s="409"/>
      <c r="T796" s="409"/>
      <c r="U796" s="409"/>
      <c r="V796" s="409"/>
      <c r="W796" s="409"/>
      <c r="X796" s="410"/>
      <c r="Y796" s="396"/>
      <c r="Z796" s="397"/>
      <c r="AA796" s="397"/>
      <c r="AB796" s="403"/>
      <c r="AC796" s="347" t="s">
        <v>723</v>
      </c>
      <c r="AD796" s="407"/>
      <c r="AE796" s="407"/>
      <c r="AF796" s="407"/>
      <c r="AG796" s="408"/>
      <c r="AH796" s="399" t="s">
        <v>722</v>
      </c>
      <c r="AI796" s="409"/>
      <c r="AJ796" s="409"/>
      <c r="AK796" s="409"/>
      <c r="AL796" s="409"/>
      <c r="AM796" s="409"/>
      <c r="AN796" s="409"/>
      <c r="AO796" s="409"/>
      <c r="AP796" s="409"/>
      <c r="AQ796" s="409"/>
      <c r="AR796" s="409"/>
      <c r="AS796" s="409"/>
      <c r="AT796" s="410"/>
      <c r="AU796" s="396">
        <v>18.100000000000001</v>
      </c>
      <c r="AV796" s="397"/>
      <c r="AW796" s="397"/>
      <c r="AX796" s="398"/>
    </row>
    <row r="797" spans="1:50" ht="24.75" hidden="1" customHeight="1" x14ac:dyDescent="0.15">
      <c r="A797" s="569"/>
      <c r="B797" s="777"/>
      <c r="C797" s="777"/>
      <c r="D797" s="777"/>
      <c r="E797" s="777"/>
      <c r="F797" s="778"/>
      <c r="G797" s="347"/>
      <c r="H797" s="348"/>
      <c r="I797" s="348"/>
      <c r="J797" s="348"/>
      <c r="K797" s="349"/>
      <c r="L797" s="399"/>
      <c r="M797" s="400"/>
      <c r="N797" s="400"/>
      <c r="O797" s="400"/>
      <c r="P797" s="400"/>
      <c r="Q797" s="400"/>
      <c r="R797" s="400"/>
      <c r="S797" s="400"/>
      <c r="T797" s="400"/>
      <c r="U797" s="400"/>
      <c r="V797" s="400"/>
      <c r="W797" s="400"/>
      <c r="X797" s="401"/>
      <c r="Y797" s="396"/>
      <c r="Z797" s="397"/>
      <c r="AA797" s="397"/>
      <c r="AB797" s="403"/>
      <c r="AC797" s="347"/>
      <c r="AD797" s="348"/>
      <c r="AE797" s="348"/>
      <c r="AF797" s="348"/>
      <c r="AG797" s="349"/>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9"/>
      <c r="B798" s="777"/>
      <c r="C798" s="777"/>
      <c r="D798" s="777"/>
      <c r="E798" s="777"/>
      <c r="F798" s="778"/>
      <c r="G798" s="347"/>
      <c r="H798" s="348"/>
      <c r="I798" s="348"/>
      <c r="J798" s="348"/>
      <c r="K798" s="349"/>
      <c r="L798" s="399"/>
      <c r="M798" s="400"/>
      <c r="N798" s="400"/>
      <c r="O798" s="400"/>
      <c r="P798" s="400"/>
      <c r="Q798" s="400"/>
      <c r="R798" s="400"/>
      <c r="S798" s="400"/>
      <c r="T798" s="400"/>
      <c r="U798" s="400"/>
      <c r="V798" s="400"/>
      <c r="W798" s="400"/>
      <c r="X798" s="401"/>
      <c r="Y798" s="396"/>
      <c r="Z798" s="397"/>
      <c r="AA798" s="397"/>
      <c r="AB798" s="403"/>
      <c r="AC798" s="347"/>
      <c r="AD798" s="348"/>
      <c r="AE798" s="348"/>
      <c r="AF798" s="348"/>
      <c r="AG798" s="34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9"/>
      <c r="B799" s="777"/>
      <c r="C799" s="777"/>
      <c r="D799" s="777"/>
      <c r="E799" s="777"/>
      <c r="F799" s="778"/>
      <c r="G799" s="347"/>
      <c r="H799" s="348"/>
      <c r="I799" s="348"/>
      <c r="J799" s="348"/>
      <c r="K799" s="349"/>
      <c r="L799" s="399"/>
      <c r="M799" s="400"/>
      <c r="N799" s="400"/>
      <c r="O799" s="400"/>
      <c r="P799" s="400"/>
      <c r="Q799" s="400"/>
      <c r="R799" s="400"/>
      <c r="S799" s="400"/>
      <c r="T799" s="400"/>
      <c r="U799" s="400"/>
      <c r="V799" s="400"/>
      <c r="W799" s="400"/>
      <c r="X799" s="401"/>
      <c r="Y799" s="396"/>
      <c r="Z799" s="397"/>
      <c r="AA799" s="397"/>
      <c r="AB799" s="403"/>
      <c r="AC799" s="347"/>
      <c r="AD799" s="348"/>
      <c r="AE799" s="348"/>
      <c r="AF799" s="348"/>
      <c r="AG799" s="34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9"/>
      <c r="B800" s="777"/>
      <c r="C800" s="777"/>
      <c r="D800" s="777"/>
      <c r="E800" s="777"/>
      <c r="F800" s="778"/>
      <c r="G800" s="347"/>
      <c r="H800" s="348"/>
      <c r="I800" s="348"/>
      <c r="J800" s="348"/>
      <c r="K800" s="349"/>
      <c r="L800" s="399"/>
      <c r="M800" s="400"/>
      <c r="N800" s="400"/>
      <c r="O800" s="400"/>
      <c r="P800" s="400"/>
      <c r="Q800" s="400"/>
      <c r="R800" s="400"/>
      <c r="S800" s="400"/>
      <c r="T800" s="400"/>
      <c r="U800" s="400"/>
      <c r="V800" s="400"/>
      <c r="W800" s="400"/>
      <c r="X800" s="401"/>
      <c r="Y800" s="396"/>
      <c r="Z800" s="397"/>
      <c r="AA800" s="397"/>
      <c r="AB800" s="403"/>
      <c r="AC800" s="347"/>
      <c r="AD800" s="348"/>
      <c r="AE800" s="348"/>
      <c r="AF800" s="348"/>
      <c r="AG800" s="34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9"/>
      <c r="B801" s="777"/>
      <c r="C801" s="777"/>
      <c r="D801" s="777"/>
      <c r="E801" s="777"/>
      <c r="F801" s="778"/>
      <c r="G801" s="347"/>
      <c r="H801" s="348"/>
      <c r="I801" s="348"/>
      <c r="J801" s="348"/>
      <c r="K801" s="349"/>
      <c r="L801" s="399"/>
      <c r="M801" s="400"/>
      <c r="N801" s="400"/>
      <c r="O801" s="400"/>
      <c r="P801" s="400"/>
      <c r="Q801" s="400"/>
      <c r="R801" s="400"/>
      <c r="S801" s="400"/>
      <c r="T801" s="400"/>
      <c r="U801" s="400"/>
      <c r="V801" s="400"/>
      <c r="W801" s="400"/>
      <c r="X801" s="401"/>
      <c r="Y801" s="396"/>
      <c r="Z801" s="397"/>
      <c r="AA801" s="397"/>
      <c r="AB801" s="403"/>
      <c r="AC801" s="347"/>
      <c r="AD801" s="348"/>
      <c r="AE801" s="348"/>
      <c r="AF801" s="348"/>
      <c r="AG801" s="34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9"/>
      <c r="B802" s="777"/>
      <c r="C802" s="777"/>
      <c r="D802" s="777"/>
      <c r="E802" s="777"/>
      <c r="F802" s="778"/>
      <c r="G802" s="347"/>
      <c r="H802" s="348"/>
      <c r="I802" s="348"/>
      <c r="J802" s="348"/>
      <c r="K802" s="349"/>
      <c r="L802" s="399"/>
      <c r="M802" s="400"/>
      <c r="N802" s="400"/>
      <c r="O802" s="400"/>
      <c r="P802" s="400"/>
      <c r="Q802" s="400"/>
      <c r="R802" s="400"/>
      <c r="S802" s="400"/>
      <c r="T802" s="400"/>
      <c r="U802" s="400"/>
      <c r="V802" s="400"/>
      <c r="W802" s="400"/>
      <c r="X802" s="401"/>
      <c r="Y802" s="396"/>
      <c r="Z802" s="397"/>
      <c r="AA802" s="397"/>
      <c r="AB802" s="403"/>
      <c r="AC802" s="347"/>
      <c r="AD802" s="348"/>
      <c r="AE802" s="348"/>
      <c r="AF802" s="348"/>
      <c r="AG802" s="34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9"/>
      <c r="B803" s="777"/>
      <c r="C803" s="777"/>
      <c r="D803" s="777"/>
      <c r="E803" s="777"/>
      <c r="F803" s="778"/>
      <c r="G803" s="347"/>
      <c r="H803" s="348"/>
      <c r="I803" s="348"/>
      <c r="J803" s="348"/>
      <c r="K803" s="349"/>
      <c r="L803" s="399"/>
      <c r="M803" s="400"/>
      <c r="N803" s="400"/>
      <c r="O803" s="400"/>
      <c r="P803" s="400"/>
      <c r="Q803" s="400"/>
      <c r="R803" s="400"/>
      <c r="S803" s="400"/>
      <c r="T803" s="400"/>
      <c r="U803" s="400"/>
      <c r="V803" s="400"/>
      <c r="W803" s="400"/>
      <c r="X803" s="401"/>
      <c r="Y803" s="396"/>
      <c r="Z803" s="397"/>
      <c r="AA803" s="397"/>
      <c r="AB803" s="403"/>
      <c r="AC803" s="347"/>
      <c r="AD803" s="348"/>
      <c r="AE803" s="348"/>
      <c r="AF803" s="348"/>
      <c r="AG803" s="349"/>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9"/>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76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139</v>
      </c>
      <c r="AV804" s="417"/>
      <c r="AW804" s="417"/>
      <c r="AX804" s="419"/>
    </row>
    <row r="805" spans="1:50" ht="24.75" customHeight="1" x14ac:dyDescent="0.15">
      <c r="A805" s="569"/>
      <c r="B805" s="777"/>
      <c r="C805" s="777"/>
      <c r="D805" s="777"/>
      <c r="E805" s="777"/>
      <c r="F805" s="778"/>
      <c r="G805" s="453" t="s">
        <v>675</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676</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69"/>
      <c r="B806" s="777"/>
      <c r="C806" s="777"/>
      <c r="D806" s="777"/>
      <c r="E806" s="777"/>
      <c r="F806" s="778"/>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customHeight="1" x14ac:dyDescent="0.15">
      <c r="A807" s="569"/>
      <c r="B807" s="777"/>
      <c r="C807" s="777"/>
      <c r="D807" s="777"/>
      <c r="E807" s="777"/>
      <c r="F807" s="778"/>
      <c r="G807" s="462" t="s">
        <v>720</v>
      </c>
      <c r="H807" s="463"/>
      <c r="I807" s="463"/>
      <c r="J807" s="463"/>
      <c r="K807" s="464"/>
      <c r="L807" s="465" t="s">
        <v>724</v>
      </c>
      <c r="M807" s="466"/>
      <c r="N807" s="466"/>
      <c r="O807" s="466"/>
      <c r="P807" s="466"/>
      <c r="Q807" s="466"/>
      <c r="R807" s="466"/>
      <c r="S807" s="466"/>
      <c r="T807" s="466"/>
      <c r="U807" s="466"/>
      <c r="V807" s="466"/>
      <c r="W807" s="466"/>
      <c r="X807" s="467"/>
      <c r="Y807" s="468">
        <v>118</v>
      </c>
      <c r="Z807" s="469"/>
      <c r="AA807" s="469"/>
      <c r="AB807" s="570"/>
      <c r="AC807" s="462" t="s">
        <v>720</v>
      </c>
      <c r="AD807" s="463"/>
      <c r="AE807" s="463"/>
      <c r="AF807" s="463"/>
      <c r="AG807" s="464"/>
      <c r="AH807" s="465" t="s">
        <v>724</v>
      </c>
      <c r="AI807" s="466"/>
      <c r="AJ807" s="466"/>
      <c r="AK807" s="466"/>
      <c r="AL807" s="466"/>
      <c r="AM807" s="466"/>
      <c r="AN807" s="466"/>
      <c r="AO807" s="466"/>
      <c r="AP807" s="466"/>
      <c r="AQ807" s="466"/>
      <c r="AR807" s="466"/>
      <c r="AS807" s="466"/>
      <c r="AT807" s="467"/>
      <c r="AU807" s="468">
        <v>121</v>
      </c>
      <c r="AV807" s="469"/>
      <c r="AW807" s="469"/>
      <c r="AX807" s="470"/>
    </row>
    <row r="808" spans="1:50" ht="24.75" customHeight="1" x14ac:dyDescent="0.15">
      <c r="A808" s="569"/>
      <c r="B808" s="777"/>
      <c r="C808" s="777"/>
      <c r="D808" s="777"/>
      <c r="E808" s="777"/>
      <c r="F808" s="778"/>
      <c r="G808" s="347" t="s">
        <v>721</v>
      </c>
      <c r="H808" s="407"/>
      <c r="I808" s="407"/>
      <c r="J808" s="407"/>
      <c r="K808" s="408"/>
      <c r="L808" s="399" t="s">
        <v>725</v>
      </c>
      <c r="M808" s="409"/>
      <c r="N808" s="409"/>
      <c r="O808" s="409"/>
      <c r="P808" s="409"/>
      <c r="Q808" s="409"/>
      <c r="R808" s="409"/>
      <c r="S808" s="409"/>
      <c r="T808" s="409"/>
      <c r="U808" s="409"/>
      <c r="V808" s="409"/>
      <c r="W808" s="409"/>
      <c r="X808" s="410"/>
      <c r="Y808" s="396">
        <v>60.7</v>
      </c>
      <c r="Z808" s="397"/>
      <c r="AA808" s="397"/>
      <c r="AB808" s="403"/>
      <c r="AC808" s="347" t="s">
        <v>721</v>
      </c>
      <c r="AD808" s="407"/>
      <c r="AE808" s="407"/>
      <c r="AF808" s="407"/>
      <c r="AG808" s="408"/>
      <c r="AH808" s="399" t="s">
        <v>725</v>
      </c>
      <c r="AI808" s="409"/>
      <c r="AJ808" s="409"/>
      <c r="AK808" s="409"/>
      <c r="AL808" s="409"/>
      <c r="AM808" s="409"/>
      <c r="AN808" s="409"/>
      <c r="AO808" s="409"/>
      <c r="AP808" s="409"/>
      <c r="AQ808" s="409"/>
      <c r="AR808" s="409"/>
      <c r="AS808" s="409"/>
      <c r="AT808" s="410"/>
      <c r="AU808" s="396">
        <v>108.1</v>
      </c>
      <c r="AV808" s="397"/>
      <c r="AW808" s="397"/>
      <c r="AX808" s="398"/>
    </row>
    <row r="809" spans="1:50" ht="24.75" customHeight="1" x14ac:dyDescent="0.15">
      <c r="A809" s="569"/>
      <c r="B809" s="777"/>
      <c r="C809" s="777"/>
      <c r="D809" s="777"/>
      <c r="E809" s="777"/>
      <c r="F809" s="778"/>
      <c r="G809" s="347" t="s">
        <v>723</v>
      </c>
      <c r="H809" s="407"/>
      <c r="I809" s="407"/>
      <c r="J809" s="407"/>
      <c r="K809" s="408"/>
      <c r="L809" s="399" t="s">
        <v>722</v>
      </c>
      <c r="M809" s="409"/>
      <c r="N809" s="409"/>
      <c r="O809" s="409"/>
      <c r="P809" s="409"/>
      <c r="Q809" s="409"/>
      <c r="R809" s="409"/>
      <c r="S809" s="409"/>
      <c r="T809" s="409"/>
      <c r="U809" s="409"/>
      <c r="V809" s="409"/>
      <c r="W809" s="409"/>
      <c r="X809" s="410"/>
      <c r="Y809" s="396">
        <v>17.3</v>
      </c>
      <c r="Z809" s="397"/>
      <c r="AA809" s="397"/>
      <c r="AB809" s="403"/>
      <c r="AC809" s="347" t="s">
        <v>723</v>
      </c>
      <c r="AD809" s="407"/>
      <c r="AE809" s="407"/>
      <c r="AF809" s="407"/>
      <c r="AG809" s="408"/>
      <c r="AH809" s="399" t="s">
        <v>722</v>
      </c>
      <c r="AI809" s="409"/>
      <c r="AJ809" s="409"/>
      <c r="AK809" s="409"/>
      <c r="AL809" s="409"/>
      <c r="AM809" s="409"/>
      <c r="AN809" s="409"/>
      <c r="AO809" s="409"/>
      <c r="AP809" s="409"/>
      <c r="AQ809" s="409"/>
      <c r="AR809" s="409"/>
      <c r="AS809" s="409"/>
      <c r="AT809" s="410"/>
      <c r="AU809" s="396">
        <v>30.9</v>
      </c>
      <c r="AV809" s="397"/>
      <c r="AW809" s="397"/>
      <c r="AX809" s="398"/>
    </row>
    <row r="810" spans="1:50" ht="24.75" hidden="1" customHeight="1" x14ac:dyDescent="0.15">
      <c r="A810" s="569"/>
      <c r="B810" s="777"/>
      <c r="C810" s="777"/>
      <c r="D810" s="777"/>
      <c r="E810" s="777"/>
      <c r="F810" s="778"/>
      <c r="G810" s="347"/>
      <c r="H810" s="348"/>
      <c r="I810" s="348"/>
      <c r="J810" s="348"/>
      <c r="K810" s="349"/>
      <c r="L810" s="399"/>
      <c r="M810" s="400"/>
      <c r="N810" s="400"/>
      <c r="O810" s="400"/>
      <c r="P810" s="400"/>
      <c r="Q810" s="400"/>
      <c r="R810" s="400"/>
      <c r="S810" s="400"/>
      <c r="T810" s="400"/>
      <c r="U810" s="400"/>
      <c r="V810" s="400"/>
      <c r="W810" s="400"/>
      <c r="X810" s="401"/>
      <c r="Y810" s="396"/>
      <c r="Z810" s="397"/>
      <c r="AA810" s="397"/>
      <c r="AB810" s="403"/>
      <c r="AC810" s="347"/>
      <c r="AD810" s="348"/>
      <c r="AE810" s="348"/>
      <c r="AF810" s="348"/>
      <c r="AG810" s="34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9"/>
      <c r="B811" s="777"/>
      <c r="C811" s="777"/>
      <c r="D811" s="777"/>
      <c r="E811" s="777"/>
      <c r="F811" s="778"/>
      <c r="G811" s="347"/>
      <c r="H811" s="348"/>
      <c r="I811" s="348"/>
      <c r="J811" s="348"/>
      <c r="K811" s="349"/>
      <c r="L811" s="399"/>
      <c r="M811" s="400"/>
      <c r="N811" s="400"/>
      <c r="O811" s="400"/>
      <c r="P811" s="400"/>
      <c r="Q811" s="400"/>
      <c r="R811" s="400"/>
      <c r="S811" s="400"/>
      <c r="T811" s="400"/>
      <c r="U811" s="400"/>
      <c r="V811" s="400"/>
      <c r="W811" s="400"/>
      <c r="X811" s="401"/>
      <c r="Y811" s="396"/>
      <c r="Z811" s="397"/>
      <c r="AA811" s="397"/>
      <c r="AB811" s="403"/>
      <c r="AC811" s="347"/>
      <c r="AD811" s="348"/>
      <c r="AE811" s="348"/>
      <c r="AF811" s="348"/>
      <c r="AG811" s="34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9"/>
      <c r="B812" s="777"/>
      <c r="C812" s="777"/>
      <c r="D812" s="777"/>
      <c r="E812" s="777"/>
      <c r="F812" s="778"/>
      <c r="G812" s="347"/>
      <c r="H812" s="348"/>
      <c r="I812" s="348"/>
      <c r="J812" s="348"/>
      <c r="K812" s="349"/>
      <c r="L812" s="399"/>
      <c r="M812" s="400"/>
      <c r="N812" s="400"/>
      <c r="O812" s="400"/>
      <c r="P812" s="400"/>
      <c r="Q812" s="400"/>
      <c r="R812" s="400"/>
      <c r="S812" s="400"/>
      <c r="T812" s="400"/>
      <c r="U812" s="400"/>
      <c r="V812" s="400"/>
      <c r="W812" s="400"/>
      <c r="X812" s="401"/>
      <c r="Y812" s="396"/>
      <c r="Z812" s="397"/>
      <c r="AA812" s="397"/>
      <c r="AB812" s="403"/>
      <c r="AC812" s="347"/>
      <c r="AD812" s="348"/>
      <c r="AE812" s="348"/>
      <c r="AF812" s="348"/>
      <c r="AG812" s="34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9"/>
      <c r="B813" s="777"/>
      <c r="C813" s="777"/>
      <c r="D813" s="777"/>
      <c r="E813" s="777"/>
      <c r="F813" s="778"/>
      <c r="G813" s="347"/>
      <c r="H813" s="348"/>
      <c r="I813" s="348"/>
      <c r="J813" s="348"/>
      <c r="K813" s="349"/>
      <c r="L813" s="399"/>
      <c r="M813" s="400"/>
      <c r="N813" s="400"/>
      <c r="O813" s="400"/>
      <c r="P813" s="400"/>
      <c r="Q813" s="400"/>
      <c r="R813" s="400"/>
      <c r="S813" s="400"/>
      <c r="T813" s="400"/>
      <c r="U813" s="400"/>
      <c r="V813" s="400"/>
      <c r="W813" s="400"/>
      <c r="X813" s="401"/>
      <c r="Y813" s="396"/>
      <c r="Z813" s="397"/>
      <c r="AA813" s="397"/>
      <c r="AB813" s="403"/>
      <c r="AC813" s="347"/>
      <c r="AD813" s="348"/>
      <c r="AE813" s="348"/>
      <c r="AF813" s="348"/>
      <c r="AG813" s="34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9"/>
      <c r="B814" s="777"/>
      <c r="C814" s="777"/>
      <c r="D814" s="777"/>
      <c r="E814" s="777"/>
      <c r="F814" s="778"/>
      <c r="G814" s="347"/>
      <c r="H814" s="348"/>
      <c r="I814" s="348"/>
      <c r="J814" s="348"/>
      <c r="K814" s="349"/>
      <c r="L814" s="399"/>
      <c r="M814" s="400"/>
      <c r="N814" s="400"/>
      <c r="O814" s="400"/>
      <c r="P814" s="400"/>
      <c r="Q814" s="400"/>
      <c r="R814" s="400"/>
      <c r="S814" s="400"/>
      <c r="T814" s="400"/>
      <c r="U814" s="400"/>
      <c r="V814" s="400"/>
      <c r="W814" s="400"/>
      <c r="X814" s="401"/>
      <c r="Y814" s="396"/>
      <c r="Z814" s="397"/>
      <c r="AA814" s="397"/>
      <c r="AB814" s="403"/>
      <c r="AC814" s="347"/>
      <c r="AD814" s="348"/>
      <c r="AE814" s="348"/>
      <c r="AF814" s="348"/>
      <c r="AG814" s="34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9"/>
      <c r="B815" s="777"/>
      <c r="C815" s="777"/>
      <c r="D815" s="777"/>
      <c r="E815" s="777"/>
      <c r="F815" s="778"/>
      <c r="G815" s="347"/>
      <c r="H815" s="348"/>
      <c r="I815" s="348"/>
      <c r="J815" s="348"/>
      <c r="K815" s="349"/>
      <c r="L815" s="399"/>
      <c r="M815" s="400"/>
      <c r="N815" s="400"/>
      <c r="O815" s="400"/>
      <c r="P815" s="400"/>
      <c r="Q815" s="400"/>
      <c r="R815" s="400"/>
      <c r="S815" s="400"/>
      <c r="T815" s="400"/>
      <c r="U815" s="400"/>
      <c r="V815" s="400"/>
      <c r="W815" s="400"/>
      <c r="X815" s="401"/>
      <c r="Y815" s="396"/>
      <c r="Z815" s="397"/>
      <c r="AA815" s="397"/>
      <c r="AB815" s="403"/>
      <c r="AC815" s="347"/>
      <c r="AD815" s="348"/>
      <c r="AE815" s="348"/>
      <c r="AF815" s="348"/>
      <c r="AG815" s="34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9"/>
      <c r="B816" s="777"/>
      <c r="C816" s="777"/>
      <c r="D816" s="777"/>
      <c r="E816" s="777"/>
      <c r="F816" s="778"/>
      <c r="G816" s="347"/>
      <c r="H816" s="348"/>
      <c r="I816" s="348"/>
      <c r="J816" s="348"/>
      <c r="K816" s="349"/>
      <c r="L816" s="399"/>
      <c r="M816" s="400"/>
      <c r="N816" s="400"/>
      <c r="O816" s="400"/>
      <c r="P816" s="400"/>
      <c r="Q816" s="400"/>
      <c r="R816" s="400"/>
      <c r="S816" s="400"/>
      <c r="T816" s="400"/>
      <c r="U816" s="400"/>
      <c r="V816" s="400"/>
      <c r="W816" s="400"/>
      <c r="X816" s="401"/>
      <c r="Y816" s="396"/>
      <c r="Z816" s="397"/>
      <c r="AA816" s="397"/>
      <c r="AB816" s="403"/>
      <c r="AC816" s="347"/>
      <c r="AD816" s="348"/>
      <c r="AE816" s="348"/>
      <c r="AF816" s="348"/>
      <c r="AG816" s="349"/>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9"/>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196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260</v>
      </c>
      <c r="AV817" s="417"/>
      <c r="AW817" s="417"/>
      <c r="AX817" s="419"/>
    </row>
    <row r="818" spans="1:50" ht="24.75" customHeight="1" x14ac:dyDescent="0.15">
      <c r="A818" s="569"/>
      <c r="B818" s="777"/>
      <c r="C818" s="777"/>
      <c r="D818" s="777"/>
      <c r="E818" s="777"/>
      <c r="F818" s="778"/>
      <c r="G818" s="453" t="s">
        <v>677</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678</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customHeight="1" x14ac:dyDescent="0.15">
      <c r="A819" s="569"/>
      <c r="B819" s="777"/>
      <c r="C819" s="777"/>
      <c r="D819" s="777"/>
      <c r="E819" s="777"/>
      <c r="F819" s="778"/>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customHeight="1" x14ac:dyDescent="0.15">
      <c r="A820" s="569"/>
      <c r="B820" s="777"/>
      <c r="C820" s="777"/>
      <c r="D820" s="777"/>
      <c r="E820" s="777"/>
      <c r="F820" s="778"/>
      <c r="G820" s="462" t="s">
        <v>720</v>
      </c>
      <c r="H820" s="463"/>
      <c r="I820" s="463"/>
      <c r="J820" s="463"/>
      <c r="K820" s="464"/>
      <c r="L820" s="465" t="s">
        <v>724</v>
      </c>
      <c r="M820" s="466"/>
      <c r="N820" s="466"/>
      <c r="O820" s="466"/>
      <c r="P820" s="466"/>
      <c r="Q820" s="466"/>
      <c r="R820" s="466"/>
      <c r="S820" s="466"/>
      <c r="T820" s="466"/>
      <c r="U820" s="466"/>
      <c r="V820" s="466"/>
      <c r="W820" s="466"/>
      <c r="X820" s="467"/>
      <c r="Y820" s="468">
        <v>212</v>
      </c>
      <c r="Z820" s="469"/>
      <c r="AA820" s="469"/>
      <c r="AB820" s="570"/>
      <c r="AC820" s="462" t="s">
        <v>720</v>
      </c>
      <c r="AD820" s="463"/>
      <c r="AE820" s="463"/>
      <c r="AF820" s="463"/>
      <c r="AG820" s="464"/>
      <c r="AH820" s="465" t="s">
        <v>724</v>
      </c>
      <c r="AI820" s="466"/>
      <c r="AJ820" s="466"/>
      <c r="AK820" s="466"/>
      <c r="AL820" s="466"/>
      <c r="AM820" s="466"/>
      <c r="AN820" s="466"/>
      <c r="AO820" s="466"/>
      <c r="AP820" s="466"/>
      <c r="AQ820" s="466"/>
      <c r="AR820" s="466"/>
      <c r="AS820" s="466"/>
      <c r="AT820" s="467"/>
      <c r="AU820" s="468">
        <v>239</v>
      </c>
      <c r="AV820" s="469"/>
      <c r="AW820" s="469"/>
      <c r="AX820" s="470"/>
    </row>
    <row r="821" spans="1:50" ht="24.75" customHeight="1" x14ac:dyDescent="0.15">
      <c r="A821" s="569"/>
      <c r="B821" s="777"/>
      <c r="C821" s="777"/>
      <c r="D821" s="777"/>
      <c r="E821" s="777"/>
      <c r="F821" s="778"/>
      <c r="G821" s="347" t="s">
        <v>721</v>
      </c>
      <c r="H821" s="407"/>
      <c r="I821" s="407"/>
      <c r="J821" s="407"/>
      <c r="K821" s="408"/>
      <c r="L821" s="399" t="s">
        <v>725</v>
      </c>
      <c r="M821" s="409"/>
      <c r="N821" s="409"/>
      <c r="O821" s="409"/>
      <c r="P821" s="409"/>
      <c r="Q821" s="409"/>
      <c r="R821" s="409"/>
      <c r="S821" s="409"/>
      <c r="T821" s="409"/>
      <c r="U821" s="409"/>
      <c r="V821" s="409"/>
      <c r="W821" s="409"/>
      <c r="X821" s="410"/>
      <c r="Y821" s="396">
        <v>111</v>
      </c>
      <c r="Z821" s="397"/>
      <c r="AA821" s="397"/>
      <c r="AB821" s="403"/>
      <c r="AC821" s="347" t="s">
        <v>721</v>
      </c>
      <c r="AD821" s="407"/>
      <c r="AE821" s="407"/>
      <c r="AF821" s="407"/>
      <c r="AG821" s="408"/>
      <c r="AH821" s="399" t="s">
        <v>725</v>
      </c>
      <c r="AI821" s="409"/>
      <c r="AJ821" s="409"/>
      <c r="AK821" s="409"/>
      <c r="AL821" s="409"/>
      <c r="AM821" s="409"/>
      <c r="AN821" s="409"/>
      <c r="AO821" s="409"/>
      <c r="AP821" s="409"/>
      <c r="AQ821" s="409"/>
      <c r="AR821" s="409"/>
      <c r="AS821" s="409"/>
      <c r="AT821" s="410"/>
      <c r="AU821" s="396">
        <v>76.599999999999994</v>
      </c>
      <c r="AV821" s="397"/>
      <c r="AW821" s="397"/>
      <c r="AX821" s="398"/>
    </row>
    <row r="822" spans="1:50" ht="24.75" customHeight="1" x14ac:dyDescent="0.15">
      <c r="A822" s="569"/>
      <c r="B822" s="777"/>
      <c r="C822" s="777"/>
      <c r="D822" s="777"/>
      <c r="E822" s="777"/>
      <c r="F822" s="778"/>
      <c r="G822" s="347" t="s">
        <v>723</v>
      </c>
      <c r="H822" s="407"/>
      <c r="I822" s="407"/>
      <c r="J822" s="407"/>
      <c r="K822" s="408"/>
      <c r="L822" s="399" t="s">
        <v>722</v>
      </c>
      <c r="M822" s="409"/>
      <c r="N822" s="409"/>
      <c r="O822" s="409"/>
      <c r="P822" s="409"/>
      <c r="Q822" s="409"/>
      <c r="R822" s="409"/>
      <c r="S822" s="409"/>
      <c r="T822" s="409"/>
      <c r="U822" s="409"/>
      <c r="V822" s="409"/>
      <c r="W822" s="409"/>
      <c r="X822" s="410"/>
      <c r="Y822" s="396">
        <v>116</v>
      </c>
      <c r="Z822" s="397"/>
      <c r="AA822" s="397"/>
      <c r="AB822" s="403"/>
      <c r="AC822" s="347" t="s">
        <v>723</v>
      </c>
      <c r="AD822" s="407"/>
      <c r="AE822" s="407"/>
      <c r="AF822" s="407"/>
      <c r="AG822" s="408"/>
      <c r="AH822" s="399" t="s">
        <v>722</v>
      </c>
      <c r="AI822" s="409"/>
      <c r="AJ822" s="409"/>
      <c r="AK822" s="409"/>
      <c r="AL822" s="409"/>
      <c r="AM822" s="409"/>
      <c r="AN822" s="409"/>
      <c r="AO822" s="409"/>
      <c r="AP822" s="409"/>
      <c r="AQ822" s="409"/>
      <c r="AR822" s="409"/>
      <c r="AS822" s="409"/>
      <c r="AT822" s="410"/>
      <c r="AU822" s="396">
        <v>13.4</v>
      </c>
      <c r="AV822" s="397"/>
      <c r="AW822" s="397"/>
      <c r="AX822" s="398"/>
    </row>
    <row r="823" spans="1:50" ht="24.75" hidden="1" customHeight="1" x14ac:dyDescent="0.15">
      <c r="A823" s="569"/>
      <c r="B823" s="777"/>
      <c r="C823" s="777"/>
      <c r="D823" s="777"/>
      <c r="E823" s="777"/>
      <c r="F823" s="778"/>
      <c r="G823" s="347"/>
      <c r="H823" s="348"/>
      <c r="I823" s="348"/>
      <c r="J823" s="348"/>
      <c r="K823" s="349"/>
      <c r="L823" s="399"/>
      <c r="M823" s="400"/>
      <c r="N823" s="400"/>
      <c r="O823" s="400"/>
      <c r="P823" s="400"/>
      <c r="Q823" s="400"/>
      <c r="R823" s="400"/>
      <c r="S823" s="400"/>
      <c r="T823" s="400"/>
      <c r="U823" s="400"/>
      <c r="V823" s="400"/>
      <c r="W823" s="400"/>
      <c r="X823" s="401"/>
      <c r="Y823" s="396"/>
      <c r="Z823" s="397"/>
      <c r="AA823" s="397"/>
      <c r="AB823" s="403"/>
      <c r="AC823" s="347"/>
      <c r="AD823" s="348"/>
      <c r="AE823" s="348"/>
      <c r="AF823" s="348"/>
      <c r="AG823" s="34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9"/>
      <c r="B824" s="777"/>
      <c r="C824" s="777"/>
      <c r="D824" s="777"/>
      <c r="E824" s="777"/>
      <c r="F824" s="778"/>
      <c r="G824" s="347"/>
      <c r="H824" s="348"/>
      <c r="I824" s="348"/>
      <c r="J824" s="348"/>
      <c r="K824" s="349"/>
      <c r="L824" s="399"/>
      <c r="M824" s="400"/>
      <c r="N824" s="400"/>
      <c r="O824" s="400"/>
      <c r="P824" s="400"/>
      <c r="Q824" s="400"/>
      <c r="R824" s="400"/>
      <c r="S824" s="400"/>
      <c r="T824" s="400"/>
      <c r="U824" s="400"/>
      <c r="V824" s="400"/>
      <c r="W824" s="400"/>
      <c r="X824" s="401"/>
      <c r="Y824" s="396"/>
      <c r="Z824" s="397"/>
      <c r="AA824" s="397"/>
      <c r="AB824" s="403"/>
      <c r="AC824" s="347"/>
      <c r="AD824" s="348"/>
      <c r="AE824" s="348"/>
      <c r="AF824" s="348"/>
      <c r="AG824" s="34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9"/>
      <c r="B825" s="777"/>
      <c r="C825" s="777"/>
      <c r="D825" s="777"/>
      <c r="E825" s="777"/>
      <c r="F825" s="778"/>
      <c r="G825" s="347"/>
      <c r="H825" s="348"/>
      <c r="I825" s="348"/>
      <c r="J825" s="348"/>
      <c r="K825" s="349"/>
      <c r="L825" s="399"/>
      <c r="M825" s="400"/>
      <c r="N825" s="400"/>
      <c r="O825" s="400"/>
      <c r="P825" s="400"/>
      <c r="Q825" s="400"/>
      <c r="R825" s="400"/>
      <c r="S825" s="400"/>
      <c r="T825" s="400"/>
      <c r="U825" s="400"/>
      <c r="V825" s="400"/>
      <c r="W825" s="400"/>
      <c r="X825" s="401"/>
      <c r="Y825" s="396"/>
      <c r="Z825" s="397"/>
      <c r="AA825" s="397"/>
      <c r="AB825" s="403"/>
      <c r="AC825" s="347"/>
      <c r="AD825" s="348"/>
      <c r="AE825" s="348"/>
      <c r="AF825" s="348"/>
      <c r="AG825" s="34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9"/>
      <c r="B826" s="777"/>
      <c r="C826" s="777"/>
      <c r="D826" s="777"/>
      <c r="E826" s="777"/>
      <c r="F826" s="778"/>
      <c r="G826" s="347"/>
      <c r="H826" s="348"/>
      <c r="I826" s="348"/>
      <c r="J826" s="348"/>
      <c r="K826" s="349"/>
      <c r="L826" s="399"/>
      <c r="M826" s="400"/>
      <c r="N826" s="400"/>
      <c r="O826" s="400"/>
      <c r="P826" s="400"/>
      <c r="Q826" s="400"/>
      <c r="R826" s="400"/>
      <c r="S826" s="400"/>
      <c r="T826" s="400"/>
      <c r="U826" s="400"/>
      <c r="V826" s="400"/>
      <c r="W826" s="400"/>
      <c r="X826" s="401"/>
      <c r="Y826" s="396"/>
      <c r="Z826" s="397"/>
      <c r="AA826" s="397"/>
      <c r="AB826" s="403"/>
      <c r="AC826" s="347"/>
      <c r="AD826" s="348"/>
      <c r="AE826" s="348"/>
      <c r="AF826" s="348"/>
      <c r="AG826" s="34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9"/>
      <c r="B827" s="777"/>
      <c r="C827" s="777"/>
      <c r="D827" s="777"/>
      <c r="E827" s="777"/>
      <c r="F827" s="778"/>
      <c r="G827" s="347"/>
      <c r="H827" s="348"/>
      <c r="I827" s="348"/>
      <c r="J827" s="348"/>
      <c r="K827" s="349"/>
      <c r="L827" s="399"/>
      <c r="M827" s="400"/>
      <c r="N827" s="400"/>
      <c r="O827" s="400"/>
      <c r="P827" s="400"/>
      <c r="Q827" s="400"/>
      <c r="R827" s="400"/>
      <c r="S827" s="400"/>
      <c r="T827" s="400"/>
      <c r="U827" s="400"/>
      <c r="V827" s="400"/>
      <c r="W827" s="400"/>
      <c r="X827" s="401"/>
      <c r="Y827" s="396"/>
      <c r="Z827" s="397"/>
      <c r="AA827" s="397"/>
      <c r="AB827" s="403"/>
      <c r="AC827" s="347"/>
      <c r="AD827" s="348"/>
      <c r="AE827" s="348"/>
      <c r="AF827" s="348"/>
      <c r="AG827" s="34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9"/>
      <c r="B828" s="777"/>
      <c r="C828" s="777"/>
      <c r="D828" s="777"/>
      <c r="E828" s="777"/>
      <c r="F828" s="778"/>
      <c r="G828" s="347"/>
      <c r="H828" s="348"/>
      <c r="I828" s="348"/>
      <c r="J828" s="348"/>
      <c r="K828" s="349"/>
      <c r="L828" s="399"/>
      <c r="M828" s="400"/>
      <c r="N828" s="400"/>
      <c r="O828" s="400"/>
      <c r="P828" s="400"/>
      <c r="Q828" s="400"/>
      <c r="R828" s="400"/>
      <c r="S828" s="400"/>
      <c r="T828" s="400"/>
      <c r="U828" s="400"/>
      <c r="V828" s="400"/>
      <c r="W828" s="400"/>
      <c r="X828" s="401"/>
      <c r="Y828" s="396"/>
      <c r="Z828" s="397"/>
      <c r="AA828" s="397"/>
      <c r="AB828" s="403"/>
      <c r="AC828" s="347"/>
      <c r="AD828" s="348"/>
      <c r="AE828" s="348"/>
      <c r="AF828" s="348"/>
      <c r="AG828" s="34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9"/>
      <c r="B829" s="777"/>
      <c r="C829" s="777"/>
      <c r="D829" s="777"/>
      <c r="E829" s="777"/>
      <c r="F829" s="778"/>
      <c r="G829" s="347"/>
      <c r="H829" s="348"/>
      <c r="I829" s="348"/>
      <c r="J829" s="348"/>
      <c r="K829" s="349"/>
      <c r="L829" s="399"/>
      <c r="M829" s="400"/>
      <c r="N829" s="400"/>
      <c r="O829" s="400"/>
      <c r="P829" s="400"/>
      <c r="Q829" s="400"/>
      <c r="R829" s="400"/>
      <c r="S829" s="400"/>
      <c r="T829" s="400"/>
      <c r="U829" s="400"/>
      <c r="V829" s="400"/>
      <c r="W829" s="400"/>
      <c r="X829" s="401"/>
      <c r="Y829" s="396"/>
      <c r="Z829" s="397"/>
      <c r="AA829" s="397"/>
      <c r="AB829" s="403"/>
      <c r="AC829" s="347"/>
      <c r="AD829" s="348"/>
      <c r="AE829" s="348"/>
      <c r="AF829" s="348"/>
      <c r="AG829" s="349"/>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9"/>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439</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329</v>
      </c>
      <c r="AV830" s="417"/>
      <c r="AW830" s="417"/>
      <c r="AX830" s="419"/>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5" t="s">
        <v>480</v>
      </c>
      <c r="AM831" s="976"/>
      <c r="AN831" s="976"/>
      <c r="AO831" s="82" t="s">
        <v>718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430</v>
      </c>
      <c r="K836" s="114"/>
      <c r="L836" s="114"/>
      <c r="M836" s="114"/>
      <c r="N836" s="114"/>
      <c r="O836" s="114"/>
      <c r="P836" s="346" t="s">
        <v>375</v>
      </c>
      <c r="Q836" s="346"/>
      <c r="R836" s="346"/>
      <c r="S836" s="346"/>
      <c r="T836" s="346"/>
      <c r="U836" s="346"/>
      <c r="V836" s="346"/>
      <c r="W836" s="346"/>
      <c r="X836" s="346"/>
      <c r="Y836" s="343" t="s">
        <v>427</v>
      </c>
      <c r="Z836" s="344"/>
      <c r="AA836" s="344"/>
      <c r="AB836" s="344"/>
      <c r="AC836" s="277" t="s">
        <v>473</v>
      </c>
      <c r="AD836" s="277"/>
      <c r="AE836" s="277"/>
      <c r="AF836" s="277"/>
      <c r="AG836" s="277"/>
      <c r="AH836" s="343" t="s">
        <v>505</v>
      </c>
      <c r="AI836" s="345"/>
      <c r="AJ836" s="345"/>
      <c r="AK836" s="345"/>
      <c r="AL836" s="345" t="s">
        <v>21</v>
      </c>
      <c r="AM836" s="345"/>
      <c r="AN836" s="345"/>
      <c r="AO836" s="428"/>
      <c r="AP836" s="429" t="s">
        <v>431</v>
      </c>
      <c r="AQ836" s="429"/>
      <c r="AR836" s="429"/>
      <c r="AS836" s="429"/>
      <c r="AT836" s="429"/>
      <c r="AU836" s="429"/>
      <c r="AV836" s="429"/>
      <c r="AW836" s="429"/>
      <c r="AX836" s="429"/>
    </row>
    <row r="837" spans="1:50" ht="30" customHeight="1" x14ac:dyDescent="0.15">
      <c r="A837" s="402">
        <v>1</v>
      </c>
      <c r="B837" s="402">
        <v>1</v>
      </c>
      <c r="C837" s="423" t="s">
        <v>620</v>
      </c>
      <c r="D837" s="420"/>
      <c r="E837" s="420"/>
      <c r="F837" s="420"/>
      <c r="G837" s="420"/>
      <c r="H837" s="420"/>
      <c r="I837" s="420"/>
      <c r="J837" s="421">
        <v>5012705001234</v>
      </c>
      <c r="K837" s="422"/>
      <c r="L837" s="422"/>
      <c r="M837" s="422"/>
      <c r="N837" s="422"/>
      <c r="O837" s="422"/>
      <c r="P837" s="424" t="s">
        <v>621</v>
      </c>
      <c r="Q837" s="316"/>
      <c r="R837" s="316"/>
      <c r="S837" s="316"/>
      <c r="T837" s="316"/>
      <c r="U837" s="316"/>
      <c r="V837" s="316"/>
      <c r="W837" s="316"/>
      <c r="X837" s="316"/>
      <c r="Y837" s="317">
        <v>1761</v>
      </c>
      <c r="Z837" s="318"/>
      <c r="AA837" s="318"/>
      <c r="AB837" s="319"/>
      <c r="AC837" s="327" t="s">
        <v>622</v>
      </c>
      <c r="AD837" s="427"/>
      <c r="AE837" s="427"/>
      <c r="AF837" s="427"/>
      <c r="AG837" s="427"/>
      <c r="AH837" s="425" t="s">
        <v>670</v>
      </c>
      <c r="AI837" s="426"/>
      <c r="AJ837" s="426"/>
      <c r="AK837" s="426"/>
      <c r="AL837" s="324" t="s">
        <v>670</v>
      </c>
      <c r="AM837" s="325"/>
      <c r="AN837" s="325"/>
      <c r="AO837" s="326"/>
      <c r="AP837" s="320" t="s">
        <v>670</v>
      </c>
      <c r="AQ837" s="320"/>
      <c r="AR837" s="320"/>
      <c r="AS837" s="320"/>
      <c r="AT837" s="320"/>
      <c r="AU837" s="320"/>
      <c r="AV837" s="320"/>
      <c r="AW837" s="320"/>
      <c r="AX837" s="320"/>
    </row>
    <row r="838" spans="1:50" ht="30" hidden="1" customHeight="1" x14ac:dyDescent="0.15">
      <c r="A838" s="402">
        <v>2</v>
      </c>
      <c r="B838" s="402">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7"/>
      <c r="AD838" s="327"/>
      <c r="AE838" s="327"/>
      <c r="AF838" s="327"/>
      <c r="AG838" s="327"/>
      <c r="AH838" s="425"/>
      <c r="AI838" s="426"/>
      <c r="AJ838" s="426"/>
      <c r="AK838" s="426"/>
      <c r="AL838" s="433"/>
      <c r="AM838" s="434"/>
      <c r="AN838" s="434"/>
      <c r="AO838" s="435"/>
      <c r="AP838" s="320"/>
      <c r="AQ838" s="320"/>
      <c r="AR838" s="320"/>
      <c r="AS838" s="320"/>
      <c r="AT838" s="320"/>
      <c r="AU838" s="320"/>
      <c r="AV838" s="320"/>
      <c r="AW838" s="320"/>
      <c r="AX838" s="320"/>
    </row>
    <row r="839" spans="1:50" ht="30" hidden="1" customHeight="1" x14ac:dyDescent="0.15">
      <c r="A839" s="402">
        <v>3</v>
      </c>
      <c r="B839" s="402">
        <v>1</v>
      </c>
      <c r="C839" s="423"/>
      <c r="D839" s="420"/>
      <c r="E839" s="420"/>
      <c r="F839" s="420"/>
      <c r="G839" s="420"/>
      <c r="H839" s="420"/>
      <c r="I839" s="420"/>
      <c r="J839" s="421"/>
      <c r="K839" s="422"/>
      <c r="L839" s="422"/>
      <c r="M839" s="422"/>
      <c r="N839" s="422"/>
      <c r="O839" s="422"/>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2">
        <v>4</v>
      </c>
      <c r="B840" s="402">
        <v>1</v>
      </c>
      <c r="C840" s="423"/>
      <c r="D840" s="420"/>
      <c r="E840" s="420"/>
      <c r="F840" s="420"/>
      <c r="G840" s="420"/>
      <c r="H840" s="420"/>
      <c r="I840" s="420"/>
      <c r="J840" s="421"/>
      <c r="K840" s="422"/>
      <c r="L840" s="422"/>
      <c r="M840" s="422"/>
      <c r="N840" s="422"/>
      <c r="O840" s="422"/>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430</v>
      </c>
      <c r="K869" s="114"/>
      <c r="L869" s="114"/>
      <c r="M869" s="114"/>
      <c r="N869" s="114"/>
      <c r="O869" s="114"/>
      <c r="P869" s="346" t="s">
        <v>375</v>
      </c>
      <c r="Q869" s="346"/>
      <c r="R869" s="346"/>
      <c r="S869" s="346"/>
      <c r="T869" s="346"/>
      <c r="U869" s="346"/>
      <c r="V869" s="346"/>
      <c r="W869" s="346"/>
      <c r="X869" s="346"/>
      <c r="Y869" s="343" t="s">
        <v>427</v>
      </c>
      <c r="Z869" s="344"/>
      <c r="AA869" s="344"/>
      <c r="AB869" s="344"/>
      <c r="AC869" s="277" t="s">
        <v>473</v>
      </c>
      <c r="AD869" s="277"/>
      <c r="AE869" s="277"/>
      <c r="AF869" s="277"/>
      <c r="AG869" s="277"/>
      <c r="AH869" s="343" t="s">
        <v>505</v>
      </c>
      <c r="AI869" s="345"/>
      <c r="AJ869" s="345"/>
      <c r="AK869" s="345"/>
      <c r="AL869" s="345" t="s">
        <v>21</v>
      </c>
      <c r="AM869" s="345"/>
      <c r="AN869" s="345"/>
      <c r="AO869" s="428"/>
      <c r="AP869" s="429" t="s">
        <v>431</v>
      </c>
      <c r="AQ869" s="429"/>
      <c r="AR869" s="429"/>
      <c r="AS869" s="429"/>
      <c r="AT869" s="429"/>
      <c r="AU869" s="429"/>
      <c r="AV869" s="429"/>
      <c r="AW869" s="429"/>
      <c r="AX869" s="429"/>
    </row>
    <row r="870" spans="1:50" ht="30" customHeight="1" x14ac:dyDescent="0.15">
      <c r="A870" s="402">
        <v>1</v>
      </c>
      <c r="B870" s="402">
        <v>1</v>
      </c>
      <c r="C870" s="423" t="s">
        <v>641</v>
      </c>
      <c r="D870" s="420"/>
      <c r="E870" s="420"/>
      <c r="F870" s="420"/>
      <c r="G870" s="420"/>
      <c r="H870" s="420"/>
      <c r="I870" s="420"/>
      <c r="J870" s="421">
        <v>8012801006761</v>
      </c>
      <c r="K870" s="422"/>
      <c r="L870" s="422"/>
      <c r="M870" s="422"/>
      <c r="N870" s="422"/>
      <c r="O870" s="422"/>
      <c r="P870" s="424" t="s">
        <v>634</v>
      </c>
      <c r="Q870" s="316"/>
      <c r="R870" s="316"/>
      <c r="S870" s="316"/>
      <c r="T870" s="316"/>
      <c r="U870" s="316"/>
      <c r="V870" s="316"/>
      <c r="W870" s="316"/>
      <c r="X870" s="316"/>
      <c r="Y870" s="317">
        <v>1.7</v>
      </c>
      <c r="Z870" s="318"/>
      <c r="AA870" s="318"/>
      <c r="AB870" s="319"/>
      <c r="AC870" s="327" t="s">
        <v>510</v>
      </c>
      <c r="AD870" s="427"/>
      <c r="AE870" s="427"/>
      <c r="AF870" s="427"/>
      <c r="AG870" s="427"/>
      <c r="AH870" s="425">
        <v>2</v>
      </c>
      <c r="AI870" s="426"/>
      <c r="AJ870" s="426"/>
      <c r="AK870" s="426"/>
      <c r="AL870" s="324" t="s">
        <v>460</v>
      </c>
      <c r="AM870" s="325"/>
      <c r="AN870" s="325"/>
      <c r="AO870" s="326"/>
      <c r="AP870" s="320"/>
      <c r="AQ870" s="320"/>
      <c r="AR870" s="320"/>
      <c r="AS870" s="320"/>
      <c r="AT870" s="320"/>
      <c r="AU870" s="320"/>
      <c r="AV870" s="320"/>
      <c r="AW870" s="320"/>
      <c r="AX870" s="320"/>
    </row>
    <row r="871" spans="1:50" ht="52.5" customHeight="1" x14ac:dyDescent="0.15">
      <c r="A871" s="402">
        <v>2</v>
      </c>
      <c r="B871" s="402">
        <v>1</v>
      </c>
      <c r="C871" s="423" t="s">
        <v>653</v>
      </c>
      <c r="D871" s="420"/>
      <c r="E871" s="420"/>
      <c r="F871" s="420"/>
      <c r="G871" s="420"/>
      <c r="H871" s="420"/>
      <c r="I871" s="420"/>
      <c r="J871" s="439">
        <v>6010401075254</v>
      </c>
      <c r="K871" s="440"/>
      <c r="L871" s="440"/>
      <c r="M871" s="440"/>
      <c r="N871" s="440"/>
      <c r="O871" s="441"/>
      <c r="P871" s="430" t="s">
        <v>654</v>
      </c>
      <c r="Q871" s="431"/>
      <c r="R871" s="431"/>
      <c r="S871" s="431"/>
      <c r="T871" s="431"/>
      <c r="U871" s="431"/>
      <c r="V871" s="431"/>
      <c r="W871" s="431"/>
      <c r="X871" s="432"/>
      <c r="Y871" s="317">
        <v>1.3</v>
      </c>
      <c r="Z871" s="318"/>
      <c r="AA871" s="318"/>
      <c r="AB871" s="319"/>
      <c r="AC871" s="327" t="s">
        <v>510</v>
      </c>
      <c r="AD871" s="327"/>
      <c r="AE871" s="327"/>
      <c r="AF871" s="327"/>
      <c r="AG871" s="327"/>
      <c r="AH871" s="425">
        <v>4</v>
      </c>
      <c r="AI871" s="426"/>
      <c r="AJ871" s="426"/>
      <c r="AK871" s="426"/>
      <c r="AL871" s="433" t="s">
        <v>719</v>
      </c>
      <c r="AM871" s="434"/>
      <c r="AN871" s="434"/>
      <c r="AO871" s="435"/>
      <c r="AP871" s="320"/>
      <c r="AQ871" s="320"/>
      <c r="AR871" s="320"/>
      <c r="AS871" s="320"/>
      <c r="AT871" s="320"/>
      <c r="AU871" s="320"/>
      <c r="AV871" s="320"/>
      <c r="AW871" s="320"/>
      <c r="AX871" s="320"/>
    </row>
    <row r="872" spans="1:50" ht="52.5" hidden="1" customHeight="1" x14ac:dyDescent="0.15">
      <c r="A872" s="402">
        <v>3</v>
      </c>
      <c r="B872" s="402">
        <v>1</v>
      </c>
      <c r="C872" s="436"/>
      <c r="D872" s="437"/>
      <c r="E872" s="437"/>
      <c r="F872" s="437"/>
      <c r="G872" s="437"/>
      <c r="H872" s="437"/>
      <c r="I872" s="438"/>
      <c r="J872" s="439"/>
      <c r="K872" s="440"/>
      <c r="L872" s="440"/>
      <c r="M872" s="440"/>
      <c r="N872" s="440"/>
      <c r="O872" s="441"/>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3"/>
      <c r="D873" s="420"/>
      <c r="E873" s="420"/>
      <c r="F873" s="420"/>
      <c r="G873" s="420"/>
      <c r="H873" s="420"/>
      <c r="I873" s="420"/>
      <c r="J873" s="421"/>
      <c r="K873" s="422"/>
      <c r="L873" s="422"/>
      <c r="M873" s="422"/>
      <c r="N873" s="422"/>
      <c r="O873" s="422"/>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430</v>
      </c>
      <c r="K902" s="114"/>
      <c r="L902" s="114"/>
      <c r="M902" s="114"/>
      <c r="N902" s="114"/>
      <c r="O902" s="114"/>
      <c r="P902" s="346" t="s">
        <v>375</v>
      </c>
      <c r="Q902" s="346"/>
      <c r="R902" s="346"/>
      <c r="S902" s="346"/>
      <c r="T902" s="346"/>
      <c r="U902" s="346"/>
      <c r="V902" s="346"/>
      <c r="W902" s="346"/>
      <c r="X902" s="346"/>
      <c r="Y902" s="343" t="s">
        <v>427</v>
      </c>
      <c r="Z902" s="344"/>
      <c r="AA902" s="344"/>
      <c r="AB902" s="344"/>
      <c r="AC902" s="277" t="s">
        <v>473</v>
      </c>
      <c r="AD902" s="277"/>
      <c r="AE902" s="277"/>
      <c r="AF902" s="277"/>
      <c r="AG902" s="277"/>
      <c r="AH902" s="343" t="s">
        <v>505</v>
      </c>
      <c r="AI902" s="345"/>
      <c r="AJ902" s="345"/>
      <c r="AK902" s="345"/>
      <c r="AL902" s="345" t="s">
        <v>21</v>
      </c>
      <c r="AM902" s="345"/>
      <c r="AN902" s="345"/>
      <c r="AO902" s="428"/>
      <c r="AP902" s="429" t="s">
        <v>431</v>
      </c>
      <c r="AQ902" s="429"/>
      <c r="AR902" s="429"/>
      <c r="AS902" s="429"/>
      <c r="AT902" s="429"/>
      <c r="AU902" s="429"/>
      <c r="AV902" s="429"/>
      <c r="AW902" s="429"/>
      <c r="AX902" s="429"/>
    </row>
    <row r="903" spans="1:50" ht="32.25" hidden="1" customHeight="1" x14ac:dyDescent="0.15">
      <c r="A903" s="402">
        <v>1</v>
      </c>
      <c r="B903" s="402">
        <v>1</v>
      </c>
      <c r="C903" s="423"/>
      <c r="D903" s="420"/>
      <c r="E903" s="420"/>
      <c r="F903" s="420"/>
      <c r="G903" s="420"/>
      <c r="H903" s="420"/>
      <c r="I903" s="420"/>
      <c r="J903" s="421"/>
      <c r="K903" s="422"/>
      <c r="L903" s="422"/>
      <c r="M903" s="422"/>
      <c r="N903" s="422"/>
      <c r="O903" s="422"/>
      <c r="P903" s="424"/>
      <c r="Q903" s="316"/>
      <c r="R903" s="316"/>
      <c r="S903" s="316"/>
      <c r="T903" s="316"/>
      <c r="U903" s="316"/>
      <c r="V903" s="316"/>
      <c r="W903" s="316"/>
      <c r="X903" s="316"/>
      <c r="Y903" s="317"/>
      <c r="Z903" s="318"/>
      <c r="AA903" s="318"/>
      <c r="AB903" s="319"/>
      <c r="AC903" s="327"/>
      <c r="AD903" s="427"/>
      <c r="AE903" s="427"/>
      <c r="AF903" s="427"/>
      <c r="AG903" s="427"/>
      <c r="AH903" s="425"/>
      <c r="AI903" s="426"/>
      <c r="AJ903" s="426"/>
      <c r="AK903" s="426"/>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5"/>
      <c r="AI904" s="426"/>
      <c r="AJ904" s="426"/>
      <c r="AK904" s="426"/>
      <c r="AL904" s="433"/>
      <c r="AM904" s="434"/>
      <c r="AN904" s="434"/>
      <c r="AO904" s="435"/>
      <c r="AP904" s="320"/>
      <c r="AQ904" s="320"/>
      <c r="AR904" s="320"/>
      <c r="AS904" s="320"/>
      <c r="AT904" s="320"/>
      <c r="AU904" s="320"/>
      <c r="AV904" s="320"/>
      <c r="AW904" s="320"/>
      <c r="AX904" s="320"/>
    </row>
    <row r="905" spans="1:50" ht="30" hidden="1" customHeight="1" x14ac:dyDescent="0.15">
      <c r="A905" s="402">
        <v>3</v>
      </c>
      <c r="B905" s="402">
        <v>1</v>
      </c>
      <c r="C905" s="423"/>
      <c r="D905" s="420"/>
      <c r="E905" s="420"/>
      <c r="F905" s="420"/>
      <c r="G905" s="420"/>
      <c r="H905" s="420"/>
      <c r="I905" s="420"/>
      <c r="J905" s="421"/>
      <c r="K905" s="422"/>
      <c r="L905" s="422"/>
      <c r="M905" s="422"/>
      <c r="N905" s="422"/>
      <c r="O905" s="422"/>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3"/>
      <c r="D906" s="420"/>
      <c r="E906" s="420"/>
      <c r="F906" s="420"/>
      <c r="G906" s="420"/>
      <c r="H906" s="420"/>
      <c r="I906" s="420"/>
      <c r="J906" s="421"/>
      <c r="K906" s="422"/>
      <c r="L906" s="422"/>
      <c r="M906" s="422"/>
      <c r="N906" s="422"/>
      <c r="O906" s="422"/>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7" t="s">
        <v>430</v>
      </c>
      <c r="K935" s="114"/>
      <c r="L935" s="114"/>
      <c r="M935" s="114"/>
      <c r="N935" s="114"/>
      <c r="O935" s="114"/>
      <c r="P935" s="346" t="s">
        <v>375</v>
      </c>
      <c r="Q935" s="346"/>
      <c r="R935" s="346"/>
      <c r="S935" s="346"/>
      <c r="T935" s="346"/>
      <c r="U935" s="346"/>
      <c r="V935" s="346"/>
      <c r="W935" s="346"/>
      <c r="X935" s="346"/>
      <c r="Y935" s="343" t="s">
        <v>427</v>
      </c>
      <c r="Z935" s="344"/>
      <c r="AA935" s="344"/>
      <c r="AB935" s="344"/>
      <c r="AC935" s="277" t="s">
        <v>473</v>
      </c>
      <c r="AD935" s="277"/>
      <c r="AE935" s="277"/>
      <c r="AF935" s="277"/>
      <c r="AG935" s="277"/>
      <c r="AH935" s="343" t="s">
        <v>505</v>
      </c>
      <c r="AI935" s="345"/>
      <c r="AJ935" s="345"/>
      <c r="AK935" s="345"/>
      <c r="AL935" s="345" t="s">
        <v>21</v>
      </c>
      <c r="AM935" s="345"/>
      <c r="AN935" s="345"/>
      <c r="AO935" s="428"/>
      <c r="AP935" s="429" t="s">
        <v>431</v>
      </c>
      <c r="AQ935" s="429"/>
      <c r="AR935" s="429"/>
      <c r="AS935" s="429"/>
      <c r="AT935" s="429"/>
      <c r="AU935" s="429"/>
      <c r="AV935" s="429"/>
      <c r="AW935" s="429"/>
      <c r="AX935" s="429"/>
    </row>
    <row r="936" spans="1:50" ht="51.75" customHeight="1" x14ac:dyDescent="0.15">
      <c r="A936" s="402">
        <v>1</v>
      </c>
      <c r="B936" s="402">
        <v>1</v>
      </c>
      <c r="C936" s="423" t="s">
        <v>590</v>
      </c>
      <c r="D936" s="420"/>
      <c r="E936" s="420"/>
      <c r="F936" s="420"/>
      <c r="G936" s="420"/>
      <c r="H936" s="420"/>
      <c r="I936" s="420"/>
      <c r="J936" s="421">
        <v>6011101015161</v>
      </c>
      <c r="K936" s="422"/>
      <c r="L936" s="422"/>
      <c r="M936" s="422"/>
      <c r="N936" s="422"/>
      <c r="O936" s="422"/>
      <c r="P936" s="424" t="s">
        <v>591</v>
      </c>
      <c r="Q936" s="316"/>
      <c r="R936" s="316"/>
      <c r="S936" s="316"/>
      <c r="T936" s="316"/>
      <c r="U936" s="316"/>
      <c r="V936" s="316"/>
      <c r="W936" s="316"/>
      <c r="X936" s="316"/>
      <c r="Y936" s="317">
        <v>9.9</v>
      </c>
      <c r="Z936" s="318"/>
      <c r="AA936" s="318"/>
      <c r="AB936" s="319"/>
      <c r="AC936" s="327" t="s">
        <v>510</v>
      </c>
      <c r="AD936" s="427"/>
      <c r="AE936" s="427"/>
      <c r="AF936" s="427"/>
      <c r="AG936" s="427"/>
      <c r="AH936" s="425" t="s">
        <v>666</v>
      </c>
      <c r="AI936" s="426"/>
      <c r="AJ936" s="426"/>
      <c r="AK936" s="426"/>
      <c r="AL936" s="324" t="s">
        <v>666</v>
      </c>
      <c r="AM936" s="325"/>
      <c r="AN936" s="325"/>
      <c r="AO936" s="326"/>
      <c r="AP936" s="320"/>
      <c r="AQ936" s="320"/>
      <c r="AR936" s="320"/>
      <c r="AS936" s="320"/>
      <c r="AT936" s="320"/>
      <c r="AU936" s="320"/>
      <c r="AV936" s="320"/>
      <c r="AW936" s="320"/>
      <c r="AX936" s="320"/>
    </row>
    <row r="937" spans="1:50" ht="30" customHeight="1" x14ac:dyDescent="0.15">
      <c r="A937" s="402">
        <v>2</v>
      </c>
      <c r="B937" s="402">
        <v>1</v>
      </c>
      <c r="C937" s="423" t="s">
        <v>592</v>
      </c>
      <c r="D937" s="420"/>
      <c r="E937" s="420"/>
      <c r="F937" s="420"/>
      <c r="G937" s="420"/>
      <c r="H937" s="420"/>
      <c r="I937" s="420"/>
      <c r="J937" s="421">
        <v>6010401015821</v>
      </c>
      <c r="K937" s="422"/>
      <c r="L937" s="422"/>
      <c r="M937" s="422"/>
      <c r="N937" s="422"/>
      <c r="O937" s="422"/>
      <c r="P937" s="424" t="s">
        <v>596</v>
      </c>
      <c r="Q937" s="316"/>
      <c r="R937" s="316"/>
      <c r="S937" s="316"/>
      <c r="T937" s="316"/>
      <c r="U937" s="316"/>
      <c r="V937" s="316"/>
      <c r="W937" s="316"/>
      <c r="X937" s="316"/>
      <c r="Y937" s="317">
        <v>4.3</v>
      </c>
      <c r="Z937" s="318"/>
      <c r="AA937" s="318"/>
      <c r="AB937" s="319"/>
      <c r="AC937" s="327" t="s">
        <v>510</v>
      </c>
      <c r="AD937" s="427"/>
      <c r="AE937" s="427"/>
      <c r="AF937" s="427"/>
      <c r="AG937" s="427"/>
      <c r="AH937" s="322">
        <v>3</v>
      </c>
      <c r="AI937" s="323"/>
      <c r="AJ937" s="323"/>
      <c r="AK937" s="323"/>
      <c r="AL937" s="324" t="s">
        <v>666</v>
      </c>
      <c r="AM937" s="325"/>
      <c r="AN937" s="325"/>
      <c r="AO937" s="326"/>
      <c r="AP937" s="320"/>
      <c r="AQ937" s="320"/>
      <c r="AR937" s="320"/>
      <c r="AS937" s="320"/>
      <c r="AT937" s="320"/>
      <c r="AU937" s="320"/>
      <c r="AV937" s="320"/>
      <c r="AW937" s="320"/>
      <c r="AX937" s="320"/>
    </row>
    <row r="938" spans="1:50" ht="54" customHeight="1" x14ac:dyDescent="0.15">
      <c r="A938" s="402">
        <v>3</v>
      </c>
      <c r="B938" s="402">
        <v>1</v>
      </c>
      <c r="C938" s="423" t="s">
        <v>594</v>
      </c>
      <c r="D938" s="420"/>
      <c r="E938" s="420"/>
      <c r="F938" s="420"/>
      <c r="G938" s="420"/>
      <c r="H938" s="420"/>
      <c r="I938" s="420"/>
      <c r="J938" s="421">
        <v>3010701008973</v>
      </c>
      <c r="K938" s="422"/>
      <c r="L938" s="422"/>
      <c r="M938" s="422"/>
      <c r="N938" s="422"/>
      <c r="O938" s="422"/>
      <c r="P938" s="424" t="s">
        <v>664</v>
      </c>
      <c r="Q938" s="316"/>
      <c r="R938" s="316"/>
      <c r="S938" s="316"/>
      <c r="T938" s="316"/>
      <c r="U938" s="316"/>
      <c r="V938" s="316"/>
      <c r="W938" s="316"/>
      <c r="X938" s="316"/>
      <c r="Y938" s="317">
        <v>3.9</v>
      </c>
      <c r="Z938" s="318"/>
      <c r="AA938" s="318"/>
      <c r="AB938" s="319"/>
      <c r="AC938" s="327" t="s">
        <v>510</v>
      </c>
      <c r="AD938" s="427"/>
      <c r="AE938" s="427"/>
      <c r="AF938" s="427"/>
      <c r="AG938" s="427"/>
      <c r="AH938" s="425" t="s">
        <v>666</v>
      </c>
      <c r="AI938" s="426"/>
      <c r="AJ938" s="426"/>
      <c r="AK938" s="426"/>
      <c r="AL938" s="324" t="s">
        <v>666</v>
      </c>
      <c r="AM938" s="325"/>
      <c r="AN938" s="325"/>
      <c r="AO938" s="326"/>
      <c r="AP938" s="320"/>
      <c r="AQ938" s="320"/>
      <c r="AR938" s="320"/>
      <c r="AS938" s="320"/>
      <c r="AT938" s="320"/>
      <c r="AU938" s="320"/>
      <c r="AV938" s="320"/>
      <c r="AW938" s="320"/>
      <c r="AX938" s="320"/>
    </row>
    <row r="939" spans="1:50" ht="30" customHeight="1" x14ac:dyDescent="0.15">
      <c r="A939" s="402">
        <v>4</v>
      </c>
      <c r="B939" s="402">
        <v>1</v>
      </c>
      <c r="C939" s="423" t="s">
        <v>595</v>
      </c>
      <c r="D939" s="420"/>
      <c r="E939" s="420"/>
      <c r="F939" s="420"/>
      <c r="G939" s="420"/>
      <c r="H939" s="420"/>
      <c r="I939" s="420"/>
      <c r="J939" s="421">
        <v>3010401026805</v>
      </c>
      <c r="K939" s="422"/>
      <c r="L939" s="422"/>
      <c r="M939" s="422"/>
      <c r="N939" s="422"/>
      <c r="O939" s="422"/>
      <c r="P939" s="424" t="s">
        <v>593</v>
      </c>
      <c r="Q939" s="316"/>
      <c r="R939" s="316"/>
      <c r="S939" s="316"/>
      <c r="T939" s="316"/>
      <c r="U939" s="316"/>
      <c r="V939" s="316"/>
      <c r="W939" s="316"/>
      <c r="X939" s="316"/>
      <c r="Y939" s="317">
        <v>3.4</v>
      </c>
      <c r="Z939" s="318"/>
      <c r="AA939" s="318"/>
      <c r="AB939" s="319"/>
      <c r="AC939" s="327" t="s">
        <v>510</v>
      </c>
      <c r="AD939" s="427"/>
      <c r="AE939" s="427"/>
      <c r="AF939" s="427"/>
      <c r="AG939" s="427"/>
      <c r="AH939" s="322">
        <v>3</v>
      </c>
      <c r="AI939" s="323"/>
      <c r="AJ939" s="323"/>
      <c r="AK939" s="323"/>
      <c r="AL939" s="324" t="s">
        <v>666</v>
      </c>
      <c r="AM939" s="325"/>
      <c r="AN939" s="325"/>
      <c r="AO939" s="326"/>
      <c r="AP939" s="320"/>
      <c r="AQ939" s="320"/>
      <c r="AR939" s="320"/>
      <c r="AS939" s="320"/>
      <c r="AT939" s="320"/>
      <c r="AU939" s="320"/>
      <c r="AV939" s="320"/>
      <c r="AW939" s="320"/>
      <c r="AX939" s="320"/>
    </row>
    <row r="940" spans="1:50" ht="54" customHeight="1" x14ac:dyDescent="0.15">
      <c r="A940" s="402">
        <v>5</v>
      </c>
      <c r="B940" s="402">
        <v>1</v>
      </c>
      <c r="C940" s="423" t="s">
        <v>597</v>
      </c>
      <c r="D940" s="420"/>
      <c r="E940" s="420"/>
      <c r="F940" s="420"/>
      <c r="G940" s="420"/>
      <c r="H940" s="420"/>
      <c r="I940" s="420"/>
      <c r="J940" s="421">
        <v>5120001086633</v>
      </c>
      <c r="K940" s="422"/>
      <c r="L940" s="422"/>
      <c r="M940" s="422"/>
      <c r="N940" s="422"/>
      <c r="O940" s="422"/>
      <c r="P940" s="424" t="s">
        <v>665</v>
      </c>
      <c r="Q940" s="316"/>
      <c r="R940" s="316"/>
      <c r="S940" s="316"/>
      <c r="T940" s="316"/>
      <c r="U940" s="316"/>
      <c r="V940" s="316"/>
      <c r="W940" s="316"/>
      <c r="X940" s="316"/>
      <c r="Y940" s="317">
        <v>2.1</v>
      </c>
      <c r="Z940" s="318"/>
      <c r="AA940" s="318"/>
      <c r="AB940" s="319"/>
      <c r="AC940" s="327" t="s">
        <v>510</v>
      </c>
      <c r="AD940" s="427"/>
      <c r="AE940" s="427"/>
      <c r="AF940" s="427"/>
      <c r="AG940" s="427"/>
      <c r="AH940" s="425" t="s">
        <v>666</v>
      </c>
      <c r="AI940" s="426"/>
      <c r="AJ940" s="426"/>
      <c r="AK940" s="426"/>
      <c r="AL940" s="425" t="s">
        <v>666</v>
      </c>
      <c r="AM940" s="426"/>
      <c r="AN940" s="426"/>
      <c r="AO940" s="426"/>
      <c r="AP940" s="320"/>
      <c r="AQ940" s="320"/>
      <c r="AR940" s="320"/>
      <c r="AS940" s="320"/>
      <c r="AT940" s="320"/>
      <c r="AU940" s="320"/>
      <c r="AV940" s="320"/>
      <c r="AW940" s="320"/>
      <c r="AX940" s="320"/>
    </row>
    <row r="941" spans="1:50" ht="30" customHeight="1" x14ac:dyDescent="0.15">
      <c r="A941" s="402">
        <v>6</v>
      </c>
      <c r="B941" s="402">
        <v>1</v>
      </c>
      <c r="C941" s="423" t="s">
        <v>641</v>
      </c>
      <c r="D941" s="420"/>
      <c r="E941" s="420"/>
      <c r="F941" s="420"/>
      <c r="G941" s="420"/>
      <c r="H941" s="420"/>
      <c r="I941" s="420"/>
      <c r="J941" s="421">
        <v>8012801006761</v>
      </c>
      <c r="K941" s="422"/>
      <c r="L941" s="422"/>
      <c r="M941" s="422"/>
      <c r="N941" s="422"/>
      <c r="O941" s="422"/>
      <c r="P941" s="424" t="s">
        <v>634</v>
      </c>
      <c r="Q941" s="316"/>
      <c r="R941" s="316"/>
      <c r="S941" s="316"/>
      <c r="T941" s="316"/>
      <c r="U941" s="316"/>
      <c r="V941" s="316"/>
      <c r="W941" s="316"/>
      <c r="X941" s="316"/>
      <c r="Y941" s="317">
        <v>1.5</v>
      </c>
      <c r="Z941" s="318"/>
      <c r="AA941" s="318"/>
      <c r="AB941" s="319"/>
      <c r="AC941" s="327" t="s">
        <v>510</v>
      </c>
      <c r="AD941" s="427"/>
      <c r="AE941" s="427"/>
      <c r="AF941" s="427"/>
      <c r="AG941" s="427"/>
      <c r="AH941" s="322">
        <v>2</v>
      </c>
      <c r="AI941" s="323"/>
      <c r="AJ941" s="323"/>
      <c r="AK941" s="323"/>
      <c r="AL941" s="324" t="s">
        <v>666</v>
      </c>
      <c r="AM941" s="325"/>
      <c r="AN941" s="325"/>
      <c r="AO941" s="326"/>
      <c r="AP941" s="320"/>
      <c r="AQ941" s="320"/>
      <c r="AR941" s="320"/>
      <c r="AS941" s="320"/>
      <c r="AT941" s="320"/>
      <c r="AU941" s="320"/>
      <c r="AV941" s="320"/>
      <c r="AW941" s="320"/>
      <c r="AX941" s="320"/>
    </row>
    <row r="942" spans="1:50" ht="55.5" customHeight="1" x14ac:dyDescent="0.15">
      <c r="A942" s="402">
        <v>7</v>
      </c>
      <c r="B942" s="402">
        <v>1</v>
      </c>
      <c r="C942" s="423" t="s">
        <v>653</v>
      </c>
      <c r="D942" s="420"/>
      <c r="E942" s="420"/>
      <c r="F942" s="420"/>
      <c r="G942" s="420"/>
      <c r="H942" s="420"/>
      <c r="I942" s="420"/>
      <c r="J942" s="439">
        <v>6010401075254</v>
      </c>
      <c r="K942" s="440"/>
      <c r="L942" s="440"/>
      <c r="M942" s="440"/>
      <c r="N942" s="440"/>
      <c r="O942" s="441"/>
      <c r="P942" s="424" t="s">
        <v>654</v>
      </c>
      <c r="Q942" s="316"/>
      <c r="R942" s="316"/>
      <c r="S942" s="316"/>
      <c r="T942" s="316"/>
      <c r="U942" s="316"/>
      <c r="V942" s="316"/>
      <c r="W942" s="316"/>
      <c r="X942" s="316"/>
      <c r="Y942" s="317">
        <v>1.2</v>
      </c>
      <c r="Z942" s="318"/>
      <c r="AA942" s="318"/>
      <c r="AB942" s="319"/>
      <c r="AC942" s="327" t="s">
        <v>510</v>
      </c>
      <c r="AD942" s="427"/>
      <c r="AE942" s="427"/>
      <c r="AF942" s="427"/>
      <c r="AG942" s="427"/>
      <c r="AH942" s="322">
        <v>4</v>
      </c>
      <c r="AI942" s="323"/>
      <c r="AJ942" s="323"/>
      <c r="AK942" s="323"/>
      <c r="AL942" s="324" t="s">
        <v>666</v>
      </c>
      <c r="AM942" s="325"/>
      <c r="AN942" s="325"/>
      <c r="AO942" s="326"/>
      <c r="AP942" s="320"/>
      <c r="AQ942" s="320"/>
      <c r="AR942" s="320"/>
      <c r="AS942" s="320"/>
      <c r="AT942" s="320"/>
      <c r="AU942" s="320"/>
      <c r="AV942" s="320"/>
      <c r="AW942" s="320"/>
      <c r="AX942" s="320"/>
    </row>
    <row r="943" spans="1:50" ht="50.25" hidden="1" customHeight="1" x14ac:dyDescent="0.15">
      <c r="A943" s="402">
        <v>8</v>
      </c>
      <c r="B943" s="402">
        <v>1</v>
      </c>
      <c r="C943" s="423"/>
      <c r="D943" s="420"/>
      <c r="E943" s="420"/>
      <c r="F943" s="420"/>
      <c r="G943" s="420"/>
      <c r="H943" s="420"/>
      <c r="I943" s="420"/>
      <c r="J943" s="421"/>
      <c r="K943" s="422"/>
      <c r="L943" s="422"/>
      <c r="M943" s="422"/>
      <c r="N943" s="422"/>
      <c r="O943" s="422"/>
      <c r="P943" s="424"/>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7" t="s">
        <v>430</v>
      </c>
      <c r="K968" s="114"/>
      <c r="L968" s="114"/>
      <c r="M968" s="114"/>
      <c r="N968" s="114"/>
      <c r="O968" s="114"/>
      <c r="P968" s="346" t="s">
        <v>375</v>
      </c>
      <c r="Q968" s="346"/>
      <c r="R968" s="346"/>
      <c r="S968" s="346"/>
      <c r="T968" s="346"/>
      <c r="U968" s="346"/>
      <c r="V968" s="346"/>
      <c r="W968" s="346"/>
      <c r="X968" s="346"/>
      <c r="Y968" s="343" t="s">
        <v>427</v>
      </c>
      <c r="Z968" s="344"/>
      <c r="AA968" s="344"/>
      <c r="AB968" s="344"/>
      <c r="AC968" s="277" t="s">
        <v>473</v>
      </c>
      <c r="AD968" s="277"/>
      <c r="AE968" s="277"/>
      <c r="AF968" s="277"/>
      <c r="AG968" s="277"/>
      <c r="AH968" s="343" t="s">
        <v>505</v>
      </c>
      <c r="AI968" s="345"/>
      <c r="AJ968" s="345"/>
      <c r="AK968" s="345"/>
      <c r="AL968" s="345" t="s">
        <v>21</v>
      </c>
      <c r="AM968" s="345"/>
      <c r="AN968" s="345"/>
      <c r="AO968" s="428"/>
      <c r="AP968" s="429" t="s">
        <v>431</v>
      </c>
      <c r="AQ968" s="429"/>
      <c r="AR968" s="429"/>
      <c r="AS968" s="429"/>
      <c r="AT968" s="429"/>
      <c r="AU968" s="429"/>
      <c r="AV968" s="429"/>
      <c r="AW968" s="429"/>
      <c r="AX968" s="429"/>
    </row>
    <row r="969" spans="1:50" ht="53.25" customHeight="1" x14ac:dyDescent="0.15">
      <c r="A969" s="402">
        <v>1</v>
      </c>
      <c r="B969" s="402">
        <v>1</v>
      </c>
      <c r="C969" s="420" t="s">
        <v>590</v>
      </c>
      <c r="D969" s="420"/>
      <c r="E969" s="420"/>
      <c r="F969" s="420"/>
      <c r="G969" s="420"/>
      <c r="H969" s="420"/>
      <c r="I969" s="420"/>
      <c r="J969" s="421">
        <v>6011101015161</v>
      </c>
      <c r="K969" s="422"/>
      <c r="L969" s="422"/>
      <c r="M969" s="422"/>
      <c r="N969" s="422"/>
      <c r="O969" s="422"/>
      <c r="P969" s="424" t="s">
        <v>591</v>
      </c>
      <c r="Q969" s="316"/>
      <c r="R969" s="316"/>
      <c r="S969" s="316"/>
      <c r="T969" s="316"/>
      <c r="U969" s="316"/>
      <c r="V969" s="316"/>
      <c r="W969" s="316"/>
      <c r="X969" s="316"/>
      <c r="Y969" s="317">
        <v>9.9</v>
      </c>
      <c r="Z969" s="318"/>
      <c r="AA969" s="318"/>
      <c r="AB969" s="319"/>
      <c r="AC969" s="327" t="s">
        <v>510</v>
      </c>
      <c r="AD969" s="427"/>
      <c r="AE969" s="427"/>
      <c r="AF969" s="427"/>
      <c r="AG969" s="427"/>
      <c r="AH969" s="324" t="s">
        <v>562</v>
      </c>
      <c r="AI969" s="325"/>
      <c r="AJ969" s="325"/>
      <c r="AK969" s="326"/>
      <c r="AL969" s="324" t="s">
        <v>562</v>
      </c>
      <c r="AM969" s="325"/>
      <c r="AN969" s="325"/>
      <c r="AO969" s="326"/>
      <c r="AP969" s="320"/>
      <c r="AQ969" s="320"/>
      <c r="AR969" s="320"/>
      <c r="AS969" s="320"/>
      <c r="AT969" s="320"/>
      <c r="AU969" s="320"/>
      <c r="AV969" s="320"/>
      <c r="AW969" s="320"/>
      <c r="AX969" s="320"/>
    </row>
    <row r="970" spans="1:50" ht="57" customHeight="1" x14ac:dyDescent="0.15">
      <c r="A970" s="402">
        <v>2</v>
      </c>
      <c r="B970" s="402">
        <v>1</v>
      </c>
      <c r="C970" s="423" t="s">
        <v>594</v>
      </c>
      <c r="D970" s="420"/>
      <c r="E970" s="420"/>
      <c r="F970" s="420"/>
      <c r="G970" s="420"/>
      <c r="H970" s="420"/>
      <c r="I970" s="420"/>
      <c r="J970" s="421">
        <v>3010701008973</v>
      </c>
      <c r="K970" s="422"/>
      <c r="L970" s="422"/>
      <c r="M970" s="422"/>
      <c r="N970" s="422"/>
      <c r="O970" s="422"/>
      <c r="P970" s="424" t="s">
        <v>667</v>
      </c>
      <c r="Q970" s="316"/>
      <c r="R970" s="316"/>
      <c r="S970" s="316"/>
      <c r="T970" s="316"/>
      <c r="U970" s="316"/>
      <c r="V970" s="316"/>
      <c r="W970" s="316"/>
      <c r="X970" s="316"/>
      <c r="Y970" s="317">
        <v>4.2</v>
      </c>
      <c r="Z970" s="318"/>
      <c r="AA970" s="318"/>
      <c r="AB970" s="319"/>
      <c r="AC970" s="327" t="s">
        <v>510</v>
      </c>
      <c r="AD970" s="427"/>
      <c r="AE970" s="427"/>
      <c r="AF970" s="427"/>
      <c r="AG970" s="427"/>
      <c r="AH970" s="324" t="s">
        <v>562</v>
      </c>
      <c r="AI970" s="325"/>
      <c r="AJ970" s="325"/>
      <c r="AK970" s="326"/>
      <c r="AL970" s="324" t="s">
        <v>562</v>
      </c>
      <c r="AM970" s="325"/>
      <c r="AN970" s="325"/>
      <c r="AO970" s="326"/>
      <c r="AP970" s="320"/>
      <c r="AQ970" s="320"/>
      <c r="AR970" s="320"/>
      <c r="AS970" s="320"/>
      <c r="AT970" s="320"/>
      <c r="AU970" s="320"/>
      <c r="AV970" s="320"/>
      <c r="AW970" s="320"/>
      <c r="AX970" s="320"/>
    </row>
    <row r="971" spans="1:50" ht="48.75" customHeight="1" x14ac:dyDescent="0.15">
      <c r="A971" s="402">
        <v>3</v>
      </c>
      <c r="B971" s="402">
        <v>1</v>
      </c>
      <c r="C971" s="423" t="s">
        <v>597</v>
      </c>
      <c r="D971" s="420"/>
      <c r="E971" s="420"/>
      <c r="F971" s="420"/>
      <c r="G971" s="420"/>
      <c r="H971" s="420"/>
      <c r="I971" s="420"/>
      <c r="J971" s="421">
        <v>5120001086633</v>
      </c>
      <c r="K971" s="422"/>
      <c r="L971" s="422"/>
      <c r="M971" s="422"/>
      <c r="N971" s="422"/>
      <c r="O971" s="422"/>
      <c r="P971" s="430" t="s">
        <v>668</v>
      </c>
      <c r="Q971" s="431"/>
      <c r="R971" s="431"/>
      <c r="S971" s="431"/>
      <c r="T971" s="431"/>
      <c r="U971" s="431"/>
      <c r="V971" s="431"/>
      <c r="W971" s="431"/>
      <c r="X971" s="432"/>
      <c r="Y971" s="317">
        <v>2.1</v>
      </c>
      <c r="Z971" s="318"/>
      <c r="AA971" s="318"/>
      <c r="AB971" s="319"/>
      <c r="AC971" s="327" t="s">
        <v>510</v>
      </c>
      <c r="AD971" s="427"/>
      <c r="AE971" s="427"/>
      <c r="AF971" s="427"/>
      <c r="AG971" s="427"/>
      <c r="AH971" s="324" t="s">
        <v>562</v>
      </c>
      <c r="AI971" s="325"/>
      <c r="AJ971" s="325"/>
      <c r="AK971" s="326"/>
      <c r="AL971" s="324" t="s">
        <v>562</v>
      </c>
      <c r="AM971" s="325"/>
      <c r="AN971" s="325"/>
      <c r="AO971" s="326"/>
      <c r="AP971" s="320"/>
      <c r="AQ971" s="320"/>
      <c r="AR971" s="320"/>
      <c r="AS971" s="320"/>
      <c r="AT971" s="320"/>
      <c r="AU971" s="320"/>
      <c r="AV971" s="320"/>
      <c r="AW971" s="320"/>
      <c r="AX971" s="320"/>
    </row>
    <row r="972" spans="1:50" ht="30" customHeight="1" x14ac:dyDescent="0.15">
      <c r="A972" s="402">
        <v>4</v>
      </c>
      <c r="B972" s="402">
        <v>1</v>
      </c>
      <c r="C972" s="423" t="s">
        <v>595</v>
      </c>
      <c r="D972" s="420"/>
      <c r="E972" s="420"/>
      <c r="F972" s="420"/>
      <c r="G972" s="420"/>
      <c r="H972" s="420"/>
      <c r="I972" s="420"/>
      <c r="J972" s="421">
        <v>3010401026805</v>
      </c>
      <c r="K972" s="422"/>
      <c r="L972" s="422"/>
      <c r="M972" s="422"/>
      <c r="N972" s="422"/>
      <c r="O972" s="422"/>
      <c r="P972" s="424" t="s">
        <v>593</v>
      </c>
      <c r="Q972" s="316"/>
      <c r="R972" s="316"/>
      <c r="S972" s="316"/>
      <c r="T972" s="316"/>
      <c r="U972" s="316"/>
      <c r="V972" s="316"/>
      <c r="W972" s="316"/>
      <c r="X972" s="316"/>
      <c r="Y972" s="317">
        <v>2</v>
      </c>
      <c r="Z972" s="318"/>
      <c r="AA972" s="318"/>
      <c r="AB972" s="319"/>
      <c r="AC972" s="327" t="s">
        <v>510</v>
      </c>
      <c r="AD972" s="427"/>
      <c r="AE972" s="427"/>
      <c r="AF972" s="427"/>
      <c r="AG972" s="427"/>
      <c r="AH972" s="322">
        <v>3</v>
      </c>
      <c r="AI972" s="323"/>
      <c r="AJ972" s="323"/>
      <c r="AK972" s="323"/>
      <c r="AL972" s="324" t="s">
        <v>562</v>
      </c>
      <c r="AM972" s="325"/>
      <c r="AN972" s="325"/>
      <c r="AO972" s="326"/>
      <c r="AP972" s="320"/>
      <c r="AQ972" s="320"/>
      <c r="AR972" s="320"/>
      <c r="AS972" s="320"/>
      <c r="AT972" s="320"/>
      <c r="AU972" s="320"/>
      <c r="AV972" s="320"/>
      <c r="AW972" s="320"/>
      <c r="AX972" s="320"/>
    </row>
    <row r="973" spans="1:50" ht="30" customHeight="1" x14ac:dyDescent="0.15">
      <c r="A973" s="402">
        <v>5</v>
      </c>
      <c r="B973" s="402">
        <v>1</v>
      </c>
      <c r="C973" s="423" t="s">
        <v>641</v>
      </c>
      <c r="D973" s="420"/>
      <c r="E973" s="420"/>
      <c r="F973" s="420"/>
      <c r="G973" s="420"/>
      <c r="H973" s="420"/>
      <c r="I973" s="420"/>
      <c r="J973" s="421">
        <v>8012801006761</v>
      </c>
      <c r="K973" s="422"/>
      <c r="L973" s="422"/>
      <c r="M973" s="422"/>
      <c r="N973" s="422"/>
      <c r="O973" s="422"/>
      <c r="P973" s="424" t="s">
        <v>634</v>
      </c>
      <c r="Q973" s="316"/>
      <c r="R973" s="316"/>
      <c r="S973" s="316"/>
      <c r="T973" s="316"/>
      <c r="U973" s="316"/>
      <c r="V973" s="316"/>
      <c r="W973" s="316"/>
      <c r="X973" s="316"/>
      <c r="Y973" s="317">
        <v>1.7</v>
      </c>
      <c r="Z973" s="318"/>
      <c r="AA973" s="318"/>
      <c r="AB973" s="319"/>
      <c r="AC973" s="327" t="s">
        <v>510</v>
      </c>
      <c r="AD973" s="427"/>
      <c r="AE973" s="427"/>
      <c r="AF973" s="427"/>
      <c r="AG973" s="427"/>
      <c r="AH973" s="322">
        <v>2</v>
      </c>
      <c r="AI973" s="323"/>
      <c r="AJ973" s="323"/>
      <c r="AK973" s="323"/>
      <c r="AL973" s="324" t="s">
        <v>562</v>
      </c>
      <c r="AM973" s="325"/>
      <c r="AN973" s="325"/>
      <c r="AO973" s="326"/>
      <c r="AP973" s="320"/>
      <c r="AQ973" s="320"/>
      <c r="AR973" s="320"/>
      <c r="AS973" s="320"/>
      <c r="AT973" s="320"/>
      <c r="AU973" s="320"/>
      <c r="AV973" s="320"/>
      <c r="AW973" s="320"/>
      <c r="AX973" s="320"/>
    </row>
    <row r="974" spans="1:50" ht="56.25" customHeight="1" x14ac:dyDescent="0.15">
      <c r="A974" s="402">
        <v>6</v>
      </c>
      <c r="B974" s="402">
        <v>1</v>
      </c>
      <c r="C974" s="423" t="s">
        <v>642</v>
      </c>
      <c r="D974" s="420"/>
      <c r="E974" s="420"/>
      <c r="F974" s="420"/>
      <c r="G974" s="420"/>
      <c r="H974" s="420"/>
      <c r="I974" s="420"/>
      <c r="J974" s="439">
        <v>4010001061945</v>
      </c>
      <c r="K974" s="440"/>
      <c r="L974" s="440"/>
      <c r="M974" s="440"/>
      <c r="N974" s="440"/>
      <c r="O974" s="441"/>
      <c r="P974" s="424" t="s">
        <v>643</v>
      </c>
      <c r="Q974" s="316"/>
      <c r="R974" s="316"/>
      <c r="S974" s="316"/>
      <c r="T974" s="316"/>
      <c r="U974" s="316"/>
      <c r="V974" s="316"/>
      <c r="W974" s="316"/>
      <c r="X974" s="316"/>
      <c r="Y974" s="317">
        <v>1.6</v>
      </c>
      <c r="Z974" s="318"/>
      <c r="AA974" s="318"/>
      <c r="AB974" s="319"/>
      <c r="AC974" s="321" t="s">
        <v>514</v>
      </c>
      <c r="AD974" s="321"/>
      <c r="AE974" s="321"/>
      <c r="AF974" s="321"/>
      <c r="AG974" s="321"/>
      <c r="AH974" s="322">
        <v>1</v>
      </c>
      <c r="AI974" s="323"/>
      <c r="AJ974" s="323"/>
      <c r="AK974" s="323"/>
      <c r="AL974" s="324" t="s">
        <v>562</v>
      </c>
      <c r="AM974" s="325"/>
      <c r="AN974" s="325"/>
      <c r="AO974" s="326"/>
      <c r="AP974" s="320"/>
      <c r="AQ974" s="320"/>
      <c r="AR974" s="320"/>
      <c r="AS974" s="320"/>
      <c r="AT974" s="320"/>
      <c r="AU974" s="320"/>
      <c r="AV974" s="320"/>
      <c r="AW974" s="320"/>
      <c r="AX974" s="320"/>
    </row>
    <row r="975" spans="1:50" ht="63.75" hidden="1" customHeight="1" x14ac:dyDescent="0.15">
      <c r="A975" s="402">
        <v>7</v>
      </c>
      <c r="B975" s="402">
        <v>1</v>
      </c>
      <c r="C975" s="423"/>
      <c r="D975" s="420"/>
      <c r="E975" s="420"/>
      <c r="F975" s="420"/>
      <c r="G975" s="420"/>
      <c r="H975" s="420"/>
      <c r="I975" s="420"/>
      <c r="J975" s="421"/>
      <c r="K975" s="422"/>
      <c r="L975" s="422"/>
      <c r="M975" s="422"/>
      <c r="N975" s="422"/>
      <c r="O975" s="422"/>
      <c r="P975" s="424"/>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23"/>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7" t="s">
        <v>430</v>
      </c>
      <c r="K1001" s="114"/>
      <c r="L1001" s="114"/>
      <c r="M1001" s="114"/>
      <c r="N1001" s="114"/>
      <c r="O1001" s="114"/>
      <c r="P1001" s="346" t="s">
        <v>375</v>
      </c>
      <c r="Q1001" s="346"/>
      <c r="R1001" s="346"/>
      <c r="S1001" s="346"/>
      <c r="T1001" s="346"/>
      <c r="U1001" s="346"/>
      <c r="V1001" s="346"/>
      <c r="W1001" s="346"/>
      <c r="X1001" s="346"/>
      <c r="Y1001" s="343" t="s">
        <v>427</v>
      </c>
      <c r="Z1001" s="344"/>
      <c r="AA1001" s="344"/>
      <c r="AB1001" s="344"/>
      <c r="AC1001" s="277" t="s">
        <v>473</v>
      </c>
      <c r="AD1001" s="277"/>
      <c r="AE1001" s="277"/>
      <c r="AF1001" s="277"/>
      <c r="AG1001" s="277"/>
      <c r="AH1001" s="343" t="s">
        <v>505</v>
      </c>
      <c r="AI1001" s="345"/>
      <c r="AJ1001" s="345"/>
      <c r="AK1001" s="345"/>
      <c r="AL1001" s="345" t="s">
        <v>21</v>
      </c>
      <c r="AM1001" s="345"/>
      <c r="AN1001" s="345"/>
      <c r="AO1001" s="428"/>
      <c r="AP1001" s="429" t="s">
        <v>431</v>
      </c>
      <c r="AQ1001" s="429"/>
      <c r="AR1001" s="429"/>
      <c r="AS1001" s="429"/>
      <c r="AT1001" s="429"/>
      <c r="AU1001" s="429"/>
      <c r="AV1001" s="429"/>
      <c r="AW1001" s="429"/>
      <c r="AX1001" s="429"/>
    </row>
    <row r="1002" spans="1:50" ht="30" customHeight="1" x14ac:dyDescent="0.15">
      <c r="A1002" s="402">
        <v>1</v>
      </c>
      <c r="B1002" s="402">
        <v>1</v>
      </c>
      <c r="C1002" s="423" t="s">
        <v>652</v>
      </c>
      <c r="D1002" s="420"/>
      <c r="E1002" s="420"/>
      <c r="F1002" s="420"/>
      <c r="G1002" s="420"/>
      <c r="H1002" s="420"/>
      <c r="I1002" s="420"/>
      <c r="J1002" s="421">
        <v>7010401022924</v>
      </c>
      <c r="K1002" s="422"/>
      <c r="L1002" s="422"/>
      <c r="M1002" s="422"/>
      <c r="N1002" s="422"/>
      <c r="O1002" s="422"/>
      <c r="P1002" s="424" t="s">
        <v>598</v>
      </c>
      <c r="Q1002" s="316"/>
      <c r="R1002" s="316"/>
      <c r="S1002" s="316"/>
      <c r="T1002" s="316"/>
      <c r="U1002" s="316"/>
      <c r="V1002" s="316"/>
      <c r="W1002" s="316"/>
      <c r="X1002" s="316"/>
      <c r="Y1002" s="317">
        <v>8.1999999999999993</v>
      </c>
      <c r="Z1002" s="318"/>
      <c r="AA1002" s="318"/>
      <c r="AB1002" s="319"/>
      <c r="AC1002" s="327" t="s">
        <v>510</v>
      </c>
      <c r="AD1002" s="427"/>
      <c r="AE1002" s="427"/>
      <c r="AF1002" s="427"/>
      <c r="AG1002" s="427"/>
      <c r="AH1002" s="425">
        <v>1</v>
      </c>
      <c r="AI1002" s="426"/>
      <c r="AJ1002" s="426"/>
      <c r="AK1002" s="426"/>
      <c r="AL1002" s="324" t="s">
        <v>669</v>
      </c>
      <c r="AM1002" s="325"/>
      <c r="AN1002" s="325"/>
      <c r="AO1002" s="326"/>
      <c r="AP1002" s="320"/>
      <c r="AQ1002" s="320"/>
      <c r="AR1002" s="320"/>
      <c r="AS1002" s="320"/>
      <c r="AT1002" s="320"/>
      <c r="AU1002" s="320"/>
      <c r="AV1002" s="320"/>
      <c r="AW1002" s="320"/>
      <c r="AX1002" s="320"/>
    </row>
    <row r="1003" spans="1:50" ht="88.5" customHeight="1" x14ac:dyDescent="0.15">
      <c r="A1003" s="402">
        <v>2</v>
      </c>
      <c r="B1003" s="402">
        <v>1</v>
      </c>
      <c r="C1003" s="423" t="s">
        <v>652</v>
      </c>
      <c r="D1003" s="420"/>
      <c r="E1003" s="420"/>
      <c r="F1003" s="420"/>
      <c r="G1003" s="420"/>
      <c r="H1003" s="420"/>
      <c r="I1003" s="420"/>
      <c r="J1003" s="421">
        <v>7010401022924</v>
      </c>
      <c r="K1003" s="422"/>
      <c r="L1003" s="422"/>
      <c r="M1003" s="422"/>
      <c r="N1003" s="422"/>
      <c r="O1003" s="422"/>
      <c r="P1003" s="316" t="s">
        <v>599</v>
      </c>
      <c r="Q1003" s="316"/>
      <c r="R1003" s="316"/>
      <c r="S1003" s="316"/>
      <c r="T1003" s="316"/>
      <c r="U1003" s="316"/>
      <c r="V1003" s="316"/>
      <c r="W1003" s="316"/>
      <c r="X1003" s="316"/>
      <c r="Y1003" s="317">
        <v>3.7</v>
      </c>
      <c r="Z1003" s="318"/>
      <c r="AA1003" s="318"/>
      <c r="AB1003" s="319"/>
      <c r="AC1003" s="327" t="s">
        <v>510</v>
      </c>
      <c r="AD1003" s="427"/>
      <c r="AE1003" s="427"/>
      <c r="AF1003" s="427"/>
      <c r="AG1003" s="427"/>
      <c r="AH1003" s="425">
        <v>1</v>
      </c>
      <c r="AI1003" s="426"/>
      <c r="AJ1003" s="426"/>
      <c r="AK1003" s="426"/>
      <c r="AL1003" s="324" t="s">
        <v>669</v>
      </c>
      <c r="AM1003" s="325"/>
      <c r="AN1003" s="325"/>
      <c r="AO1003" s="326"/>
      <c r="AP1003" s="320"/>
      <c r="AQ1003" s="320"/>
      <c r="AR1003" s="320"/>
      <c r="AS1003" s="320"/>
      <c r="AT1003" s="320"/>
      <c r="AU1003" s="320"/>
      <c r="AV1003" s="320"/>
      <c r="AW1003" s="320"/>
      <c r="AX1003" s="320"/>
    </row>
    <row r="1004" spans="1:50" ht="63.75" customHeight="1" x14ac:dyDescent="0.15">
      <c r="A1004" s="402">
        <v>3</v>
      </c>
      <c r="B1004" s="402">
        <v>1</v>
      </c>
      <c r="C1004" s="423" t="s">
        <v>652</v>
      </c>
      <c r="D1004" s="420"/>
      <c r="E1004" s="420"/>
      <c r="F1004" s="420"/>
      <c r="G1004" s="420"/>
      <c r="H1004" s="420"/>
      <c r="I1004" s="420"/>
      <c r="J1004" s="421">
        <v>7010401022924</v>
      </c>
      <c r="K1004" s="422"/>
      <c r="L1004" s="422"/>
      <c r="M1004" s="422"/>
      <c r="N1004" s="422"/>
      <c r="O1004" s="422"/>
      <c r="P1004" s="424" t="s">
        <v>600</v>
      </c>
      <c r="Q1004" s="316"/>
      <c r="R1004" s="316"/>
      <c r="S1004" s="316"/>
      <c r="T1004" s="316"/>
      <c r="U1004" s="316"/>
      <c r="V1004" s="316"/>
      <c r="W1004" s="316"/>
      <c r="X1004" s="316"/>
      <c r="Y1004" s="317">
        <v>3.5</v>
      </c>
      <c r="Z1004" s="318"/>
      <c r="AA1004" s="318"/>
      <c r="AB1004" s="319"/>
      <c r="AC1004" s="327" t="s">
        <v>510</v>
      </c>
      <c r="AD1004" s="427"/>
      <c r="AE1004" s="427"/>
      <c r="AF1004" s="427"/>
      <c r="AG1004" s="427"/>
      <c r="AH1004" s="322">
        <v>1</v>
      </c>
      <c r="AI1004" s="323"/>
      <c r="AJ1004" s="323"/>
      <c r="AK1004" s="323"/>
      <c r="AL1004" s="324" t="s">
        <v>669</v>
      </c>
      <c r="AM1004" s="325"/>
      <c r="AN1004" s="325"/>
      <c r="AO1004" s="326"/>
      <c r="AP1004" s="320"/>
      <c r="AQ1004" s="320"/>
      <c r="AR1004" s="320"/>
      <c r="AS1004" s="320"/>
      <c r="AT1004" s="320"/>
      <c r="AU1004" s="320"/>
      <c r="AV1004" s="320"/>
      <c r="AW1004" s="320"/>
      <c r="AX1004" s="320"/>
    </row>
    <row r="1005" spans="1:50" ht="30" customHeight="1" x14ac:dyDescent="0.15">
      <c r="A1005" s="402">
        <v>4</v>
      </c>
      <c r="B1005" s="402">
        <v>1</v>
      </c>
      <c r="C1005" s="423" t="s">
        <v>588</v>
      </c>
      <c r="D1005" s="420"/>
      <c r="E1005" s="420"/>
      <c r="F1005" s="420"/>
      <c r="G1005" s="420"/>
      <c r="H1005" s="420"/>
      <c r="I1005" s="420"/>
      <c r="J1005" s="421">
        <v>6010401075254</v>
      </c>
      <c r="K1005" s="422"/>
      <c r="L1005" s="422"/>
      <c r="M1005" s="422"/>
      <c r="N1005" s="422"/>
      <c r="O1005" s="422"/>
      <c r="P1005" s="424" t="s">
        <v>612</v>
      </c>
      <c r="Q1005" s="316"/>
      <c r="R1005" s="316"/>
      <c r="S1005" s="316"/>
      <c r="T1005" s="316"/>
      <c r="U1005" s="316"/>
      <c r="V1005" s="316"/>
      <c r="W1005" s="316"/>
      <c r="X1005" s="316"/>
      <c r="Y1005" s="317">
        <v>4.0999999999999996</v>
      </c>
      <c r="Z1005" s="318"/>
      <c r="AA1005" s="318"/>
      <c r="AB1005" s="319"/>
      <c r="AC1005" s="327" t="s">
        <v>510</v>
      </c>
      <c r="AD1005" s="427"/>
      <c r="AE1005" s="427"/>
      <c r="AF1005" s="427"/>
      <c r="AG1005" s="427"/>
      <c r="AH1005" s="322">
        <v>4</v>
      </c>
      <c r="AI1005" s="323"/>
      <c r="AJ1005" s="323"/>
      <c r="AK1005" s="323"/>
      <c r="AL1005" s="324" t="s">
        <v>669</v>
      </c>
      <c r="AM1005" s="325"/>
      <c r="AN1005" s="325"/>
      <c r="AO1005" s="326"/>
      <c r="AP1005" s="320"/>
      <c r="AQ1005" s="320"/>
      <c r="AR1005" s="320"/>
      <c r="AS1005" s="320"/>
      <c r="AT1005" s="320"/>
      <c r="AU1005" s="320"/>
      <c r="AV1005" s="320"/>
      <c r="AW1005" s="320"/>
      <c r="AX1005" s="320"/>
    </row>
    <row r="1006" spans="1:50" ht="30" customHeight="1" x14ac:dyDescent="0.15">
      <c r="A1006" s="402">
        <v>5</v>
      </c>
      <c r="B1006" s="402">
        <v>1</v>
      </c>
      <c r="C1006" s="423" t="s">
        <v>601</v>
      </c>
      <c r="D1006" s="420"/>
      <c r="E1006" s="420"/>
      <c r="F1006" s="420"/>
      <c r="G1006" s="420"/>
      <c r="H1006" s="420"/>
      <c r="I1006" s="420"/>
      <c r="J1006" s="421">
        <v>9011101054264</v>
      </c>
      <c r="K1006" s="422"/>
      <c r="L1006" s="422"/>
      <c r="M1006" s="422"/>
      <c r="N1006" s="422"/>
      <c r="O1006" s="422"/>
      <c r="P1006" s="424" t="s">
        <v>602</v>
      </c>
      <c r="Q1006" s="316"/>
      <c r="R1006" s="316"/>
      <c r="S1006" s="316"/>
      <c r="T1006" s="316"/>
      <c r="U1006" s="316"/>
      <c r="V1006" s="316"/>
      <c r="W1006" s="316"/>
      <c r="X1006" s="316"/>
      <c r="Y1006" s="317">
        <v>2.6</v>
      </c>
      <c r="Z1006" s="318"/>
      <c r="AA1006" s="318"/>
      <c r="AB1006" s="319"/>
      <c r="AC1006" s="327" t="s">
        <v>510</v>
      </c>
      <c r="AD1006" s="427"/>
      <c r="AE1006" s="427"/>
      <c r="AF1006" s="427"/>
      <c r="AG1006" s="427"/>
      <c r="AH1006" s="322">
        <v>8</v>
      </c>
      <c r="AI1006" s="323"/>
      <c r="AJ1006" s="323"/>
      <c r="AK1006" s="323"/>
      <c r="AL1006" s="324" t="s">
        <v>669</v>
      </c>
      <c r="AM1006" s="325"/>
      <c r="AN1006" s="325"/>
      <c r="AO1006" s="326"/>
      <c r="AP1006" s="320"/>
      <c r="AQ1006" s="320"/>
      <c r="AR1006" s="320"/>
      <c r="AS1006" s="320"/>
      <c r="AT1006" s="320"/>
      <c r="AU1006" s="320"/>
      <c r="AV1006" s="320"/>
      <c r="AW1006" s="320"/>
      <c r="AX1006" s="320"/>
    </row>
    <row r="1007" spans="1:50" ht="30" customHeight="1" x14ac:dyDescent="0.15">
      <c r="A1007" s="402">
        <v>6</v>
      </c>
      <c r="B1007" s="402">
        <v>1</v>
      </c>
      <c r="C1007" s="423" t="s">
        <v>651</v>
      </c>
      <c r="D1007" s="420"/>
      <c r="E1007" s="420"/>
      <c r="F1007" s="420"/>
      <c r="G1007" s="420"/>
      <c r="H1007" s="420"/>
      <c r="I1007" s="420"/>
      <c r="J1007" s="421">
        <v>9011101054264</v>
      </c>
      <c r="K1007" s="422"/>
      <c r="L1007" s="422"/>
      <c r="M1007" s="422"/>
      <c r="N1007" s="422"/>
      <c r="O1007" s="422"/>
      <c r="P1007" s="424" t="s">
        <v>644</v>
      </c>
      <c r="Q1007" s="316"/>
      <c r="R1007" s="316"/>
      <c r="S1007" s="316"/>
      <c r="T1007" s="316"/>
      <c r="U1007" s="316"/>
      <c r="V1007" s="316"/>
      <c r="W1007" s="316"/>
      <c r="X1007" s="316"/>
      <c r="Y1007" s="317">
        <v>1.1000000000000001</v>
      </c>
      <c r="Z1007" s="318"/>
      <c r="AA1007" s="318"/>
      <c r="AB1007" s="319"/>
      <c r="AC1007" s="327" t="s">
        <v>510</v>
      </c>
      <c r="AD1007" s="427"/>
      <c r="AE1007" s="427"/>
      <c r="AF1007" s="427"/>
      <c r="AG1007" s="427"/>
      <c r="AH1007" s="322">
        <v>2</v>
      </c>
      <c r="AI1007" s="323"/>
      <c r="AJ1007" s="323"/>
      <c r="AK1007" s="323"/>
      <c r="AL1007" s="324" t="s">
        <v>669</v>
      </c>
      <c r="AM1007" s="325"/>
      <c r="AN1007" s="325"/>
      <c r="AO1007" s="326"/>
      <c r="AP1007" s="320"/>
      <c r="AQ1007" s="320"/>
      <c r="AR1007" s="320"/>
      <c r="AS1007" s="320"/>
      <c r="AT1007" s="320"/>
      <c r="AU1007" s="320"/>
      <c r="AV1007" s="320"/>
      <c r="AW1007" s="320"/>
      <c r="AX1007" s="320"/>
    </row>
    <row r="1008" spans="1:50" ht="30" customHeight="1" x14ac:dyDescent="0.15">
      <c r="A1008" s="402">
        <v>7</v>
      </c>
      <c r="B1008" s="402">
        <v>1</v>
      </c>
      <c r="C1008" s="423" t="s">
        <v>650</v>
      </c>
      <c r="D1008" s="420"/>
      <c r="E1008" s="420"/>
      <c r="F1008" s="420"/>
      <c r="G1008" s="420"/>
      <c r="H1008" s="420"/>
      <c r="I1008" s="420"/>
      <c r="J1008" s="421">
        <v>8010001067848</v>
      </c>
      <c r="K1008" s="422"/>
      <c r="L1008" s="422"/>
      <c r="M1008" s="422"/>
      <c r="N1008" s="422"/>
      <c r="O1008" s="422"/>
      <c r="P1008" s="424" t="s">
        <v>631</v>
      </c>
      <c r="Q1008" s="316"/>
      <c r="R1008" s="316"/>
      <c r="S1008" s="316"/>
      <c r="T1008" s="316"/>
      <c r="U1008" s="316"/>
      <c r="V1008" s="316"/>
      <c r="W1008" s="316"/>
      <c r="X1008" s="316"/>
      <c r="Y1008" s="317">
        <v>3.2</v>
      </c>
      <c r="Z1008" s="318"/>
      <c r="AA1008" s="318"/>
      <c r="AB1008" s="319"/>
      <c r="AC1008" s="327" t="s">
        <v>510</v>
      </c>
      <c r="AD1008" s="427"/>
      <c r="AE1008" s="427"/>
      <c r="AF1008" s="427"/>
      <c r="AG1008" s="427"/>
      <c r="AH1008" s="322">
        <v>3</v>
      </c>
      <c r="AI1008" s="323"/>
      <c r="AJ1008" s="323"/>
      <c r="AK1008" s="323"/>
      <c r="AL1008" s="324" t="s">
        <v>669</v>
      </c>
      <c r="AM1008" s="325"/>
      <c r="AN1008" s="325"/>
      <c r="AO1008" s="326"/>
      <c r="AP1008" s="320"/>
      <c r="AQ1008" s="320"/>
      <c r="AR1008" s="320"/>
      <c r="AS1008" s="320"/>
      <c r="AT1008" s="320"/>
      <c r="AU1008" s="320"/>
      <c r="AV1008" s="320"/>
      <c r="AW1008" s="320"/>
      <c r="AX1008" s="320"/>
    </row>
    <row r="1009" spans="1:50" ht="30" customHeight="1" x14ac:dyDescent="0.15">
      <c r="A1009" s="402">
        <v>8</v>
      </c>
      <c r="B1009" s="402">
        <v>1</v>
      </c>
      <c r="C1009" s="423" t="s">
        <v>641</v>
      </c>
      <c r="D1009" s="420"/>
      <c r="E1009" s="420"/>
      <c r="F1009" s="420"/>
      <c r="G1009" s="420"/>
      <c r="H1009" s="420"/>
      <c r="I1009" s="420"/>
      <c r="J1009" s="421">
        <v>8012801006761</v>
      </c>
      <c r="K1009" s="422"/>
      <c r="L1009" s="422"/>
      <c r="M1009" s="422"/>
      <c r="N1009" s="422"/>
      <c r="O1009" s="422"/>
      <c r="P1009" s="424" t="s">
        <v>634</v>
      </c>
      <c r="Q1009" s="316"/>
      <c r="R1009" s="316"/>
      <c r="S1009" s="316"/>
      <c r="T1009" s="316"/>
      <c r="U1009" s="316"/>
      <c r="V1009" s="316"/>
      <c r="W1009" s="316"/>
      <c r="X1009" s="316"/>
      <c r="Y1009" s="317">
        <v>2.2000000000000002</v>
      </c>
      <c r="Z1009" s="318"/>
      <c r="AA1009" s="318"/>
      <c r="AB1009" s="319"/>
      <c r="AC1009" s="327" t="s">
        <v>510</v>
      </c>
      <c r="AD1009" s="427"/>
      <c r="AE1009" s="427"/>
      <c r="AF1009" s="427"/>
      <c r="AG1009" s="427"/>
      <c r="AH1009" s="322">
        <v>2</v>
      </c>
      <c r="AI1009" s="323"/>
      <c r="AJ1009" s="323"/>
      <c r="AK1009" s="323"/>
      <c r="AL1009" s="324" t="s">
        <v>669</v>
      </c>
      <c r="AM1009" s="325"/>
      <c r="AN1009" s="325"/>
      <c r="AO1009" s="326"/>
      <c r="AP1009" s="320"/>
      <c r="AQ1009" s="320"/>
      <c r="AR1009" s="320"/>
      <c r="AS1009" s="320"/>
      <c r="AT1009" s="320"/>
      <c r="AU1009" s="320"/>
      <c r="AV1009" s="320"/>
      <c r="AW1009" s="320"/>
      <c r="AX1009" s="320"/>
    </row>
    <row r="1010" spans="1:50" ht="30" customHeight="1" x14ac:dyDescent="0.15">
      <c r="A1010" s="402">
        <v>9</v>
      </c>
      <c r="B1010" s="402">
        <v>1</v>
      </c>
      <c r="C1010" s="423" t="s">
        <v>649</v>
      </c>
      <c r="D1010" s="420"/>
      <c r="E1010" s="420"/>
      <c r="F1010" s="420"/>
      <c r="G1010" s="420"/>
      <c r="H1010" s="420"/>
      <c r="I1010" s="420"/>
      <c r="J1010" s="421">
        <v>7010701007922</v>
      </c>
      <c r="K1010" s="422"/>
      <c r="L1010" s="422"/>
      <c r="M1010" s="422"/>
      <c r="N1010" s="422"/>
      <c r="O1010" s="422"/>
      <c r="P1010" s="424" t="s">
        <v>637</v>
      </c>
      <c r="Q1010" s="316"/>
      <c r="R1010" s="316"/>
      <c r="S1010" s="316"/>
      <c r="T1010" s="316"/>
      <c r="U1010" s="316"/>
      <c r="V1010" s="316"/>
      <c r="W1010" s="316"/>
      <c r="X1010" s="316"/>
      <c r="Y1010" s="317">
        <v>1.1000000000000001</v>
      </c>
      <c r="Z1010" s="318"/>
      <c r="AA1010" s="318"/>
      <c r="AB1010" s="319"/>
      <c r="AC1010" s="327" t="s">
        <v>510</v>
      </c>
      <c r="AD1010" s="427"/>
      <c r="AE1010" s="427"/>
      <c r="AF1010" s="427"/>
      <c r="AG1010" s="427"/>
      <c r="AH1010" s="322">
        <v>1</v>
      </c>
      <c r="AI1010" s="323"/>
      <c r="AJ1010" s="323"/>
      <c r="AK1010" s="323"/>
      <c r="AL1010" s="324" t="s">
        <v>669</v>
      </c>
      <c r="AM1010" s="325"/>
      <c r="AN1010" s="325"/>
      <c r="AO1010" s="326"/>
      <c r="AP1010" s="320"/>
      <c r="AQ1010" s="320"/>
      <c r="AR1010" s="320"/>
      <c r="AS1010" s="320"/>
      <c r="AT1010" s="320"/>
      <c r="AU1010" s="320"/>
      <c r="AV1010" s="320"/>
      <c r="AW1010" s="320"/>
      <c r="AX1010" s="320"/>
    </row>
    <row r="1011" spans="1:50" ht="30" customHeight="1" x14ac:dyDescent="0.15">
      <c r="A1011" s="402">
        <v>10</v>
      </c>
      <c r="B1011" s="402">
        <v>1</v>
      </c>
      <c r="C1011" s="423" t="s">
        <v>649</v>
      </c>
      <c r="D1011" s="420"/>
      <c r="E1011" s="420"/>
      <c r="F1011" s="420"/>
      <c r="G1011" s="420"/>
      <c r="H1011" s="420"/>
      <c r="I1011" s="420"/>
      <c r="J1011" s="421">
        <v>7010701007922</v>
      </c>
      <c r="K1011" s="422"/>
      <c r="L1011" s="422"/>
      <c r="M1011" s="422"/>
      <c r="N1011" s="422"/>
      <c r="O1011" s="422"/>
      <c r="P1011" s="424" t="s">
        <v>639</v>
      </c>
      <c r="Q1011" s="316"/>
      <c r="R1011" s="316"/>
      <c r="S1011" s="316"/>
      <c r="T1011" s="316"/>
      <c r="U1011" s="316"/>
      <c r="V1011" s="316"/>
      <c r="W1011" s="316"/>
      <c r="X1011" s="316"/>
      <c r="Y1011" s="317">
        <v>1.1000000000000001</v>
      </c>
      <c r="Z1011" s="318"/>
      <c r="AA1011" s="318"/>
      <c r="AB1011" s="319"/>
      <c r="AC1011" s="327" t="s">
        <v>510</v>
      </c>
      <c r="AD1011" s="427"/>
      <c r="AE1011" s="427"/>
      <c r="AF1011" s="427"/>
      <c r="AG1011" s="427"/>
      <c r="AH1011" s="322">
        <v>1</v>
      </c>
      <c r="AI1011" s="323"/>
      <c r="AJ1011" s="323"/>
      <c r="AK1011" s="323"/>
      <c r="AL1011" s="324" t="s">
        <v>669</v>
      </c>
      <c r="AM1011" s="325"/>
      <c r="AN1011" s="325"/>
      <c r="AO1011" s="326"/>
      <c r="AP1011" s="320"/>
      <c r="AQ1011" s="320"/>
      <c r="AR1011" s="320"/>
      <c r="AS1011" s="320"/>
      <c r="AT1011" s="320"/>
      <c r="AU1011" s="320"/>
      <c r="AV1011" s="320"/>
      <c r="AW1011" s="320"/>
      <c r="AX1011" s="320"/>
    </row>
    <row r="1012" spans="1:50" ht="30" customHeight="1" x14ac:dyDescent="0.15">
      <c r="A1012" s="402">
        <v>11</v>
      </c>
      <c r="B1012" s="402">
        <v>1</v>
      </c>
      <c r="C1012" s="423" t="s">
        <v>754</v>
      </c>
      <c r="D1012" s="420"/>
      <c r="E1012" s="420"/>
      <c r="F1012" s="420"/>
      <c r="G1012" s="420"/>
      <c r="H1012" s="420"/>
      <c r="I1012" s="420"/>
      <c r="J1012" s="421">
        <v>4120001086023</v>
      </c>
      <c r="K1012" s="422"/>
      <c r="L1012" s="422"/>
      <c r="M1012" s="422"/>
      <c r="N1012" s="422"/>
      <c r="O1012" s="422"/>
      <c r="P1012" s="424" t="s">
        <v>648</v>
      </c>
      <c r="Q1012" s="316"/>
      <c r="R1012" s="316"/>
      <c r="S1012" s="316"/>
      <c r="T1012" s="316"/>
      <c r="U1012" s="316"/>
      <c r="V1012" s="316"/>
      <c r="W1012" s="316"/>
      <c r="X1012" s="316"/>
      <c r="Y1012" s="317">
        <v>2.1</v>
      </c>
      <c r="Z1012" s="318"/>
      <c r="AA1012" s="318"/>
      <c r="AB1012" s="319"/>
      <c r="AC1012" s="327" t="s">
        <v>516</v>
      </c>
      <c r="AD1012" s="427"/>
      <c r="AE1012" s="427"/>
      <c r="AF1012" s="427"/>
      <c r="AG1012" s="427"/>
      <c r="AH1012" s="322">
        <v>4</v>
      </c>
      <c r="AI1012" s="323"/>
      <c r="AJ1012" s="323"/>
      <c r="AK1012" s="323"/>
      <c r="AL1012" s="324" t="s">
        <v>669</v>
      </c>
      <c r="AM1012" s="325"/>
      <c r="AN1012" s="325"/>
      <c r="AO1012" s="326"/>
      <c r="AP1012" s="320"/>
      <c r="AQ1012" s="320"/>
      <c r="AR1012" s="320"/>
      <c r="AS1012" s="320"/>
      <c r="AT1012" s="320"/>
      <c r="AU1012" s="320"/>
      <c r="AV1012" s="320"/>
      <c r="AW1012" s="320"/>
      <c r="AX1012" s="320"/>
    </row>
    <row r="1013" spans="1:50" ht="30" customHeight="1" x14ac:dyDescent="0.15">
      <c r="A1013" s="402">
        <v>12</v>
      </c>
      <c r="B1013" s="402">
        <v>1</v>
      </c>
      <c r="C1013" s="423" t="s">
        <v>647</v>
      </c>
      <c r="D1013" s="420"/>
      <c r="E1013" s="420"/>
      <c r="F1013" s="420"/>
      <c r="G1013" s="420"/>
      <c r="H1013" s="420"/>
      <c r="I1013" s="420"/>
      <c r="J1013" s="421">
        <v>3010401026805</v>
      </c>
      <c r="K1013" s="422"/>
      <c r="L1013" s="422"/>
      <c r="M1013" s="422"/>
      <c r="N1013" s="422"/>
      <c r="O1013" s="422"/>
      <c r="P1013" s="424" t="s">
        <v>626</v>
      </c>
      <c r="Q1013" s="316"/>
      <c r="R1013" s="316"/>
      <c r="S1013" s="316"/>
      <c r="T1013" s="316"/>
      <c r="U1013" s="316"/>
      <c r="V1013" s="316"/>
      <c r="W1013" s="316"/>
      <c r="X1013" s="316"/>
      <c r="Y1013" s="317">
        <v>2</v>
      </c>
      <c r="Z1013" s="318"/>
      <c r="AA1013" s="318"/>
      <c r="AB1013" s="319"/>
      <c r="AC1013" s="327" t="s">
        <v>510</v>
      </c>
      <c r="AD1013" s="427"/>
      <c r="AE1013" s="427"/>
      <c r="AF1013" s="427"/>
      <c r="AG1013" s="427"/>
      <c r="AH1013" s="322">
        <v>3</v>
      </c>
      <c r="AI1013" s="323"/>
      <c r="AJ1013" s="323"/>
      <c r="AK1013" s="323"/>
      <c r="AL1013" s="324" t="s">
        <v>669</v>
      </c>
      <c r="AM1013" s="325"/>
      <c r="AN1013" s="325"/>
      <c r="AO1013" s="326"/>
      <c r="AP1013" s="320"/>
      <c r="AQ1013" s="320"/>
      <c r="AR1013" s="320"/>
      <c r="AS1013" s="320"/>
      <c r="AT1013" s="320"/>
      <c r="AU1013" s="320"/>
      <c r="AV1013" s="320"/>
      <c r="AW1013" s="320"/>
      <c r="AX1013" s="320"/>
    </row>
    <row r="1014" spans="1:50" ht="30" customHeight="1" x14ac:dyDescent="0.15">
      <c r="A1014" s="402">
        <v>13</v>
      </c>
      <c r="B1014" s="402">
        <v>1</v>
      </c>
      <c r="C1014" s="420" t="s">
        <v>646</v>
      </c>
      <c r="D1014" s="420"/>
      <c r="E1014" s="420"/>
      <c r="F1014" s="420"/>
      <c r="G1014" s="420"/>
      <c r="H1014" s="420"/>
      <c r="I1014" s="420"/>
      <c r="J1014" s="421">
        <v>6010401015821</v>
      </c>
      <c r="K1014" s="422"/>
      <c r="L1014" s="422"/>
      <c r="M1014" s="422"/>
      <c r="N1014" s="422"/>
      <c r="O1014" s="422"/>
      <c r="P1014" s="316" t="s">
        <v>629</v>
      </c>
      <c r="Q1014" s="316"/>
      <c r="R1014" s="316"/>
      <c r="S1014" s="316"/>
      <c r="T1014" s="316"/>
      <c r="U1014" s="316"/>
      <c r="V1014" s="316"/>
      <c r="W1014" s="316"/>
      <c r="X1014" s="316"/>
      <c r="Y1014" s="317">
        <v>1.4</v>
      </c>
      <c r="Z1014" s="318"/>
      <c r="AA1014" s="318"/>
      <c r="AB1014" s="319"/>
      <c r="AC1014" s="327" t="s">
        <v>510</v>
      </c>
      <c r="AD1014" s="427"/>
      <c r="AE1014" s="427"/>
      <c r="AF1014" s="427"/>
      <c r="AG1014" s="427"/>
      <c r="AH1014" s="322">
        <v>3</v>
      </c>
      <c r="AI1014" s="323"/>
      <c r="AJ1014" s="323"/>
      <c r="AK1014" s="323"/>
      <c r="AL1014" s="324" t="s">
        <v>669</v>
      </c>
      <c r="AM1014" s="325"/>
      <c r="AN1014" s="325"/>
      <c r="AO1014" s="326"/>
      <c r="AP1014" s="320"/>
      <c r="AQ1014" s="320"/>
      <c r="AR1014" s="320"/>
      <c r="AS1014" s="320"/>
      <c r="AT1014" s="320"/>
      <c r="AU1014" s="320"/>
      <c r="AV1014" s="320"/>
      <c r="AW1014" s="320"/>
      <c r="AX1014" s="320"/>
    </row>
    <row r="1015" spans="1:50" ht="45.75" customHeight="1" x14ac:dyDescent="0.15">
      <c r="A1015" s="402">
        <v>14</v>
      </c>
      <c r="B1015" s="402">
        <v>1</v>
      </c>
      <c r="C1015" s="420" t="s">
        <v>645</v>
      </c>
      <c r="D1015" s="420"/>
      <c r="E1015" s="420"/>
      <c r="F1015" s="420"/>
      <c r="G1015" s="420"/>
      <c r="H1015" s="420"/>
      <c r="I1015" s="420"/>
      <c r="J1015" s="421">
        <v>9011101063315</v>
      </c>
      <c r="K1015" s="422"/>
      <c r="L1015" s="422"/>
      <c r="M1015" s="422"/>
      <c r="N1015" s="422"/>
      <c r="O1015" s="422"/>
      <c r="P1015" s="316" t="s">
        <v>644</v>
      </c>
      <c r="Q1015" s="316"/>
      <c r="R1015" s="316"/>
      <c r="S1015" s="316"/>
      <c r="T1015" s="316"/>
      <c r="U1015" s="316"/>
      <c r="V1015" s="316"/>
      <c r="W1015" s="316"/>
      <c r="X1015" s="316"/>
      <c r="Y1015" s="317">
        <v>1.4</v>
      </c>
      <c r="Z1015" s="318"/>
      <c r="AA1015" s="318"/>
      <c r="AB1015" s="319"/>
      <c r="AC1015" s="327" t="s">
        <v>510</v>
      </c>
      <c r="AD1015" s="427"/>
      <c r="AE1015" s="427"/>
      <c r="AF1015" s="427"/>
      <c r="AG1015" s="427"/>
      <c r="AH1015" s="322">
        <v>6</v>
      </c>
      <c r="AI1015" s="323"/>
      <c r="AJ1015" s="323"/>
      <c r="AK1015" s="323"/>
      <c r="AL1015" s="324" t="s">
        <v>669</v>
      </c>
      <c r="AM1015" s="325"/>
      <c r="AN1015" s="325"/>
      <c r="AO1015" s="326"/>
      <c r="AP1015" s="320"/>
      <c r="AQ1015" s="320"/>
      <c r="AR1015" s="320"/>
      <c r="AS1015" s="320"/>
      <c r="AT1015" s="320"/>
      <c r="AU1015" s="320"/>
      <c r="AV1015" s="320"/>
      <c r="AW1015" s="320"/>
      <c r="AX1015" s="320"/>
    </row>
    <row r="1016" spans="1:50" ht="46.5" hidden="1" customHeight="1" x14ac:dyDescent="0.15">
      <c r="A1016" s="402">
        <v>15</v>
      </c>
      <c r="B1016" s="402">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7" t="s">
        <v>430</v>
      </c>
      <c r="K1034" s="114"/>
      <c r="L1034" s="114"/>
      <c r="M1034" s="114"/>
      <c r="N1034" s="114"/>
      <c r="O1034" s="114"/>
      <c r="P1034" s="346" t="s">
        <v>375</v>
      </c>
      <c r="Q1034" s="346"/>
      <c r="R1034" s="346"/>
      <c r="S1034" s="346"/>
      <c r="T1034" s="346"/>
      <c r="U1034" s="346"/>
      <c r="V1034" s="346"/>
      <c r="W1034" s="346"/>
      <c r="X1034" s="346"/>
      <c r="Y1034" s="343" t="s">
        <v>427</v>
      </c>
      <c r="Z1034" s="344"/>
      <c r="AA1034" s="344"/>
      <c r="AB1034" s="344"/>
      <c r="AC1034" s="277" t="s">
        <v>473</v>
      </c>
      <c r="AD1034" s="277"/>
      <c r="AE1034" s="277"/>
      <c r="AF1034" s="277"/>
      <c r="AG1034" s="277"/>
      <c r="AH1034" s="343" t="s">
        <v>505</v>
      </c>
      <c r="AI1034" s="345"/>
      <c r="AJ1034" s="345"/>
      <c r="AK1034" s="345"/>
      <c r="AL1034" s="345" t="s">
        <v>21</v>
      </c>
      <c r="AM1034" s="345"/>
      <c r="AN1034" s="345"/>
      <c r="AO1034" s="428"/>
      <c r="AP1034" s="429" t="s">
        <v>431</v>
      </c>
      <c r="AQ1034" s="429"/>
      <c r="AR1034" s="429"/>
      <c r="AS1034" s="429"/>
      <c r="AT1034" s="429"/>
      <c r="AU1034" s="429"/>
      <c r="AV1034" s="429"/>
      <c r="AW1034" s="429"/>
      <c r="AX1034" s="429"/>
    </row>
    <row r="1035" spans="1:50" ht="30" customHeight="1" x14ac:dyDescent="0.15">
      <c r="A1035" s="402">
        <v>1</v>
      </c>
      <c r="B1035" s="402">
        <v>1</v>
      </c>
      <c r="C1035" s="423" t="s">
        <v>595</v>
      </c>
      <c r="D1035" s="420"/>
      <c r="E1035" s="420"/>
      <c r="F1035" s="420"/>
      <c r="G1035" s="420"/>
      <c r="H1035" s="420"/>
      <c r="I1035" s="420"/>
      <c r="J1035" s="421">
        <v>3010401026805</v>
      </c>
      <c r="K1035" s="422"/>
      <c r="L1035" s="422"/>
      <c r="M1035" s="422"/>
      <c r="N1035" s="422"/>
      <c r="O1035" s="422"/>
      <c r="P1035" s="424" t="s">
        <v>604</v>
      </c>
      <c r="Q1035" s="316"/>
      <c r="R1035" s="316"/>
      <c r="S1035" s="316"/>
      <c r="T1035" s="316"/>
      <c r="U1035" s="316"/>
      <c r="V1035" s="316"/>
      <c r="W1035" s="316"/>
      <c r="X1035" s="316"/>
      <c r="Y1035" s="317">
        <v>83.7</v>
      </c>
      <c r="Z1035" s="318"/>
      <c r="AA1035" s="318"/>
      <c r="AB1035" s="319"/>
      <c r="AC1035" s="327" t="s">
        <v>510</v>
      </c>
      <c r="AD1035" s="427"/>
      <c r="AE1035" s="427"/>
      <c r="AF1035" s="427"/>
      <c r="AG1035" s="427"/>
      <c r="AH1035" s="425">
        <v>1</v>
      </c>
      <c r="AI1035" s="426"/>
      <c r="AJ1035" s="426"/>
      <c r="AK1035" s="426"/>
      <c r="AL1035" s="324" t="s">
        <v>562</v>
      </c>
      <c r="AM1035" s="325"/>
      <c r="AN1035" s="325"/>
      <c r="AO1035" s="326"/>
      <c r="AP1035" s="320"/>
      <c r="AQ1035" s="320"/>
      <c r="AR1035" s="320"/>
      <c r="AS1035" s="320"/>
      <c r="AT1035" s="320"/>
      <c r="AU1035" s="320"/>
      <c r="AV1035" s="320"/>
      <c r="AW1035" s="320"/>
      <c r="AX1035" s="320"/>
    </row>
    <row r="1036" spans="1:50" ht="53.25" customHeight="1" x14ac:dyDescent="0.15">
      <c r="A1036" s="402">
        <v>2</v>
      </c>
      <c r="B1036" s="402">
        <v>1</v>
      </c>
      <c r="C1036" s="423" t="s">
        <v>605</v>
      </c>
      <c r="D1036" s="420"/>
      <c r="E1036" s="420"/>
      <c r="F1036" s="420"/>
      <c r="G1036" s="420"/>
      <c r="H1036" s="420"/>
      <c r="I1036" s="420"/>
      <c r="J1036" s="421">
        <v>2010001014847</v>
      </c>
      <c r="K1036" s="422"/>
      <c r="L1036" s="422"/>
      <c r="M1036" s="422"/>
      <c r="N1036" s="422"/>
      <c r="O1036" s="422"/>
      <c r="P1036" s="424" t="s">
        <v>606</v>
      </c>
      <c r="Q1036" s="316"/>
      <c r="R1036" s="316"/>
      <c r="S1036" s="316"/>
      <c r="T1036" s="316"/>
      <c r="U1036" s="316"/>
      <c r="V1036" s="316"/>
      <c r="W1036" s="316"/>
      <c r="X1036" s="316"/>
      <c r="Y1036" s="317">
        <v>21.4</v>
      </c>
      <c r="Z1036" s="318"/>
      <c r="AA1036" s="318"/>
      <c r="AB1036" s="319"/>
      <c r="AC1036" s="327" t="s">
        <v>511</v>
      </c>
      <c r="AD1036" s="327"/>
      <c r="AE1036" s="327"/>
      <c r="AF1036" s="327"/>
      <c r="AG1036" s="327"/>
      <c r="AH1036" s="425">
        <v>4</v>
      </c>
      <c r="AI1036" s="426"/>
      <c r="AJ1036" s="426"/>
      <c r="AK1036" s="426"/>
      <c r="AL1036" s="324" t="s">
        <v>562</v>
      </c>
      <c r="AM1036" s="325"/>
      <c r="AN1036" s="325"/>
      <c r="AO1036" s="326"/>
      <c r="AP1036" s="320"/>
      <c r="AQ1036" s="320"/>
      <c r="AR1036" s="320"/>
      <c r="AS1036" s="320"/>
      <c r="AT1036" s="320"/>
      <c r="AU1036" s="320"/>
      <c r="AV1036" s="320"/>
      <c r="AW1036" s="320"/>
      <c r="AX1036" s="320"/>
    </row>
    <row r="1037" spans="1:50" ht="53.25" customHeight="1" x14ac:dyDescent="0.15">
      <c r="A1037" s="402">
        <v>3</v>
      </c>
      <c r="B1037" s="402">
        <v>1</v>
      </c>
      <c r="C1037" s="423" t="s">
        <v>605</v>
      </c>
      <c r="D1037" s="420"/>
      <c r="E1037" s="420"/>
      <c r="F1037" s="420"/>
      <c r="G1037" s="420"/>
      <c r="H1037" s="420"/>
      <c r="I1037" s="420"/>
      <c r="J1037" s="421">
        <v>2010001014847</v>
      </c>
      <c r="K1037" s="422"/>
      <c r="L1037" s="422"/>
      <c r="M1037" s="422"/>
      <c r="N1037" s="422"/>
      <c r="O1037" s="422"/>
      <c r="P1037" s="424" t="s">
        <v>607</v>
      </c>
      <c r="Q1037" s="316"/>
      <c r="R1037" s="316"/>
      <c r="S1037" s="316"/>
      <c r="T1037" s="316"/>
      <c r="U1037" s="316"/>
      <c r="V1037" s="316"/>
      <c r="W1037" s="316"/>
      <c r="X1037" s="316"/>
      <c r="Y1037" s="317">
        <v>10.9</v>
      </c>
      <c r="Z1037" s="318"/>
      <c r="AA1037" s="318"/>
      <c r="AB1037" s="319"/>
      <c r="AC1037" s="327" t="s">
        <v>511</v>
      </c>
      <c r="AD1037" s="327"/>
      <c r="AE1037" s="327"/>
      <c r="AF1037" s="327"/>
      <c r="AG1037" s="327"/>
      <c r="AH1037" s="322">
        <v>4</v>
      </c>
      <c r="AI1037" s="323"/>
      <c r="AJ1037" s="323"/>
      <c r="AK1037" s="323"/>
      <c r="AL1037" s="324" t="s">
        <v>562</v>
      </c>
      <c r="AM1037" s="325"/>
      <c r="AN1037" s="325"/>
      <c r="AO1037" s="326"/>
      <c r="AP1037" s="320"/>
      <c r="AQ1037" s="320"/>
      <c r="AR1037" s="320"/>
      <c r="AS1037" s="320"/>
      <c r="AT1037" s="320"/>
      <c r="AU1037" s="320"/>
      <c r="AV1037" s="320"/>
      <c r="AW1037" s="320"/>
      <c r="AX1037" s="320"/>
    </row>
    <row r="1038" spans="1:50" ht="39.75" customHeight="1" x14ac:dyDescent="0.15">
      <c r="A1038" s="402">
        <v>4</v>
      </c>
      <c r="B1038" s="402">
        <v>1</v>
      </c>
      <c r="C1038" s="423" t="s">
        <v>624</v>
      </c>
      <c r="D1038" s="420"/>
      <c r="E1038" s="420"/>
      <c r="F1038" s="420"/>
      <c r="G1038" s="420"/>
      <c r="H1038" s="420"/>
      <c r="I1038" s="420"/>
      <c r="J1038" s="421">
        <v>4010401058533</v>
      </c>
      <c r="K1038" s="422"/>
      <c r="L1038" s="422"/>
      <c r="M1038" s="422"/>
      <c r="N1038" s="422"/>
      <c r="O1038" s="422"/>
      <c r="P1038" s="424" t="s">
        <v>608</v>
      </c>
      <c r="Q1038" s="316"/>
      <c r="R1038" s="316"/>
      <c r="S1038" s="316"/>
      <c r="T1038" s="316"/>
      <c r="U1038" s="316"/>
      <c r="V1038" s="316"/>
      <c r="W1038" s="316"/>
      <c r="X1038" s="316"/>
      <c r="Y1038" s="317">
        <v>7</v>
      </c>
      <c r="Z1038" s="318"/>
      <c r="AA1038" s="318"/>
      <c r="AB1038" s="319"/>
      <c r="AC1038" s="327" t="s">
        <v>511</v>
      </c>
      <c r="AD1038" s="327"/>
      <c r="AE1038" s="327"/>
      <c r="AF1038" s="327"/>
      <c r="AG1038" s="327"/>
      <c r="AH1038" s="322">
        <v>3</v>
      </c>
      <c r="AI1038" s="323"/>
      <c r="AJ1038" s="323"/>
      <c r="AK1038" s="323"/>
      <c r="AL1038" s="324" t="s">
        <v>562</v>
      </c>
      <c r="AM1038" s="325"/>
      <c r="AN1038" s="325"/>
      <c r="AO1038" s="326"/>
      <c r="AP1038" s="320"/>
      <c r="AQ1038" s="320"/>
      <c r="AR1038" s="320"/>
      <c r="AS1038" s="320"/>
      <c r="AT1038" s="320"/>
      <c r="AU1038" s="320"/>
      <c r="AV1038" s="320"/>
      <c r="AW1038" s="320"/>
      <c r="AX1038" s="320"/>
    </row>
    <row r="1039" spans="1:50" ht="30" customHeight="1" x14ac:dyDescent="0.15">
      <c r="A1039" s="402">
        <v>5</v>
      </c>
      <c r="B1039" s="402">
        <v>1</v>
      </c>
      <c r="C1039" s="423" t="s">
        <v>641</v>
      </c>
      <c r="D1039" s="420"/>
      <c r="E1039" s="420"/>
      <c r="F1039" s="420"/>
      <c r="G1039" s="420"/>
      <c r="H1039" s="420"/>
      <c r="I1039" s="420"/>
      <c r="J1039" s="421">
        <v>8012801006761</v>
      </c>
      <c r="K1039" s="422"/>
      <c r="L1039" s="422"/>
      <c r="M1039" s="422"/>
      <c r="N1039" s="422"/>
      <c r="O1039" s="422"/>
      <c r="P1039" s="424" t="s">
        <v>634</v>
      </c>
      <c r="Q1039" s="316"/>
      <c r="R1039" s="316"/>
      <c r="S1039" s="316"/>
      <c r="T1039" s="316"/>
      <c r="U1039" s="316"/>
      <c r="V1039" s="316"/>
      <c r="W1039" s="316"/>
      <c r="X1039" s="316"/>
      <c r="Y1039" s="317">
        <v>3.9</v>
      </c>
      <c r="Z1039" s="318"/>
      <c r="AA1039" s="318"/>
      <c r="AB1039" s="319"/>
      <c r="AC1039" s="321" t="s">
        <v>510</v>
      </c>
      <c r="AD1039" s="321"/>
      <c r="AE1039" s="321"/>
      <c r="AF1039" s="321"/>
      <c r="AG1039" s="321"/>
      <c r="AH1039" s="322">
        <v>2</v>
      </c>
      <c r="AI1039" s="323"/>
      <c r="AJ1039" s="323"/>
      <c r="AK1039" s="323"/>
      <c r="AL1039" s="324" t="s">
        <v>562</v>
      </c>
      <c r="AM1039" s="325"/>
      <c r="AN1039" s="325"/>
      <c r="AO1039" s="326"/>
      <c r="AP1039" s="320"/>
      <c r="AQ1039" s="320"/>
      <c r="AR1039" s="320"/>
      <c r="AS1039" s="320"/>
      <c r="AT1039" s="320"/>
      <c r="AU1039" s="320"/>
      <c r="AV1039" s="320"/>
      <c r="AW1039" s="320"/>
      <c r="AX1039" s="320"/>
    </row>
    <row r="1040" spans="1:50" ht="51.75" customHeight="1" x14ac:dyDescent="0.15">
      <c r="A1040" s="402">
        <v>6</v>
      </c>
      <c r="B1040" s="402">
        <v>1</v>
      </c>
      <c r="C1040" s="423" t="s">
        <v>641</v>
      </c>
      <c r="D1040" s="420"/>
      <c r="E1040" s="420"/>
      <c r="F1040" s="420"/>
      <c r="G1040" s="420"/>
      <c r="H1040" s="420"/>
      <c r="I1040" s="420"/>
      <c r="J1040" s="439">
        <v>8012801006761</v>
      </c>
      <c r="K1040" s="440"/>
      <c r="L1040" s="440"/>
      <c r="M1040" s="440"/>
      <c r="N1040" s="440"/>
      <c r="O1040" s="441"/>
      <c r="P1040" s="424" t="s">
        <v>611</v>
      </c>
      <c r="Q1040" s="316"/>
      <c r="R1040" s="316"/>
      <c r="S1040" s="316"/>
      <c r="T1040" s="316"/>
      <c r="U1040" s="316"/>
      <c r="V1040" s="316"/>
      <c r="W1040" s="316"/>
      <c r="X1040" s="316"/>
      <c r="Y1040" s="317">
        <v>1.6</v>
      </c>
      <c r="Z1040" s="318"/>
      <c r="AA1040" s="318"/>
      <c r="AB1040" s="319"/>
      <c r="AC1040" s="321" t="s">
        <v>510</v>
      </c>
      <c r="AD1040" s="321"/>
      <c r="AE1040" s="321"/>
      <c r="AF1040" s="321"/>
      <c r="AG1040" s="321"/>
      <c r="AH1040" s="322">
        <v>3</v>
      </c>
      <c r="AI1040" s="323"/>
      <c r="AJ1040" s="323"/>
      <c r="AK1040" s="323"/>
      <c r="AL1040" s="324" t="s">
        <v>562</v>
      </c>
      <c r="AM1040" s="325"/>
      <c r="AN1040" s="325"/>
      <c r="AO1040" s="326"/>
      <c r="AP1040" s="320"/>
      <c r="AQ1040" s="320"/>
      <c r="AR1040" s="320"/>
      <c r="AS1040" s="320"/>
      <c r="AT1040" s="320"/>
      <c r="AU1040" s="320"/>
      <c r="AV1040" s="320"/>
      <c r="AW1040" s="320"/>
      <c r="AX1040" s="320"/>
    </row>
    <row r="1041" spans="1:50" ht="54.75" customHeight="1" x14ac:dyDescent="0.15">
      <c r="A1041" s="402">
        <v>7</v>
      </c>
      <c r="B1041" s="402">
        <v>1</v>
      </c>
      <c r="C1041" s="423" t="s">
        <v>751</v>
      </c>
      <c r="D1041" s="420"/>
      <c r="E1041" s="420"/>
      <c r="F1041" s="420"/>
      <c r="G1041" s="420"/>
      <c r="H1041" s="420"/>
      <c r="I1041" s="420"/>
      <c r="J1041" s="439">
        <v>6012701004917</v>
      </c>
      <c r="K1041" s="440"/>
      <c r="L1041" s="440"/>
      <c r="M1041" s="440"/>
      <c r="N1041" s="440"/>
      <c r="O1041" s="441"/>
      <c r="P1041" s="424" t="s">
        <v>609</v>
      </c>
      <c r="Q1041" s="316"/>
      <c r="R1041" s="316"/>
      <c r="S1041" s="316"/>
      <c r="T1041" s="316"/>
      <c r="U1041" s="316"/>
      <c r="V1041" s="316"/>
      <c r="W1041" s="316"/>
      <c r="X1041" s="316"/>
      <c r="Y1041" s="317">
        <v>3.9</v>
      </c>
      <c r="Z1041" s="318"/>
      <c r="AA1041" s="318"/>
      <c r="AB1041" s="319"/>
      <c r="AC1041" s="321" t="s">
        <v>510</v>
      </c>
      <c r="AD1041" s="321"/>
      <c r="AE1041" s="321"/>
      <c r="AF1041" s="321"/>
      <c r="AG1041" s="321"/>
      <c r="AH1041" s="322">
        <v>1</v>
      </c>
      <c r="AI1041" s="323"/>
      <c r="AJ1041" s="323"/>
      <c r="AK1041" s="323"/>
      <c r="AL1041" s="324" t="s">
        <v>562</v>
      </c>
      <c r="AM1041" s="325"/>
      <c r="AN1041" s="325"/>
      <c r="AO1041" s="326"/>
      <c r="AP1041" s="320"/>
      <c r="AQ1041" s="320"/>
      <c r="AR1041" s="320"/>
      <c r="AS1041" s="320"/>
      <c r="AT1041" s="320"/>
      <c r="AU1041" s="320"/>
      <c r="AV1041" s="320"/>
      <c r="AW1041" s="320"/>
      <c r="AX1041" s="320"/>
    </row>
    <row r="1042" spans="1:50" ht="47.25" customHeight="1" x14ac:dyDescent="0.15">
      <c r="A1042" s="402">
        <v>8</v>
      </c>
      <c r="B1042" s="402">
        <v>1</v>
      </c>
      <c r="C1042" s="420" t="s">
        <v>653</v>
      </c>
      <c r="D1042" s="420"/>
      <c r="E1042" s="420"/>
      <c r="F1042" s="420"/>
      <c r="G1042" s="420"/>
      <c r="H1042" s="420"/>
      <c r="I1042" s="420"/>
      <c r="J1042" s="421">
        <v>6010401075254</v>
      </c>
      <c r="K1042" s="422"/>
      <c r="L1042" s="422"/>
      <c r="M1042" s="422"/>
      <c r="N1042" s="422"/>
      <c r="O1042" s="422"/>
      <c r="P1042" s="316" t="s">
        <v>654</v>
      </c>
      <c r="Q1042" s="316"/>
      <c r="R1042" s="316"/>
      <c r="S1042" s="316"/>
      <c r="T1042" s="316"/>
      <c r="U1042" s="316"/>
      <c r="V1042" s="316"/>
      <c r="W1042" s="316"/>
      <c r="X1042" s="316"/>
      <c r="Y1042" s="317">
        <v>2.8</v>
      </c>
      <c r="Z1042" s="318"/>
      <c r="AA1042" s="318"/>
      <c r="AB1042" s="319"/>
      <c r="AC1042" s="321" t="s">
        <v>510</v>
      </c>
      <c r="AD1042" s="321"/>
      <c r="AE1042" s="321"/>
      <c r="AF1042" s="321"/>
      <c r="AG1042" s="321"/>
      <c r="AH1042" s="322">
        <v>4</v>
      </c>
      <c r="AI1042" s="323"/>
      <c r="AJ1042" s="323"/>
      <c r="AK1042" s="323"/>
      <c r="AL1042" s="324" t="s">
        <v>562</v>
      </c>
      <c r="AM1042" s="325"/>
      <c r="AN1042" s="325"/>
      <c r="AO1042" s="326"/>
      <c r="AP1042" s="320"/>
      <c r="AQ1042" s="320"/>
      <c r="AR1042" s="320"/>
      <c r="AS1042" s="320"/>
      <c r="AT1042" s="320"/>
      <c r="AU1042" s="320"/>
      <c r="AV1042" s="320"/>
      <c r="AW1042" s="320"/>
      <c r="AX1042" s="320"/>
    </row>
    <row r="1043" spans="1:50" ht="30" customHeight="1" x14ac:dyDescent="0.15">
      <c r="A1043" s="402">
        <v>9</v>
      </c>
      <c r="B1043" s="402">
        <v>1</v>
      </c>
      <c r="C1043" s="423" t="s">
        <v>650</v>
      </c>
      <c r="D1043" s="420"/>
      <c r="E1043" s="420"/>
      <c r="F1043" s="420"/>
      <c r="G1043" s="420"/>
      <c r="H1043" s="420"/>
      <c r="I1043" s="420"/>
      <c r="J1043" s="421">
        <v>8010001067848</v>
      </c>
      <c r="K1043" s="422"/>
      <c r="L1043" s="422"/>
      <c r="M1043" s="422"/>
      <c r="N1043" s="422"/>
      <c r="O1043" s="422"/>
      <c r="P1043" s="424" t="s">
        <v>631</v>
      </c>
      <c r="Q1043" s="316"/>
      <c r="R1043" s="316"/>
      <c r="S1043" s="316"/>
      <c r="T1043" s="316"/>
      <c r="U1043" s="316"/>
      <c r="V1043" s="316"/>
      <c r="W1043" s="316"/>
      <c r="X1043" s="316"/>
      <c r="Y1043" s="317">
        <v>2.2000000000000002</v>
      </c>
      <c r="Z1043" s="318"/>
      <c r="AA1043" s="318"/>
      <c r="AB1043" s="319"/>
      <c r="AC1043" s="321" t="s">
        <v>510</v>
      </c>
      <c r="AD1043" s="321"/>
      <c r="AE1043" s="321"/>
      <c r="AF1043" s="321"/>
      <c r="AG1043" s="321"/>
      <c r="AH1043" s="322">
        <v>3</v>
      </c>
      <c r="AI1043" s="323"/>
      <c r="AJ1043" s="323"/>
      <c r="AK1043" s="323"/>
      <c r="AL1043" s="324" t="s">
        <v>562</v>
      </c>
      <c r="AM1043" s="325"/>
      <c r="AN1043" s="325"/>
      <c r="AO1043" s="326"/>
      <c r="AP1043" s="320"/>
      <c r="AQ1043" s="320"/>
      <c r="AR1043" s="320"/>
      <c r="AS1043" s="320"/>
      <c r="AT1043" s="320"/>
      <c r="AU1043" s="320"/>
      <c r="AV1043" s="320"/>
      <c r="AW1043" s="320"/>
      <c r="AX1043" s="320"/>
    </row>
    <row r="1044" spans="1:50" ht="30" customHeight="1" x14ac:dyDescent="0.15">
      <c r="A1044" s="402">
        <v>10</v>
      </c>
      <c r="B1044" s="402">
        <v>1</v>
      </c>
      <c r="C1044" s="423" t="s">
        <v>649</v>
      </c>
      <c r="D1044" s="420"/>
      <c r="E1044" s="420"/>
      <c r="F1044" s="420"/>
      <c r="G1044" s="420"/>
      <c r="H1044" s="420"/>
      <c r="I1044" s="420"/>
      <c r="J1044" s="421">
        <v>7010701007922</v>
      </c>
      <c r="K1044" s="422"/>
      <c r="L1044" s="422"/>
      <c r="M1044" s="422"/>
      <c r="N1044" s="422"/>
      <c r="O1044" s="422"/>
      <c r="P1044" s="424" t="s">
        <v>637</v>
      </c>
      <c r="Q1044" s="316" t="s">
        <v>637</v>
      </c>
      <c r="R1044" s="316" t="s">
        <v>637</v>
      </c>
      <c r="S1044" s="316" t="s">
        <v>637</v>
      </c>
      <c r="T1044" s="316" t="s">
        <v>637</v>
      </c>
      <c r="U1044" s="316" t="s">
        <v>637</v>
      </c>
      <c r="V1044" s="316" t="s">
        <v>637</v>
      </c>
      <c r="W1044" s="316" t="s">
        <v>637</v>
      </c>
      <c r="X1044" s="316" t="s">
        <v>637</v>
      </c>
      <c r="Y1044" s="317">
        <v>1.1000000000000001</v>
      </c>
      <c r="Z1044" s="318"/>
      <c r="AA1044" s="318"/>
      <c r="AB1044" s="319"/>
      <c r="AC1044" s="321" t="s">
        <v>510</v>
      </c>
      <c r="AD1044" s="321"/>
      <c r="AE1044" s="321"/>
      <c r="AF1044" s="321"/>
      <c r="AG1044" s="321"/>
      <c r="AH1044" s="322">
        <v>1</v>
      </c>
      <c r="AI1044" s="323"/>
      <c r="AJ1044" s="323"/>
      <c r="AK1044" s="323"/>
      <c r="AL1044" s="324" t="s">
        <v>562</v>
      </c>
      <c r="AM1044" s="325"/>
      <c r="AN1044" s="325"/>
      <c r="AO1044" s="326"/>
      <c r="AP1044" s="320"/>
      <c r="AQ1044" s="320"/>
      <c r="AR1044" s="320"/>
      <c r="AS1044" s="320"/>
      <c r="AT1044" s="320"/>
      <c r="AU1044" s="320"/>
      <c r="AV1044" s="320"/>
      <c r="AW1044" s="320"/>
      <c r="AX1044" s="320"/>
    </row>
    <row r="1045" spans="1:50" ht="30" customHeight="1" x14ac:dyDescent="0.15">
      <c r="A1045" s="402">
        <v>11</v>
      </c>
      <c r="B1045" s="402">
        <v>1</v>
      </c>
      <c r="C1045" s="423" t="s">
        <v>649</v>
      </c>
      <c r="D1045" s="420"/>
      <c r="E1045" s="420"/>
      <c r="F1045" s="420"/>
      <c r="G1045" s="420"/>
      <c r="H1045" s="420"/>
      <c r="I1045" s="420"/>
      <c r="J1045" s="421">
        <v>7010701007922</v>
      </c>
      <c r="K1045" s="422"/>
      <c r="L1045" s="422"/>
      <c r="M1045" s="422"/>
      <c r="N1045" s="422"/>
      <c r="O1045" s="422"/>
      <c r="P1045" s="424" t="s">
        <v>661</v>
      </c>
      <c r="Q1045" s="316" t="s">
        <v>637</v>
      </c>
      <c r="R1045" s="316" t="s">
        <v>637</v>
      </c>
      <c r="S1045" s="316" t="s">
        <v>637</v>
      </c>
      <c r="T1045" s="316" t="s">
        <v>637</v>
      </c>
      <c r="U1045" s="316" t="s">
        <v>637</v>
      </c>
      <c r="V1045" s="316" t="s">
        <v>637</v>
      </c>
      <c r="W1045" s="316" t="s">
        <v>637</v>
      </c>
      <c r="X1045" s="316" t="s">
        <v>637</v>
      </c>
      <c r="Y1045" s="317">
        <v>1</v>
      </c>
      <c r="Z1045" s="318"/>
      <c r="AA1045" s="318"/>
      <c r="AB1045" s="319"/>
      <c r="AC1045" s="321" t="s">
        <v>510</v>
      </c>
      <c r="AD1045" s="321"/>
      <c r="AE1045" s="321"/>
      <c r="AF1045" s="321"/>
      <c r="AG1045" s="321"/>
      <c r="AH1045" s="322">
        <v>1</v>
      </c>
      <c r="AI1045" s="323"/>
      <c r="AJ1045" s="323"/>
      <c r="AK1045" s="323"/>
      <c r="AL1045" s="324" t="s">
        <v>562</v>
      </c>
      <c r="AM1045" s="325"/>
      <c r="AN1045" s="325"/>
      <c r="AO1045" s="326"/>
      <c r="AP1045" s="320"/>
      <c r="AQ1045" s="320"/>
      <c r="AR1045" s="320"/>
      <c r="AS1045" s="320"/>
      <c r="AT1045" s="320"/>
      <c r="AU1045" s="320"/>
      <c r="AV1045" s="320"/>
      <c r="AW1045" s="320"/>
      <c r="AX1045" s="320"/>
    </row>
    <row r="1046" spans="1:50" ht="30" customHeight="1" x14ac:dyDescent="0.15">
      <c r="A1046" s="402">
        <v>12</v>
      </c>
      <c r="B1046" s="402">
        <v>1</v>
      </c>
      <c r="C1046" s="423" t="s">
        <v>656</v>
      </c>
      <c r="D1046" s="420"/>
      <c r="E1046" s="420"/>
      <c r="F1046" s="420"/>
      <c r="G1046" s="420"/>
      <c r="H1046" s="420"/>
      <c r="I1046" s="420"/>
      <c r="J1046" s="421">
        <v>2012401012190</v>
      </c>
      <c r="K1046" s="422"/>
      <c r="L1046" s="422"/>
      <c r="M1046" s="422"/>
      <c r="N1046" s="422"/>
      <c r="O1046" s="422"/>
      <c r="P1046" s="424" t="s">
        <v>655</v>
      </c>
      <c r="Q1046" s="316"/>
      <c r="R1046" s="316"/>
      <c r="S1046" s="316"/>
      <c r="T1046" s="316"/>
      <c r="U1046" s="316"/>
      <c r="V1046" s="316"/>
      <c r="W1046" s="316"/>
      <c r="X1046" s="316"/>
      <c r="Y1046" s="317">
        <v>1.4</v>
      </c>
      <c r="Z1046" s="318"/>
      <c r="AA1046" s="318"/>
      <c r="AB1046" s="319"/>
      <c r="AC1046" s="321" t="s">
        <v>516</v>
      </c>
      <c r="AD1046" s="321"/>
      <c r="AE1046" s="321"/>
      <c r="AF1046" s="321"/>
      <c r="AG1046" s="321"/>
      <c r="AH1046" s="322">
        <v>3</v>
      </c>
      <c r="AI1046" s="323"/>
      <c r="AJ1046" s="323"/>
      <c r="AK1046" s="323"/>
      <c r="AL1046" s="324" t="s">
        <v>562</v>
      </c>
      <c r="AM1046" s="325"/>
      <c r="AN1046" s="325"/>
      <c r="AO1046" s="326"/>
      <c r="AP1046" s="320"/>
      <c r="AQ1046" s="320"/>
      <c r="AR1046" s="320"/>
      <c r="AS1046" s="320"/>
      <c r="AT1046" s="320"/>
      <c r="AU1046" s="320"/>
      <c r="AV1046" s="320"/>
      <c r="AW1046" s="320"/>
      <c r="AX1046" s="320"/>
    </row>
    <row r="1047" spans="1:50" ht="48.75" customHeight="1" x14ac:dyDescent="0.15">
      <c r="A1047" s="402">
        <v>13</v>
      </c>
      <c r="B1047" s="402">
        <v>1</v>
      </c>
      <c r="C1047" s="420" t="s">
        <v>646</v>
      </c>
      <c r="D1047" s="420"/>
      <c r="E1047" s="420"/>
      <c r="F1047" s="420"/>
      <c r="G1047" s="420"/>
      <c r="H1047" s="420"/>
      <c r="I1047" s="420"/>
      <c r="J1047" s="421">
        <v>6010401015821</v>
      </c>
      <c r="K1047" s="422"/>
      <c r="L1047" s="422"/>
      <c r="M1047" s="422"/>
      <c r="N1047" s="422"/>
      <c r="O1047" s="422"/>
      <c r="P1047" s="316" t="s">
        <v>629</v>
      </c>
      <c r="Q1047" s="316"/>
      <c r="R1047" s="316"/>
      <c r="S1047" s="316"/>
      <c r="T1047" s="316"/>
      <c r="U1047" s="316"/>
      <c r="V1047" s="316"/>
      <c r="W1047" s="316"/>
      <c r="X1047" s="316"/>
      <c r="Y1047" s="317">
        <v>1.2</v>
      </c>
      <c r="Z1047" s="318"/>
      <c r="AA1047" s="318"/>
      <c r="AB1047" s="319"/>
      <c r="AC1047" s="321" t="s">
        <v>510</v>
      </c>
      <c r="AD1047" s="321"/>
      <c r="AE1047" s="321"/>
      <c r="AF1047" s="321"/>
      <c r="AG1047" s="321"/>
      <c r="AH1047" s="322">
        <v>3</v>
      </c>
      <c r="AI1047" s="323"/>
      <c r="AJ1047" s="323"/>
      <c r="AK1047" s="323"/>
      <c r="AL1047" s="324" t="s">
        <v>562</v>
      </c>
      <c r="AM1047" s="325"/>
      <c r="AN1047" s="325"/>
      <c r="AO1047" s="326"/>
      <c r="AP1047" s="320"/>
      <c r="AQ1047" s="320"/>
      <c r="AR1047" s="320"/>
      <c r="AS1047" s="320"/>
      <c r="AT1047" s="320"/>
      <c r="AU1047" s="320"/>
      <c r="AV1047" s="320"/>
      <c r="AW1047" s="320"/>
      <c r="AX1047" s="320"/>
    </row>
    <row r="1048" spans="1:50" ht="37.5" hidden="1" customHeight="1" x14ac:dyDescent="0.15">
      <c r="A1048" s="402">
        <v>14</v>
      </c>
      <c r="B1048" s="402">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7" t="s">
        <v>430</v>
      </c>
      <c r="K1067" s="114"/>
      <c r="L1067" s="114"/>
      <c r="M1067" s="114"/>
      <c r="N1067" s="114"/>
      <c r="O1067" s="114"/>
      <c r="P1067" s="346" t="s">
        <v>375</v>
      </c>
      <c r="Q1067" s="346"/>
      <c r="R1067" s="346"/>
      <c r="S1067" s="346"/>
      <c r="T1067" s="346"/>
      <c r="U1067" s="346"/>
      <c r="V1067" s="346"/>
      <c r="W1067" s="346"/>
      <c r="X1067" s="346"/>
      <c r="Y1067" s="343" t="s">
        <v>427</v>
      </c>
      <c r="Z1067" s="344"/>
      <c r="AA1067" s="344"/>
      <c r="AB1067" s="344"/>
      <c r="AC1067" s="277" t="s">
        <v>473</v>
      </c>
      <c r="AD1067" s="277"/>
      <c r="AE1067" s="277"/>
      <c r="AF1067" s="277"/>
      <c r="AG1067" s="277"/>
      <c r="AH1067" s="343" t="s">
        <v>505</v>
      </c>
      <c r="AI1067" s="345"/>
      <c r="AJ1067" s="345"/>
      <c r="AK1067" s="345"/>
      <c r="AL1067" s="345" t="s">
        <v>21</v>
      </c>
      <c r="AM1067" s="345"/>
      <c r="AN1067" s="345"/>
      <c r="AO1067" s="428"/>
      <c r="AP1067" s="429" t="s">
        <v>431</v>
      </c>
      <c r="AQ1067" s="429"/>
      <c r="AR1067" s="429"/>
      <c r="AS1067" s="429"/>
      <c r="AT1067" s="429"/>
      <c r="AU1067" s="429"/>
      <c r="AV1067" s="429"/>
      <c r="AW1067" s="429"/>
      <c r="AX1067" s="429"/>
    </row>
    <row r="1068" spans="1:50" ht="30" customHeight="1" x14ac:dyDescent="0.15">
      <c r="A1068" s="402">
        <v>1</v>
      </c>
      <c r="B1068" s="402">
        <v>1</v>
      </c>
      <c r="C1068" s="423" t="s">
        <v>588</v>
      </c>
      <c r="D1068" s="420"/>
      <c r="E1068" s="420"/>
      <c r="F1068" s="420"/>
      <c r="G1068" s="420"/>
      <c r="H1068" s="420"/>
      <c r="I1068" s="420"/>
      <c r="J1068" s="421">
        <v>6010401075254</v>
      </c>
      <c r="K1068" s="422"/>
      <c r="L1068" s="422"/>
      <c r="M1068" s="422"/>
      <c r="N1068" s="422"/>
      <c r="O1068" s="422"/>
      <c r="P1068" s="424" t="s">
        <v>612</v>
      </c>
      <c r="Q1068" s="316"/>
      <c r="R1068" s="316"/>
      <c r="S1068" s="316"/>
      <c r="T1068" s="316"/>
      <c r="U1068" s="316"/>
      <c r="V1068" s="316"/>
      <c r="W1068" s="316"/>
      <c r="X1068" s="316"/>
      <c r="Y1068" s="317">
        <v>7.3</v>
      </c>
      <c r="Z1068" s="318"/>
      <c r="AA1068" s="318"/>
      <c r="AB1068" s="319"/>
      <c r="AC1068" s="321" t="s">
        <v>510</v>
      </c>
      <c r="AD1068" s="321"/>
      <c r="AE1068" s="321"/>
      <c r="AF1068" s="321"/>
      <c r="AG1068" s="321"/>
      <c r="AH1068" s="425">
        <v>4</v>
      </c>
      <c r="AI1068" s="426"/>
      <c r="AJ1068" s="426"/>
      <c r="AK1068" s="426"/>
      <c r="AL1068" s="324" t="s">
        <v>562</v>
      </c>
      <c r="AM1068" s="325"/>
      <c r="AN1068" s="325"/>
      <c r="AO1068" s="326"/>
      <c r="AP1068" s="320"/>
      <c r="AQ1068" s="320"/>
      <c r="AR1068" s="320"/>
      <c r="AS1068" s="320"/>
      <c r="AT1068" s="320"/>
      <c r="AU1068" s="320"/>
      <c r="AV1068" s="320"/>
      <c r="AW1068" s="320"/>
      <c r="AX1068" s="320"/>
    </row>
    <row r="1069" spans="1:50" ht="30" customHeight="1" x14ac:dyDescent="0.15">
      <c r="A1069" s="402">
        <v>2</v>
      </c>
      <c r="B1069" s="402">
        <v>1</v>
      </c>
      <c r="C1069" s="423" t="s">
        <v>603</v>
      </c>
      <c r="D1069" s="420"/>
      <c r="E1069" s="420"/>
      <c r="F1069" s="420"/>
      <c r="G1069" s="420"/>
      <c r="H1069" s="420"/>
      <c r="I1069" s="420"/>
      <c r="J1069" s="421">
        <v>8010001067848</v>
      </c>
      <c r="K1069" s="422"/>
      <c r="L1069" s="422"/>
      <c r="M1069" s="422"/>
      <c r="N1069" s="422"/>
      <c r="O1069" s="422"/>
      <c r="P1069" s="424" t="s">
        <v>610</v>
      </c>
      <c r="Q1069" s="316"/>
      <c r="R1069" s="316"/>
      <c r="S1069" s="316"/>
      <c r="T1069" s="316"/>
      <c r="U1069" s="316"/>
      <c r="V1069" s="316"/>
      <c r="W1069" s="316"/>
      <c r="X1069" s="316"/>
      <c r="Y1069" s="317">
        <v>5.8</v>
      </c>
      <c r="Z1069" s="318"/>
      <c r="AA1069" s="318"/>
      <c r="AB1069" s="319"/>
      <c r="AC1069" s="321" t="s">
        <v>510</v>
      </c>
      <c r="AD1069" s="321"/>
      <c r="AE1069" s="321"/>
      <c r="AF1069" s="321"/>
      <c r="AG1069" s="321"/>
      <c r="AH1069" s="425">
        <v>3</v>
      </c>
      <c r="AI1069" s="426"/>
      <c r="AJ1069" s="426"/>
      <c r="AK1069" s="426"/>
      <c r="AL1069" s="324" t="s">
        <v>562</v>
      </c>
      <c r="AM1069" s="325"/>
      <c r="AN1069" s="325"/>
      <c r="AO1069" s="326"/>
      <c r="AP1069" s="320"/>
      <c r="AQ1069" s="320"/>
      <c r="AR1069" s="320"/>
      <c r="AS1069" s="320"/>
      <c r="AT1069" s="320"/>
      <c r="AU1069" s="320"/>
      <c r="AV1069" s="320"/>
      <c r="AW1069" s="320"/>
      <c r="AX1069" s="320"/>
    </row>
    <row r="1070" spans="1:50" ht="30" customHeight="1" x14ac:dyDescent="0.15">
      <c r="A1070" s="402">
        <v>3</v>
      </c>
      <c r="B1070" s="402">
        <v>1</v>
      </c>
      <c r="C1070" s="423" t="s">
        <v>753</v>
      </c>
      <c r="D1070" s="420"/>
      <c r="E1070" s="420"/>
      <c r="F1070" s="420"/>
      <c r="G1070" s="420"/>
      <c r="H1070" s="420"/>
      <c r="I1070" s="420"/>
      <c r="J1070" s="421">
        <v>4011101005131</v>
      </c>
      <c r="K1070" s="422"/>
      <c r="L1070" s="422"/>
      <c r="M1070" s="422"/>
      <c r="N1070" s="422"/>
      <c r="O1070" s="422"/>
      <c r="P1070" s="424" t="s">
        <v>613</v>
      </c>
      <c r="Q1070" s="316"/>
      <c r="R1070" s="316"/>
      <c r="S1070" s="316"/>
      <c r="T1070" s="316"/>
      <c r="U1070" s="316"/>
      <c r="V1070" s="316"/>
      <c r="W1070" s="316"/>
      <c r="X1070" s="316"/>
      <c r="Y1070" s="317">
        <v>4.9000000000000004</v>
      </c>
      <c r="Z1070" s="318"/>
      <c r="AA1070" s="318"/>
      <c r="AB1070" s="319"/>
      <c r="AC1070" s="321" t="s">
        <v>510</v>
      </c>
      <c r="AD1070" s="321"/>
      <c r="AE1070" s="321"/>
      <c r="AF1070" s="321"/>
      <c r="AG1070" s="321"/>
      <c r="AH1070" s="322">
        <v>2</v>
      </c>
      <c r="AI1070" s="323"/>
      <c r="AJ1070" s="323"/>
      <c r="AK1070" s="323"/>
      <c r="AL1070" s="324" t="s">
        <v>562</v>
      </c>
      <c r="AM1070" s="325"/>
      <c r="AN1070" s="325"/>
      <c r="AO1070" s="326"/>
      <c r="AP1070" s="320"/>
      <c r="AQ1070" s="320"/>
      <c r="AR1070" s="320"/>
      <c r="AS1070" s="320"/>
      <c r="AT1070" s="320"/>
      <c r="AU1070" s="320"/>
      <c r="AV1070" s="320"/>
      <c r="AW1070" s="320"/>
      <c r="AX1070" s="320"/>
    </row>
    <row r="1071" spans="1:50" ht="30" customHeight="1" x14ac:dyDescent="0.15">
      <c r="A1071" s="402">
        <v>4</v>
      </c>
      <c r="B1071" s="402">
        <v>1</v>
      </c>
      <c r="C1071" s="423" t="s">
        <v>614</v>
      </c>
      <c r="D1071" s="420"/>
      <c r="E1071" s="420"/>
      <c r="F1071" s="420"/>
      <c r="G1071" s="420"/>
      <c r="H1071" s="420"/>
      <c r="I1071" s="420"/>
      <c r="J1071" s="421">
        <v>1120001000341</v>
      </c>
      <c r="K1071" s="422"/>
      <c r="L1071" s="422"/>
      <c r="M1071" s="422"/>
      <c r="N1071" s="422"/>
      <c r="O1071" s="422"/>
      <c r="P1071" s="424" t="s">
        <v>615</v>
      </c>
      <c r="Q1071" s="316"/>
      <c r="R1071" s="316"/>
      <c r="S1071" s="316"/>
      <c r="T1071" s="316"/>
      <c r="U1071" s="316"/>
      <c r="V1071" s="316"/>
      <c r="W1071" s="316"/>
      <c r="X1071" s="316"/>
      <c r="Y1071" s="317">
        <v>3.3</v>
      </c>
      <c r="Z1071" s="318"/>
      <c r="AA1071" s="318"/>
      <c r="AB1071" s="319"/>
      <c r="AC1071" s="321" t="s">
        <v>510</v>
      </c>
      <c r="AD1071" s="321"/>
      <c r="AE1071" s="321"/>
      <c r="AF1071" s="321"/>
      <c r="AG1071" s="321"/>
      <c r="AH1071" s="322">
        <v>4</v>
      </c>
      <c r="AI1071" s="323"/>
      <c r="AJ1071" s="323"/>
      <c r="AK1071" s="323"/>
      <c r="AL1071" s="324" t="s">
        <v>562</v>
      </c>
      <c r="AM1071" s="325"/>
      <c r="AN1071" s="325"/>
      <c r="AO1071" s="326"/>
      <c r="AP1071" s="320"/>
      <c r="AQ1071" s="320"/>
      <c r="AR1071" s="320"/>
      <c r="AS1071" s="320"/>
      <c r="AT1071" s="320"/>
      <c r="AU1071" s="320"/>
      <c r="AV1071" s="320"/>
      <c r="AW1071" s="320"/>
      <c r="AX1071" s="320"/>
    </row>
    <row r="1072" spans="1:50" ht="30" customHeight="1" x14ac:dyDescent="0.15">
      <c r="A1072" s="402">
        <v>5</v>
      </c>
      <c r="B1072" s="402">
        <v>1</v>
      </c>
      <c r="C1072" s="423" t="s">
        <v>614</v>
      </c>
      <c r="D1072" s="420"/>
      <c r="E1072" s="420"/>
      <c r="F1072" s="420"/>
      <c r="G1072" s="420"/>
      <c r="H1072" s="420"/>
      <c r="I1072" s="420"/>
      <c r="J1072" s="421">
        <v>1120001000341</v>
      </c>
      <c r="K1072" s="422"/>
      <c r="L1072" s="422"/>
      <c r="M1072" s="422"/>
      <c r="N1072" s="422"/>
      <c r="O1072" s="422"/>
      <c r="P1072" s="424" t="s">
        <v>616</v>
      </c>
      <c r="Q1072" s="316"/>
      <c r="R1072" s="316"/>
      <c r="S1072" s="316"/>
      <c r="T1072" s="316"/>
      <c r="U1072" s="316"/>
      <c r="V1072" s="316"/>
      <c r="W1072" s="316"/>
      <c r="X1072" s="316"/>
      <c r="Y1072" s="317">
        <v>1.2</v>
      </c>
      <c r="Z1072" s="318"/>
      <c r="AA1072" s="318"/>
      <c r="AB1072" s="319"/>
      <c r="AC1072" s="321" t="s">
        <v>516</v>
      </c>
      <c r="AD1072" s="321"/>
      <c r="AE1072" s="321"/>
      <c r="AF1072" s="321"/>
      <c r="AG1072" s="321"/>
      <c r="AH1072" s="322">
        <v>4</v>
      </c>
      <c r="AI1072" s="323"/>
      <c r="AJ1072" s="323"/>
      <c r="AK1072" s="323"/>
      <c r="AL1072" s="324" t="s">
        <v>562</v>
      </c>
      <c r="AM1072" s="325"/>
      <c r="AN1072" s="325"/>
      <c r="AO1072" s="326"/>
      <c r="AP1072" s="320"/>
      <c r="AQ1072" s="320"/>
      <c r="AR1072" s="320"/>
      <c r="AS1072" s="320"/>
      <c r="AT1072" s="320"/>
      <c r="AU1072" s="320"/>
      <c r="AV1072" s="320"/>
      <c r="AW1072" s="320"/>
      <c r="AX1072" s="320"/>
    </row>
    <row r="1073" spans="1:50" ht="30" customHeight="1" x14ac:dyDescent="0.15">
      <c r="A1073" s="402">
        <v>6</v>
      </c>
      <c r="B1073" s="402">
        <v>1</v>
      </c>
      <c r="C1073" s="423" t="s">
        <v>641</v>
      </c>
      <c r="D1073" s="420"/>
      <c r="E1073" s="420"/>
      <c r="F1073" s="420"/>
      <c r="G1073" s="420"/>
      <c r="H1073" s="420"/>
      <c r="I1073" s="420"/>
      <c r="J1073" s="421">
        <v>8012801006761</v>
      </c>
      <c r="K1073" s="422"/>
      <c r="L1073" s="422"/>
      <c r="M1073" s="422"/>
      <c r="N1073" s="422"/>
      <c r="O1073" s="422"/>
      <c r="P1073" s="424" t="s">
        <v>634</v>
      </c>
      <c r="Q1073" s="316"/>
      <c r="R1073" s="316"/>
      <c r="S1073" s="316"/>
      <c r="T1073" s="316"/>
      <c r="U1073" s="316"/>
      <c r="V1073" s="316"/>
      <c r="W1073" s="316"/>
      <c r="X1073" s="316"/>
      <c r="Y1073" s="317">
        <v>2.2000000000000002</v>
      </c>
      <c r="Z1073" s="318"/>
      <c r="AA1073" s="318"/>
      <c r="AB1073" s="319"/>
      <c r="AC1073" s="321" t="s">
        <v>510</v>
      </c>
      <c r="AD1073" s="321"/>
      <c r="AE1073" s="321"/>
      <c r="AF1073" s="321"/>
      <c r="AG1073" s="321"/>
      <c r="AH1073" s="322">
        <v>2</v>
      </c>
      <c r="AI1073" s="323"/>
      <c r="AJ1073" s="323"/>
      <c r="AK1073" s="323"/>
      <c r="AL1073" s="324" t="s">
        <v>562</v>
      </c>
      <c r="AM1073" s="325"/>
      <c r="AN1073" s="325"/>
      <c r="AO1073" s="326"/>
      <c r="AP1073" s="320"/>
      <c r="AQ1073" s="320"/>
      <c r="AR1073" s="320"/>
      <c r="AS1073" s="320"/>
      <c r="AT1073" s="320"/>
      <c r="AU1073" s="320"/>
      <c r="AV1073" s="320"/>
      <c r="AW1073" s="320"/>
      <c r="AX1073" s="320"/>
    </row>
    <row r="1074" spans="1:50" ht="30" customHeight="1" x14ac:dyDescent="0.15">
      <c r="A1074" s="402">
        <v>7</v>
      </c>
      <c r="B1074" s="402">
        <v>1</v>
      </c>
      <c r="C1074" s="423" t="s">
        <v>649</v>
      </c>
      <c r="D1074" s="420"/>
      <c r="E1074" s="420"/>
      <c r="F1074" s="420"/>
      <c r="G1074" s="420"/>
      <c r="H1074" s="420"/>
      <c r="I1074" s="420"/>
      <c r="J1074" s="439">
        <v>7010701007922</v>
      </c>
      <c r="K1074" s="440"/>
      <c r="L1074" s="440"/>
      <c r="M1074" s="440"/>
      <c r="N1074" s="440"/>
      <c r="O1074" s="441"/>
      <c r="P1074" s="424" t="s">
        <v>639</v>
      </c>
      <c r="Q1074" s="316" t="s">
        <v>639</v>
      </c>
      <c r="R1074" s="316" t="s">
        <v>639</v>
      </c>
      <c r="S1074" s="316" t="s">
        <v>639</v>
      </c>
      <c r="T1074" s="316" t="s">
        <v>639</v>
      </c>
      <c r="U1074" s="316" t="s">
        <v>639</v>
      </c>
      <c r="V1074" s="316" t="s">
        <v>639</v>
      </c>
      <c r="W1074" s="316" t="s">
        <v>639</v>
      </c>
      <c r="X1074" s="316" t="s">
        <v>639</v>
      </c>
      <c r="Y1074" s="317">
        <v>1.1000000000000001</v>
      </c>
      <c r="Z1074" s="318"/>
      <c r="AA1074" s="318"/>
      <c r="AB1074" s="319"/>
      <c r="AC1074" s="321" t="s">
        <v>510</v>
      </c>
      <c r="AD1074" s="321"/>
      <c r="AE1074" s="321"/>
      <c r="AF1074" s="321"/>
      <c r="AG1074" s="321"/>
      <c r="AH1074" s="322">
        <v>1</v>
      </c>
      <c r="AI1074" s="323"/>
      <c r="AJ1074" s="323"/>
      <c r="AK1074" s="323"/>
      <c r="AL1074" s="324" t="s">
        <v>562</v>
      </c>
      <c r="AM1074" s="325"/>
      <c r="AN1074" s="325"/>
      <c r="AO1074" s="326"/>
      <c r="AP1074" s="320"/>
      <c r="AQ1074" s="320"/>
      <c r="AR1074" s="320"/>
      <c r="AS1074" s="320"/>
      <c r="AT1074" s="320"/>
      <c r="AU1074" s="320"/>
      <c r="AV1074" s="320"/>
      <c r="AW1074" s="320"/>
      <c r="AX1074" s="320"/>
    </row>
    <row r="1075" spans="1:50" ht="30" customHeight="1" x14ac:dyDescent="0.15">
      <c r="A1075" s="402">
        <v>8</v>
      </c>
      <c r="B1075" s="402">
        <v>1</v>
      </c>
      <c r="C1075" s="423" t="s">
        <v>649</v>
      </c>
      <c r="D1075" s="420"/>
      <c r="E1075" s="420"/>
      <c r="F1075" s="420"/>
      <c r="G1075" s="420"/>
      <c r="H1075" s="420"/>
      <c r="I1075" s="420"/>
      <c r="J1075" s="421">
        <v>7010701007922</v>
      </c>
      <c r="K1075" s="422"/>
      <c r="L1075" s="422"/>
      <c r="M1075" s="422"/>
      <c r="N1075" s="422"/>
      <c r="O1075" s="422"/>
      <c r="P1075" s="424" t="s">
        <v>637</v>
      </c>
      <c r="Q1075" s="316" t="s">
        <v>637</v>
      </c>
      <c r="R1075" s="316" t="s">
        <v>637</v>
      </c>
      <c r="S1075" s="316" t="s">
        <v>637</v>
      </c>
      <c r="T1075" s="316" t="s">
        <v>637</v>
      </c>
      <c r="U1075" s="316" t="s">
        <v>637</v>
      </c>
      <c r="V1075" s="316" t="s">
        <v>637</v>
      </c>
      <c r="W1075" s="316" t="s">
        <v>637</v>
      </c>
      <c r="X1075" s="316" t="s">
        <v>637</v>
      </c>
      <c r="Y1075" s="317">
        <v>1.1000000000000001</v>
      </c>
      <c r="Z1075" s="318"/>
      <c r="AA1075" s="318"/>
      <c r="AB1075" s="319"/>
      <c r="AC1075" s="321" t="s">
        <v>510</v>
      </c>
      <c r="AD1075" s="321"/>
      <c r="AE1075" s="321"/>
      <c r="AF1075" s="321"/>
      <c r="AG1075" s="321"/>
      <c r="AH1075" s="322">
        <v>1</v>
      </c>
      <c r="AI1075" s="323"/>
      <c r="AJ1075" s="323"/>
      <c r="AK1075" s="323"/>
      <c r="AL1075" s="324" t="s">
        <v>562</v>
      </c>
      <c r="AM1075" s="325"/>
      <c r="AN1075" s="325"/>
      <c r="AO1075" s="326"/>
      <c r="AP1075" s="320"/>
      <c r="AQ1075" s="320"/>
      <c r="AR1075" s="320"/>
      <c r="AS1075" s="320"/>
      <c r="AT1075" s="320"/>
      <c r="AU1075" s="320"/>
      <c r="AV1075" s="320"/>
      <c r="AW1075" s="320"/>
      <c r="AX1075" s="320"/>
    </row>
    <row r="1076" spans="1:50" ht="30" customHeight="1" x14ac:dyDescent="0.15">
      <c r="A1076" s="402">
        <v>9</v>
      </c>
      <c r="B1076" s="402">
        <v>1</v>
      </c>
      <c r="C1076" s="423" t="s">
        <v>660</v>
      </c>
      <c r="D1076" s="420"/>
      <c r="E1076" s="420"/>
      <c r="F1076" s="420"/>
      <c r="G1076" s="420"/>
      <c r="H1076" s="420"/>
      <c r="I1076" s="420"/>
      <c r="J1076" s="421">
        <v>4011101047545</v>
      </c>
      <c r="K1076" s="422"/>
      <c r="L1076" s="422"/>
      <c r="M1076" s="422"/>
      <c r="N1076" s="422"/>
      <c r="O1076" s="422"/>
      <c r="P1076" s="424" t="s">
        <v>659</v>
      </c>
      <c r="Q1076" s="316"/>
      <c r="R1076" s="316"/>
      <c r="S1076" s="316"/>
      <c r="T1076" s="316"/>
      <c r="U1076" s="316"/>
      <c r="V1076" s="316"/>
      <c r="W1076" s="316"/>
      <c r="X1076" s="316"/>
      <c r="Y1076" s="317">
        <v>1.7</v>
      </c>
      <c r="Z1076" s="318"/>
      <c r="AA1076" s="318"/>
      <c r="AB1076" s="319"/>
      <c r="AC1076" s="321" t="s">
        <v>510</v>
      </c>
      <c r="AD1076" s="321"/>
      <c r="AE1076" s="321"/>
      <c r="AF1076" s="321"/>
      <c r="AG1076" s="321"/>
      <c r="AH1076" s="322">
        <v>4</v>
      </c>
      <c r="AI1076" s="323"/>
      <c r="AJ1076" s="323"/>
      <c r="AK1076" s="323"/>
      <c r="AL1076" s="324" t="s">
        <v>562</v>
      </c>
      <c r="AM1076" s="325"/>
      <c r="AN1076" s="325"/>
      <c r="AO1076" s="326"/>
      <c r="AP1076" s="320"/>
      <c r="AQ1076" s="320"/>
      <c r="AR1076" s="320"/>
      <c r="AS1076" s="320"/>
      <c r="AT1076" s="320"/>
      <c r="AU1076" s="320"/>
      <c r="AV1076" s="320"/>
      <c r="AW1076" s="320"/>
      <c r="AX1076" s="320"/>
    </row>
    <row r="1077" spans="1:50" ht="30" customHeight="1" x14ac:dyDescent="0.15">
      <c r="A1077" s="402">
        <v>10</v>
      </c>
      <c r="B1077" s="402">
        <v>1</v>
      </c>
      <c r="C1077" s="423" t="s">
        <v>646</v>
      </c>
      <c r="D1077" s="420"/>
      <c r="E1077" s="420"/>
      <c r="F1077" s="420"/>
      <c r="G1077" s="420"/>
      <c r="H1077" s="420"/>
      <c r="I1077" s="420"/>
      <c r="J1077" s="421">
        <v>6010401015821</v>
      </c>
      <c r="K1077" s="422"/>
      <c r="L1077" s="422"/>
      <c r="M1077" s="422"/>
      <c r="N1077" s="422"/>
      <c r="O1077" s="422"/>
      <c r="P1077" s="424" t="s">
        <v>629</v>
      </c>
      <c r="Q1077" s="316"/>
      <c r="R1077" s="316"/>
      <c r="S1077" s="316"/>
      <c r="T1077" s="316"/>
      <c r="U1077" s="316"/>
      <c r="V1077" s="316"/>
      <c r="W1077" s="316"/>
      <c r="X1077" s="316"/>
      <c r="Y1077" s="317">
        <v>1.5</v>
      </c>
      <c r="Z1077" s="318"/>
      <c r="AA1077" s="318"/>
      <c r="AB1077" s="319"/>
      <c r="AC1077" s="321" t="s">
        <v>510</v>
      </c>
      <c r="AD1077" s="321"/>
      <c r="AE1077" s="321"/>
      <c r="AF1077" s="321"/>
      <c r="AG1077" s="321"/>
      <c r="AH1077" s="322">
        <v>3</v>
      </c>
      <c r="AI1077" s="323"/>
      <c r="AJ1077" s="323"/>
      <c r="AK1077" s="323"/>
      <c r="AL1077" s="324" t="s">
        <v>562</v>
      </c>
      <c r="AM1077" s="325"/>
      <c r="AN1077" s="325"/>
      <c r="AO1077" s="326"/>
      <c r="AP1077" s="320"/>
      <c r="AQ1077" s="320"/>
      <c r="AR1077" s="320"/>
      <c r="AS1077" s="320"/>
      <c r="AT1077" s="320"/>
      <c r="AU1077" s="320"/>
      <c r="AV1077" s="320"/>
      <c r="AW1077" s="320"/>
      <c r="AX1077" s="320"/>
    </row>
    <row r="1078" spans="1:50" ht="47.25" customHeight="1" x14ac:dyDescent="0.15">
      <c r="A1078" s="402">
        <v>11</v>
      </c>
      <c r="B1078" s="402">
        <v>1</v>
      </c>
      <c r="C1078" s="420" t="s">
        <v>658</v>
      </c>
      <c r="D1078" s="420"/>
      <c r="E1078" s="420"/>
      <c r="F1078" s="420"/>
      <c r="G1078" s="420"/>
      <c r="H1078" s="420"/>
      <c r="I1078" s="420"/>
      <c r="J1078" s="421">
        <v>2010401030329</v>
      </c>
      <c r="K1078" s="422"/>
      <c r="L1078" s="422"/>
      <c r="M1078" s="422"/>
      <c r="N1078" s="422"/>
      <c r="O1078" s="422"/>
      <c r="P1078" s="316" t="s">
        <v>657</v>
      </c>
      <c r="Q1078" s="316"/>
      <c r="R1078" s="316"/>
      <c r="S1078" s="316"/>
      <c r="T1078" s="316"/>
      <c r="U1078" s="316"/>
      <c r="V1078" s="316"/>
      <c r="W1078" s="316"/>
      <c r="X1078" s="316"/>
      <c r="Y1078" s="317">
        <v>1.1000000000000001</v>
      </c>
      <c r="Z1078" s="318"/>
      <c r="AA1078" s="318"/>
      <c r="AB1078" s="319"/>
      <c r="AC1078" s="321" t="s">
        <v>510</v>
      </c>
      <c r="AD1078" s="321"/>
      <c r="AE1078" s="321"/>
      <c r="AF1078" s="321"/>
      <c r="AG1078" s="321"/>
      <c r="AH1078" s="322">
        <v>2</v>
      </c>
      <c r="AI1078" s="323"/>
      <c r="AJ1078" s="323"/>
      <c r="AK1078" s="323"/>
      <c r="AL1078" s="324" t="s">
        <v>562</v>
      </c>
      <c r="AM1078" s="325"/>
      <c r="AN1078" s="325"/>
      <c r="AO1078" s="326"/>
      <c r="AP1078" s="320"/>
      <c r="AQ1078" s="320"/>
      <c r="AR1078" s="320"/>
      <c r="AS1078" s="320"/>
      <c r="AT1078" s="320"/>
      <c r="AU1078" s="320"/>
      <c r="AV1078" s="320"/>
      <c r="AW1078" s="320"/>
      <c r="AX1078" s="320"/>
    </row>
    <row r="1079" spans="1:50" ht="51" hidden="1" customHeight="1" x14ac:dyDescent="0.15">
      <c r="A1079" s="402">
        <v>12</v>
      </c>
      <c r="B1079" s="402">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8" t="s">
        <v>461</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480</v>
      </c>
      <c r="AM1098" s="978"/>
      <c r="AN1098" s="978"/>
      <c r="AO1098" s="80" t="s">
        <v>718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396</v>
      </c>
      <c r="D1101" s="911"/>
      <c r="E1101" s="277" t="s">
        <v>395</v>
      </c>
      <c r="F1101" s="911"/>
      <c r="G1101" s="911"/>
      <c r="H1101" s="911"/>
      <c r="I1101" s="911"/>
      <c r="J1101" s="277" t="s">
        <v>430</v>
      </c>
      <c r="K1101" s="277"/>
      <c r="L1101" s="277"/>
      <c r="M1101" s="277"/>
      <c r="N1101" s="277"/>
      <c r="O1101" s="277"/>
      <c r="P1101" s="343" t="s">
        <v>27</v>
      </c>
      <c r="Q1101" s="343"/>
      <c r="R1101" s="343"/>
      <c r="S1101" s="343"/>
      <c r="T1101" s="343"/>
      <c r="U1101" s="343"/>
      <c r="V1101" s="343"/>
      <c r="W1101" s="343"/>
      <c r="X1101" s="343"/>
      <c r="Y1101" s="277" t="s">
        <v>432</v>
      </c>
      <c r="Z1101" s="911"/>
      <c r="AA1101" s="911"/>
      <c r="AB1101" s="911"/>
      <c r="AC1101" s="277" t="s">
        <v>376</v>
      </c>
      <c r="AD1101" s="277"/>
      <c r="AE1101" s="277"/>
      <c r="AF1101" s="277"/>
      <c r="AG1101" s="277"/>
      <c r="AH1101" s="343" t="s">
        <v>390</v>
      </c>
      <c r="AI1101" s="344"/>
      <c r="AJ1101" s="344"/>
      <c r="AK1101" s="344"/>
      <c r="AL1101" s="344" t="s">
        <v>21</v>
      </c>
      <c r="AM1101" s="344"/>
      <c r="AN1101" s="344"/>
      <c r="AO1101" s="914"/>
      <c r="AP1101" s="429" t="s">
        <v>462</v>
      </c>
      <c r="AQ1101" s="429"/>
      <c r="AR1101" s="429"/>
      <c r="AS1101" s="429"/>
      <c r="AT1101" s="429"/>
      <c r="AU1101" s="429"/>
      <c r="AV1101" s="429"/>
      <c r="AW1101" s="429"/>
      <c r="AX1101" s="429"/>
    </row>
    <row r="1102" spans="1:50" ht="30" customHeight="1" x14ac:dyDescent="0.15">
      <c r="A1102" s="402">
        <v>1</v>
      </c>
      <c r="B1102" s="402">
        <v>1</v>
      </c>
      <c r="C1102" s="913"/>
      <c r="D1102" s="913"/>
      <c r="E1102" s="261" t="s">
        <v>715</v>
      </c>
      <c r="F1102" s="912"/>
      <c r="G1102" s="912"/>
      <c r="H1102" s="912"/>
      <c r="I1102" s="912"/>
      <c r="J1102" s="421" t="s">
        <v>749</v>
      </c>
      <c r="K1102" s="422"/>
      <c r="L1102" s="422"/>
      <c r="M1102" s="422"/>
      <c r="N1102" s="422"/>
      <c r="O1102" s="422"/>
      <c r="P1102" s="424" t="s">
        <v>750</v>
      </c>
      <c r="Q1102" s="316"/>
      <c r="R1102" s="316"/>
      <c r="S1102" s="316"/>
      <c r="T1102" s="316"/>
      <c r="U1102" s="316"/>
      <c r="V1102" s="316"/>
      <c r="W1102" s="316"/>
      <c r="X1102" s="316"/>
      <c r="Y1102" s="317" t="s">
        <v>743</v>
      </c>
      <c r="Z1102" s="318"/>
      <c r="AA1102" s="318"/>
      <c r="AB1102" s="319"/>
      <c r="AC1102" s="321"/>
      <c r="AD1102" s="321"/>
      <c r="AE1102" s="321"/>
      <c r="AF1102" s="321"/>
      <c r="AG1102" s="321"/>
      <c r="AH1102" s="322" t="s">
        <v>743</v>
      </c>
      <c r="AI1102" s="323"/>
      <c r="AJ1102" s="323"/>
      <c r="AK1102" s="323"/>
      <c r="AL1102" s="324" t="s">
        <v>743</v>
      </c>
      <c r="AM1102" s="325"/>
      <c r="AN1102" s="325"/>
      <c r="AO1102" s="326"/>
      <c r="AP1102" s="320" t="s">
        <v>744</v>
      </c>
      <c r="AQ1102" s="320"/>
      <c r="AR1102" s="320"/>
      <c r="AS1102" s="320"/>
      <c r="AT1102" s="320"/>
      <c r="AU1102" s="320"/>
      <c r="AV1102" s="320"/>
      <c r="AW1102" s="320"/>
      <c r="AX1102" s="320"/>
    </row>
    <row r="1103" spans="1:50" ht="30" hidden="1" customHeight="1" x14ac:dyDescent="0.15">
      <c r="A1103" s="402">
        <v>2</v>
      </c>
      <c r="B1103" s="402">
        <v>1</v>
      </c>
      <c r="C1103" s="913"/>
      <c r="D1103" s="913"/>
      <c r="E1103" s="261" t="s">
        <v>713</v>
      </c>
      <c r="F1103" s="912"/>
      <c r="G1103" s="912"/>
      <c r="H1103" s="912"/>
      <c r="I1103" s="912"/>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13"/>
      <c r="D1104" s="913"/>
      <c r="E1104" s="912"/>
      <c r="F1104" s="912"/>
      <c r="G1104" s="912"/>
      <c r="H1104" s="912"/>
      <c r="I1104" s="912"/>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13"/>
      <c r="D1105" s="913"/>
      <c r="E1105" s="912"/>
      <c r="F1105" s="912"/>
      <c r="G1105" s="912"/>
      <c r="H1105" s="912"/>
      <c r="I1105" s="912"/>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13"/>
      <c r="D1106" s="913"/>
      <c r="E1106" s="912"/>
      <c r="F1106" s="912"/>
      <c r="G1106" s="912"/>
      <c r="H1106" s="912"/>
      <c r="I1106" s="912"/>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13"/>
      <c r="D1107" s="913"/>
      <c r="E1107" s="912"/>
      <c r="F1107" s="912"/>
      <c r="G1107" s="912"/>
      <c r="H1107" s="912"/>
      <c r="I1107" s="912"/>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13"/>
      <c r="D1108" s="913"/>
      <c r="E1108" s="912"/>
      <c r="F1108" s="912"/>
      <c r="G1108" s="912"/>
      <c r="H1108" s="912"/>
      <c r="I1108" s="912"/>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13"/>
      <c r="D1109" s="913"/>
      <c r="E1109" s="912"/>
      <c r="F1109" s="912"/>
      <c r="G1109" s="912"/>
      <c r="H1109" s="912"/>
      <c r="I1109" s="912"/>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13"/>
      <c r="D1110" s="913"/>
      <c r="E1110" s="912" t="s">
        <v>716</v>
      </c>
      <c r="F1110" s="912"/>
      <c r="G1110" s="912"/>
      <c r="H1110" s="912"/>
      <c r="I1110" s="912"/>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13"/>
      <c r="D1111" s="913"/>
      <c r="E1111" s="912"/>
      <c r="F1111" s="912"/>
      <c r="G1111" s="912"/>
      <c r="H1111" s="912"/>
      <c r="I1111" s="912"/>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13"/>
      <c r="D1112" s="913"/>
      <c r="E1112" s="912"/>
      <c r="F1112" s="912"/>
      <c r="G1112" s="912"/>
      <c r="H1112" s="912"/>
      <c r="I1112" s="912"/>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13"/>
      <c r="D1113" s="913"/>
      <c r="E1113" s="912"/>
      <c r="F1113" s="912"/>
      <c r="G1113" s="912"/>
      <c r="H1113" s="912"/>
      <c r="I1113" s="912"/>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13"/>
      <c r="D1114" s="913"/>
      <c r="E1114" s="912"/>
      <c r="F1114" s="912"/>
      <c r="G1114" s="912"/>
      <c r="H1114" s="912"/>
      <c r="I1114" s="912"/>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13"/>
      <c r="D1115" s="913"/>
      <c r="E1115" s="912"/>
      <c r="F1115" s="912"/>
      <c r="G1115" s="912"/>
      <c r="H1115" s="912"/>
      <c r="I1115" s="912"/>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13"/>
      <c r="D1116" s="913"/>
      <c r="E1116" s="912"/>
      <c r="F1116" s="912"/>
      <c r="G1116" s="912"/>
      <c r="H1116" s="912"/>
      <c r="I1116" s="912"/>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13"/>
      <c r="D1117" s="913"/>
      <c r="E1117" s="912"/>
      <c r="F1117" s="912"/>
      <c r="G1117" s="912"/>
      <c r="H1117" s="912"/>
      <c r="I1117" s="912"/>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13"/>
      <c r="D1118" s="913"/>
      <c r="E1118" s="912"/>
      <c r="F1118" s="912"/>
      <c r="G1118" s="912"/>
      <c r="H1118" s="912"/>
      <c r="I1118" s="912"/>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13"/>
      <c r="D1119" s="913"/>
      <c r="E1119" s="261"/>
      <c r="F1119" s="912"/>
      <c r="G1119" s="912"/>
      <c r="H1119" s="912"/>
      <c r="I1119" s="912"/>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13"/>
      <c r="D1120" s="913"/>
      <c r="E1120" s="912"/>
      <c r="F1120" s="912"/>
      <c r="G1120" s="912"/>
      <c r="H1120" s="912"/>
      <c r="I1120" s="912"/>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13"/>
      <c r="D1121" s="913"/>
      <c r="E1121" s="912"/>
      <c r="F1121" s="912"/>
      <c r="G1121" s="912"/>
      <c r="H1121" s="912"/>
      <c r="I1121" s="912"/>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13"/>
      <c r="D1122" s="913"/>
      <c r="E1122" s="912"/>
      <c r="F1122" s="912"/>
      <c r="G1122" s="912"/>
      <c r="H1122" s="912"/>
      <c r="I1122" s="912"/>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13"/>
      <c r="D1123" s="913"/>
      <c r="E1123" s="912"/>
      <c r="F1123" s="912"/>
      <c r="G1123" s="912"/>
      <c r="H1123" s="912"/>
      <c r="I1123" s="912"/>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13"/>
      <c r="D1124" s="913"/>
      <c r="E1124" s="912"/>
      <c r="F1124" s="912"/>
      <c r="G1124" s="912"/>
      <c r="H1124" s="912"/>
      <c r="I1124" s="912"/>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13"/>
      <c r="D1125" s="913"/>
      <c r="E1125" s="912"/>
      <c r="F1125" s="912"/>
      <c r="G1125" s="912"/>
      <c r="H1125" s="912"/>
      <c r="I1125" s="912"/>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13"/>
      <c r="D1126" s="913"/>
      <c r="E1126" s="912"/>
      <c r="F1126" s="912"/>
      <c r="G1126" s="912"/>
      <c r="H1126" s="912"/>
      <c r="I1126" s="912"/>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13"/>
      <c r="D1127" s="913"/>
      <c r="E1127" s="912"/>
      <c r="F1127" s="912"/>
      <c r="G1127" s="912"/>
      <c r="H1127" s="912"/>
      <c r="I1127" s="912"/>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13"/>
      <c r="D1128" s="913"/>
      <c r="E1128" s="912"/>
      <c r="F1128" s="912"/>
      <c r="G1128" s="912"/>
      <c r="H1128" s="912"/>
      <c r="I1128" s="912"/>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13"/>
      <c r="D1129" s="913"/>
      <c r="E1129" s="912"/>
      <c r="F1129" s="912"/>
      <c r="G1129" s="912"/>
      <c r="H1129" s="912"/>
      <c r="I1129" s="912"/>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13"/>
      <c r="D1130" s="913"/>
      <c r="E1130" s="912"/>
      <c r="F1130" s="912"/>
      <c r="G1130" s="912"/>
      <c r="H1130" s="912"/>
      <c r="I1130" s="912"/>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13"/>
      <c r="D1131" s="913"/>
      <c r="E1131" s="912"/>
      <c r="F1131" s="912"/>
      <c r="G1131" s="912"/>
      <c r="H1131" s="912"/>
      <c r="I1131" s="912"/>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G783:K783"/>
    <mergeCell ref="AE434:AH434"/>
    <mergeCell ref="H78:O78"/>
    <mergeCell ref="Y75:AA75"/>
    <mergeCell ref="AI140:AL141"/>
    <mergeCell ref="AE118:AH11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441:X442"/>
    <mergeCell ref="G727:AX727"/>
    <mergeCell ref="G726:AX726"/>
    <mergeCell ref="C717:AC717"/>
    <mergeCell ref="W12:AC12"/>
    <mergeCell ref="AR20:AX20"/>
    <mergeCell ref="AM140:AP141"/>
    <mergeCell ref="AQ140:AT140"/>
    <mergeCell ref="A124:F126"/>
    <mergeCell ref="AI132:AL133"/>
    <mergeCell ref="AM132:AP13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Q128:AX128"/>
    <mergeCell ref="AE129:AH129"/>
    <mergeCell ref="AI129:AL129"/>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E132:AH133"/>
    <mergeCell ref="AQ109:AT109"/>
    <mergeCell ref="AQ111:AT111"/>
    <mergeCell ref="AU111:AX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I125:AL125"/>
    <mergeCell ref="AI126:AL126"/>
    <mergeCell ref="AM117:AP117"/>
    <mergeCell ref="AM116:AP116"/>
    <mergeCell ref="AM123:AP123"/>
    <mergeCell ref="AM122:AP122"/>
    <mergeCell ref="AM126:AP126"/>
    <mergeCell ref="AM125:AP12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s>
  <phoneticPr fontId="6"/>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82">
    <cfRule type="expression" dxfId="2811" priority="13899">
      <formula>IF(RIGHT(TEXT(Y782,"0.#"),1)=".",FALSE,TRUE)</formula>
    </cfRule>
    <cfRule type="expression" dxfId="2810" priority="13900">
      <formula>IF(RIGHT(TEXT(Y782,"0.#"),1)=".",TRUE,FALSE)</formula>
    </cfRule>
  </conditionalFormatting>
  <conditionalFormatting sqref="Y791">
    <cfRule type="expression" dxfId="2809" priority="13895">
      <formula>IF(RIGHT(TEXT(Y791,"0.#"),1)=".",FALSE,TRUE)</formula>
    </cfRule>
    <cfRule type="expression" dxfId="2808" priority="13896">
      <formula>IF(RIGHT(TEXT(Y791,"0.#"),1)=".",TRUE,FALSE)</formula>
    </cfRule>
  </conditionalFormatting>
  <conditionalFormatting sqref="Y822:Y829 Y820 Y809:Y816 Y807 Y796:Y803 Y794">
    <cfRule type="expression" dxfId="2807" priority="13677">
      <formula>IF(RIGHT(TEXT(Y794,"0.#"),1)=".",FALSE,TRUE)</formula>
    </cfRule>
    <cfRule type="expression" dxfId="2806" priority="13678">
      <formula>IF(RIGHT(TEXT(Y794,"0.#"),1)=".",TRUE,FALSE)</formula>
    </cfRule>
  </conditionalFormatting>
  <conditionalFormatting sqref="P16:AQ17 P15:AX15 P13:AX13">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83:Y790 Y781">
    <cfRule type="expression" dxfId="2799" priority="13701">
      <formula>IF(RIGHT(TEXT(Y781,"0.#"),1)=".",FALSE,TRUE)</formula>
    </cfRule>
    <cfRule type="expression" dxfId="2798" priority="13702">
      <formula>IF(RIGHT(TEXT(Y781,"0.#"),1)=".",TRUE,FALSE)</formula>
    </cfRule>
  </conditionalFormatting>
  <conditionalFormatting sqref="AU782">
    <cfRule type="expression" dxfId="2797" priority="13699">
      <formula>IF(RIGHT(TEXT(AU782,"0.#"),1)=".",FALSE,TRUE)</formula>
    </cfRule>
    <cfRule type="expression" dxfId="2796" priority="13700">
      <formula>IF(RIGHT(TEXT(AU782,"0.#"),1)=".",TRUE,FALSE)</formula>
    </cfRule>
  </conditionalFormatting>
  <conditionalFormatting sqref="AU791">
    <cfRule type="expression" dxfId="2795" priority="13697">
      <formula>IF(RIGHT(TEXT(AU791,"0.#"),1)=".",FALSE,TRUE)</formula>
    </cfRule>
    <cfRule type="expression" dxfId="2794" priority="13698">
      <formula>IF(RIGHT(TEXT(AU791,"0.#"),1)=".",TRUE,FALSE)</formula>
    </cfRule>
  </conditionalFormatting>
  <conditionalFormatting sqref="AU783:AU790 AU781">
    <cfRule type="expression" dxfId="2793" priority="13695">
      <formula>IF(RIGHT(TEXT(AU781,"0.#"),1)=".",FALSE,TRUE)</formula>
    </cfRule>
    <cfRule type="expression" dxfId="2792" priority="13696">
      <formula>IF(RIGHT(TEXT(AU781,"0.#"),1)=".",TRUE,FALSE)</formula>
    </cfRule>
  </conditionalFormatting>
  <conditionalFormatting sqref="Y821 Y808 Y795">
    <cfRule type="expression" dxfId="2791" priority="13681">
      <formula>IF(RIGHT(TEXT(Y795,"0.#"),1)=".",FALSE,TRUE)</formula>
    </cfRule>
    <cfRule type="expression" dxfId="2790" priority="13682">
      <formula>IF(RIGHT(TEXT(Y795,"0.#"),1)=".",TRUE,FALSE)</formula>
    </cfRule>
  </conditionalFormatting>
  <conditionalFormatting sqref="Y830 Y817 Y804">
    <cfRule type="expression" dxfId="2789" priority="13679">
      <formula>IF(RIGHT(TEXT(Y804,"0.#"),1)=".",FALSE,TRUE)</formula>
    </cfRule>
    <cfRule type="expression" dxfId="2788" priority="13680">
      <formula>IF(RIGHT(TEXT(Y804,"0.#"),1)=".",TRUE,FALSE)</formula>
    </cfRule>
  </conditionalFormatting>
  <conditionalFormatting sqref="AU821 AU808 AU795">
    <cfRule type="expression" dxfId="2787" priority="13675">
      <formula>IF(RIGHT(TEXT(AU795,"0.#"),1)=".",FALSE,TRUE)</formula>
    </cfRule>
    <cfRule type="expression" dxfId="2786" priority="13676">
      <formula>IF(RIGHT(TEXT(AU795,"0.#"),1)=".",TRUE,FALSE)</formula>
    </cfRule>
  </conditionalFormatting>
  <conditionalFormatting sqref="AU830 AU817 AU804">
    <cfRule type="expression" dxfId="2785" priority="13673">
      <formula>IF(RIGHT(TEXT(AU804,"0.#"),1)=".",FALSE,TRUE)</formula>
    </cfRule>
    <cfRule type="expression" dxfId="2784" priority="13674">
      <formula>IF(RIGHT(TEXT(AU804,"0.#"),1)=".",TRUE,FALSE)</formula>
    </cfRule>
  </conditionalFormatting>
  <conditionalFormatting sqref="AU822:AU829 AU820 AU809:AU816 AU807 AU796:AU803 AU794">
    <cfRule type="expression" dxfId="2783" priority="13671">
      <formula>IF(RIGHT(TEXT(AU794,"0.#"),1)=".",FALSE,TRUE)</formula>
    </cfRule>
    <cfRule type="expression" dxfId="2782" priority="13672">
      <formula>IF(RIGHT(TEXT(AU794,"0.#"),1)=".",TRUE,FALSE)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8">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3:Y998">
    <cfRule type="expression" dxfId="2065" priority="2057">
      <formula>IF(RIGHT(TEXT(Y973,"0.#"),1)=".",FALSE,TRUE)</formula>
    </cfRule>
    <cfRule type="expression" dxfId="2064" priority="2058">
      <formula>IF(RIGHT(TEXT(Y973,"0.#"),1)=".",TRUE,FALSE)</formula>
    </cfRule>
  </conditionalFormatting>
  <conditionalFormatting sqref="Y969">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43:AO965">
    <cfRule type="expression" dxfId="1963" priority="2071">
      <formula>IF(AND(AL943&gt;=0, RIGHT(TEXT(AL943,"0.#"),1)&lt;&gt;"."),TRUE,FALSE)</formula>
    </cfRule>
    <cfRule type="expression" dxfId="1962" priority="2072">
      <formula>IF(AND(AL943&gt;=0, RIGHT(TEXT(AL943,"0.#"),1)="."),TRUE,FALSE)</formula>
    </cfRule>
    <cfRule type="expression" dxfId="1961" priority="2073">
      <formula>IF(AND(AL943&lt;0, RIGHT(TEXT(AL943,"0.#"),1)&lt;&gt;"."),TRUE,FALSE)</formula>
    </cfRule>
    <cfRule type="expression" dxfId="1960" priority="2074">
      <formula>IF(AND(AL943&lt;0, RIGHT(TEXT(AL943,"0.#"),1)="."),TRUE,FALSE)</formula>
    </cfRule>
  </conditionalFormatting>
  <conditionalFormatting sqref="AL936:AO939 AL941:AO942">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5:AO998">
    <cfRule type="expression" dxfId="1955" priority="2059">
      <formula>IF(AND(AL975&gt;=0, RIGHT(TEXT(AL975,"0.#"),1)&lt;&gt;"."),TRUE,FALSE)</formula>
    </cfRule>
    <cfRule type="expression" dxfId="1954" priority="2060">
      <formula>IF(AND(AL975&gt;=0, RIGHT(TEXT(AL975,"0.#"),1)="."),TRUE,FALSE)</formula>
    </cfRule>
    <cfRule type="expression" dxfId="1953" priority="2061">
      <formula>IF(AND(AL975&lt;0, RIGHT(TEXT(AL975,"0.#"),1)&lt;&gt;"."),TRUE,FALSE)</formula>
    </cfRule>
    <cfRule type="expression" dxfId="1952" priority="2062">
      <formula>IF(AND(AL975&lt;0, RIGHT(TEXT(AL975,"0.#"),1)="."),TRUE,FALSE)</formula>
    </cfRule>
  </conditionalFormatting>
  <conditionalFormatting sqref="AL1016:AO1031">
    <cfRule type="expression" dxfId="1951" priority="2047">
      <formula>IF(AND(AL1016&gt;=0, RIGHT(TEXT(AL1016,"0.#"),1)&lt;&gt;"."),TRUE,FALSE)</formula>
    </cfRule>
    <cfRule type="expression" dxfId="1950" priority="2048">
      <formula>IF(AND(AL1016&gt;=0, RIGHT(TEXT(AL1016,"0.#"),1)="."),TRUE,FALSE)</formula>
    </cfRule>
    <cfRule type="expression" dxfId="1949" priority="2049">
      <formula>IF(AND(AL1016&lt;0, RIGHT(TEXT(AL1016,"0.#"),1)&lt;&gt;"."),TRUE,FALSE)</formula>
    </cfRule>
    <cfRule type="expression" dxfId="1948" priority="2050">
      <formula>IF(AND(AL1016&lt;0, RIGHT(TEXT(AL1016,"0.#"),1)="."),TRUE,FALSE)</formula>
    </cfRule>
  </conditionalFormatting>
  <conditionalFormatting sqref="AL1002:AO1015">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48:AO1064">
    <cfRule type="expression" dxfId="1941" priority="2035">
      <formula>IF(AND(AL1048&gt;=0, RIGHT(TEXT(AL1048,"0.#"),1)&lt;&gt;"."),TRUE,FALSE)</formula>
    </cfRule>
    <cfRule type="expression" dxfId="1940" priority="2036">
      <formula>IF(AND(AL1048&gt;=0, RIGHT(TEXT(AL1048,"0.#"),1)="."),TRUE,FALSE)</formula>
    </cfRule>
    <cfRule type="expression" dxfId="1939" priority="2037">
      <formula>IF(AND(AL1048&lt;0, RIGHT(TEXT(AL1048,"0.#"),1)&lt;&gt;"."),TRUE,FALSE)</formula>
    </cfRule>
    <cfRule type="expression" dxfId="1938" priority="2038">
      <formula>IF(AND(AL1048&lt;0, RIGHT(TEXT(AL1048,"0.#"),1)="."),TRUE,FALSE)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Y1035:Y1036">
    <cfRule type="expression" dxfId="1935" priority="2027">
      <formula>IF(RIGHT(TEXT(Y1035,"0.#"),1)=".",FALSE,TRUE)</formula>
    </cfRule>
    <cfRule type="expression" dxfId="1934" priority="2028">
      <formula>IF(RIGHT(TEXT(Y1035,"0.#"),1)=".",TRUE,FALSE)</formula>
    </cfRule>
  </conditionalFormatting>
  <conditionalFormatting sqref="AL1079:AO1097">
    <cfRule type="expression" dxfId="1933" priority="2023">
      <formula>IF(AND(AL1079&gt;=0, RIGHT(TEXT(AL1079,"0.#"),1)&lt;&gt;"."),TRUE,FALSE)</formula>
    </cfRule>
    <cfRule type="expression" dxfId="1932" priority="2024">
      <formula>IF(AND(AL1079&gt;=0, RIGHT(TEXT(AL1079,"0.#"),1)="."),TRUE,FALSE)</formula>
    </cfRule>
    <cfRule type="expression" dxfId="1931" priority="2025">
      <formula>IF(AND(AL1079&lt;0, RIGHT(TEXT(AL1079,"0.#"),1)&lt;&gt;"."),TRUE,FALSE)</formula>
    </cfRule>
    <cfRule type="expression" dxfId="1930" priority="2026">
      <formula>IF(AND(AL1079&lt;0, RIGHT(TEXT(AL1079,"0.#"),1)="."),TRUE,FALSE)</formula>
    </cfRule>
  </conditionalFormatting>
  <conditionalFormatting sqref="Y1070:Y1097">
    <cfRule type="expression" dxfId="1929" priority="2021">
      <formula>IF(RIGHT(TEXT(Y1070,"0.#"),1)=".",FALSE,TRUE)</formula>
    </cfRule>
    <cfRule type="expression" dxfId="1928" priority="2022">
      <formula>IF(RIGHT(TEXT(Y1070,"0.#"),1)=".",TRUE,FALSE)</formula>
    </cfRule>
  </conditionalFormatting>
  <conditionalFormatting sqref="Y1068:Y1069">
    <cfRule type="expression" dxfId="1927" priority="2015">
      <formula>IF(RIGHT(TEXT(Y1068,"0.#"),1)=".",FALSE,TRUE)</formula>
    </cfRule>
    <cfRule type="expression" dxfId="1926" priority="2016">
      <formula>IF(RIGHT(TEXT(Y1068,"0.#"),1)=".",TRUE,FALSE)</formula>
    </cfRule>
  </conditionalFormatting>
  <conditionalFormatting sqref="AE39">
    <cfRule type="expression" dxfId="1925" priority="2013">
      <formula>IF(RIGHT(TEXT(AE39,"0.#"),1)=".",FALSE,TRUE)</formula>
    </cfRule>
    <cfRule type="expression" dxfId="1924" priority="2014">
      <formula>IF(RIGHT(TEXT(AE39,"0.#"),1)=".",TRUE,FALSE)</formula>
    </cfRule>
  </conditionalFormatting>
  <conditionalFormatting sqref="AM41">
    <cfRule type="expression" dxfId="1923" priority="1997">
      <formula>IF(RIGHT(TEXT(AM41,"0.#"),1)=".",FALSE,TRUE)</formula>
    </cfRule>
    <cfRule type="expression" dxfId="1922" priority="1998">
      <formula>IF(RIGHT(TEXT(AM41,"0.#"),1)=".",TRUE,FALSE)</formula>
    </cfRule>
  </conditionalFormatting>
  <conditionalFormatting sqref="AE40">
    <cfRule type="expression" dxfId="1921" priority="2011">
      <formula>IF(RIGHT(TEXT(AE40,"0.#"),1)=".",FALSE,TRUE)</formula>
    </cfRule>
    <cfRule type="expression" dxfId="1920" priority="2012">
      <formula>IF(RIGHT(TEXT(AE40,"0.#"),1)=".",TRUE,FALSE)</formula>
    </cfRule>
  </conditionalFormatting>
  <conditionalFormatting sqref="AE41">
    <cfRule type="expression" dxfId="1919" priority="2009">
      <formula>IF(RIGHT(TEXT(AE41,"0.#"),1)=".",FALSE,TRUE)</formula>
    </cfRule>
    <cfRule type="expression" dxfId="1918" priority="2010">
      <formula>IF(RIGHT(TEXT(AE41,"0.#"),1)=".",TRUE,FALSE)</formula>
    </cfRule>
  </conditionalFormatting>
  <conditionalFormatting sqref="AI41">
    <cfRule type="expression" dxfId="1917" priority="2007">
      <formula>IF(RIGHT(TEXT(AI41,"0.#"),1)=".",FALSE,TRUE)</formula>
    </cfRule>
    <cfRule type="expression" dxfId="1916" priority="2008">
      <formula>IF(RIGHT(TEXT(AI41,"0.#"),1)=".",TRUE,FALSE)</formula>
    </cfRule>
  </conditionalFormatting>
  <conditionalFormatting sqref="AI40">
    <cfRule type="expression" dxfId="1915" priority="2005">
      <formula>IF(RIGHT(TEXT(AI40,"0.#"),1)=".",FALSE,TRUE)</formula>
    </cfRule>
    <cfRule type="expression" dxfId="1914" priority="2006">
      <formula>IF(RIGHT(TEXT(AI40,"0.#"),1)=".",TRUE,FALSE)</formula>
    </cfRule>
  </conditionalFormatting>
  <conditionalFormatting sqref="AI39">
    <cfRule type="expression" dxfId="1913" priority="2003">
      <formula>IF(RIGHT(TEXT(AI39,"0.#"),1)=".",FALSE,TRUE)</formula>
    </cfRule>
    <cfRule type="expression" dxfId="1912" priority="2004">
      <formula>IF(RIGHT(TEXT(AI39,"0.#"),1)=".",TRUE,FALSE)</formula>
    </cfRule>
  </conditionalFormatting>
  <conditionalFormatting sqref="AM39">
    <cfRule type="expression" dxfId="1911" priority="2001">
      <formula>IF(RIGHT(TEXT(AM39,"0.#"),1)=".",FALSE,TRUE)</formula>
    </cfRule>
    <cfRule type="expression" dxfId="1910" priority="2002">
      <formula>IF(RIGHT(TEXT(AM39,"0.#"),1)=".",TRUE,FALSE)</formula>
    </cfRule>
  </conditionalFormatting>
  <conditionalFormatting sqref="AM40">
    <cfRule type="expression" dxfId="1909" priority="1999">
      <formula>IF(RIGHT(TEXT(AM40,"0.#"),1)=".",FALSE,TRUE)</formula>
    </cfRule>
    <cfRule type="expression" dxfId="1908" priority="2000">
      <formula>IF(RIGHT(TEXT(AM40,"0.#"),1)=".",TRUE,FALSE)</formula>
    </cfRule>
  </conditionalFormatting>
  <conditionalFormatting sqref="AQ39:AQ41">
    <cfRule type="expression" dxfId="1907" priority="1995">
      <formula>IF(RIGHT(TEXT(AQ39,"0.#"),1)=".",FALSE,TRUE)</formula>
    </cfRule>
    <cfRule type="expression" dxfId="1906" priority="1996">
      <formula>IF(RIGHT(TEXT(AQ39,"0.#"),1)=".",TRUE,FALSE)</formula>
    </cfRule>
  </conditionalFormatting>
  <conditionalFormatting sqref="AU39:AU41">
    <cfRule type="expression" dxfId="1905" priority="1993">
      <formula>IF(RIGHT(TEXT(AU39,"0.#"),1)=".",FALSE,TRUE)</formula>
    </cfRule>
    <cfRule type="expression" dxfId="1904" priority="1994">
      <formula>IF(RIGHT(TEXT(AU39,"0.#"),1)=".",TRUE,FALSE)</formula>
    </cfRule>
  </conditionalFormatting>
  <conditionalFormatting sqref="AE46">
    <cfRule type="expression" dxfId="1903" priority="1991">
      <formula>IF(RIGHT(TEXT(AE46,"0.#"),1)=".",FALSE,TRUE)</formula>
    </cfRule>
    <cfRule type="expression" dxfId="1902" priority="1992">
      <formula>IF(RIGHT(TEXT(AE46,"0.#"),1)=".",TRUE,FALSE)</formula>
    </cfRule>
  </conditionalFormatting>
  <conditionalFormatting sqref="AE47">
    <cfRule type="expression" dxfId="1901" priority="1989">
      <formula>IF(RIGHT(TEXT(AE47,"0.#"),1)=".",FALSE,TRUE)</formula>
    </cfRule>
    <cfRule type="expression" dxfId="1900" priority="1990">
      <formula>IF(RIGHT(TEXT(AE47,"0.#"),1)=".",TRUE,FALSE)</formula>
    </cfRule>
  </conditionalFormatting>
  <conditionalFormatting sqref="AE48">
    <cfRule type="expression" dxfId="1899" priority="1987">
      <formula>IF(RIGHT(TEXT(AE48,"0.#"),1)=".",FALSE,TRUE)</formula>
    </cfRule>
    <cfRule type="expression" dxfId="1898" priority="1988">
      <formula>IF(RIGHT(TEXT(AE48,"0.#"),1)=".",TRUE,FALSE)</formula>
    </cfRule>
  </conditionalFormatting>
  <conditionalFormatting sqref="AI48">
    <cfRule type="expression" dxfId="1897" priority="1985">
      <formula>IF(RIGHT(TEXT(AI48,"0.#"),1)=".",FALSE,TRUE)</formula>
    </cfRule>
    <cfRule type="expression" dxfId="1896" priority="1986">
      <formula>IF(RIGHT(TEXT(AI48,"0.#"),1)=".",TRUE,FALSE)</formula>
    </cfRule>
  </conditionalFormatting>
  <conditionalFormatting sqref="AI47">
    <cfRule type="expression" dxfId="1895" priority="1983">
      <formula>IF(RIGHT(TEXT(AI47,"0.#"),1)=".",FALSE,TRUE)</formula>
    </cfRule>
    <cfRule type="expression" dxfId="1894" priority="1984">
      <formula>IF(RIGHT(TEXT(AI47,"0.#"),1)=".",TRUE,FALSE)</formula>
    </cfRule>
  </conditionalFormatting>
  <conditionalFormatting sqref="AE448">
    <cfRule type="expression" dxfId="1893" priority="1861">
      <formula>IF(RIGHT(TEXT(AE448,"0.#"),1)=".",FALSE,TRUE)</formula>
    </cfRule>
    <cfRule type="expression" dxfId="1892" priority="1862">
      <formula>IF(RIGHT(TEXT(AE448,"0.#"),1)=".",TRUE,FALSE)</formula>
    </cfRule>
  </conditionalFormatting>
  <conditionalFormatting sqref="AM450">
    <cfRule type="expression" dxfId="1891" priority="1851">
      <formula>IF(RIGHT(TEXT(AM450,"0.#"),1)=".",FALSE,TRUE)</formula>
    </cfRule>
    <cfRule type="expression" dxfId="1890" priority="1852">
      <formula>IF(RIGHT(TEXT(AM450,"0.#"),1)=".",TRUE,FALSE)</formula>
    </cfRule>
  </conditionalFormatting>
  <conditionalFormatting sqref="AE449">
    <cfRule type="expression" dxfId="1889" priority="1859">
      <formula>IF(RIGHT(TEXT(AE449,"0.#"),1)=".",FALSE,TRUE)</formula>
    </cfRule>
    <cfRule type="expression" dxfId="1888" priority="1860">
      <formula>IF(RIGHT(TEXT(AE449,"0.#"),1)=".",TRUE,FALSE)</formula>
    </cfRule>
  </conditionalFormatting>
  <conditionalFormatting sqref="AE450">
    <cfRule type="expression" dxfId="1887" priority="1857">
      <formula>IF(RIGHT(TEXT(AE450,"0.#"),1)=".",FALSE,TRUE)</formula>
    </cfRule>
    <cfRule type="expression" dxfId="1886" priority="1858">
      <formula>IF(RIGHT(TEXT(AE450,"0.#"),1)=".",TRUE,FALSE)</formula>
    </cfRule>
  </conditionalFormatting>
  <conditionalFormatting sqref="AM448">
    <cfRule type="expression" dxfId="1885" priority="1855">
      <formula>IF(RIGHT(TEXT(AM448,"0.#"),1)=".",FALSE,TRUE)</formula>
    </cfRule>
    <cfRule type="expression" dxfId="1884" priority="1856">
      <formula>IF(RIGHT(TEXT(AM448,"0.#"),1)=".",TRUE,FALSE)</formula>
    </cfRule>
  </conditionalFormatting>
  <conditionalFormatting sqref="AM449">
    <cfRule type="expression" dxfId="1883" priority="1853">
      <formula>IF(RIGHT(TEXT(AM449,"0.#"),1)=".",FALSE,TRUE)</formula>
    </cfRule>
    <cfRule type="expression" dxfId="1882" priority="1854">
      <formula>IF(RIGHT(TEXT(AM449,"0.#"),1)=".",TRUE,FALSE)</formula>
    </cfRule>
  </conditionalFormatting>
  <conditionalFormatting sqref="AU448">
    <cfRule type="expression" dxfId="1881" priority="1849">
      <formula>IF(RIGHT(TEXT(AU448,"0.#"),1)=".",FALSE,TRUE)</formula>
    </cfRule>
    <cfRule type="expression" dxfId="1880" priority="1850">
      <formula>IF(RIGHT(TEXT(AU448,"0.#"),1)=".",TRUE,FALSE)</formula>
    </cfRule>
  </conditionalFormatting>
  <conditionalFormatting sqref="AU449">
    <cfRule type="expression" dxfId="1879" priority="1847">
      <formula>IF(RIGHT(TEXT(AU449,"0.#"),1)=".",FALSE,TRUE)</formula>
    </cfRule>
    <cfRule type="expression" dxfId="1878" priority="1848">
      <formula>IF(RIGHT(TEXT(AU449,"0.#"),1)=".",TRUE,FALSE)</formula>
    </cfRule>
  </conditionalFormatting>
  <conditionalFormatting sqref="AU450">
    <cfRule type="expression" dxfId="1877" priority="1845">
      <formula>IF(RIGHT(TEXT(AU450,"0.#"),1)=".",FALSE,TRUE)</formula>
    </cfRule>
    <cfRule type="expression" dxfId="1876" priority="1846">
      <formula>IF(RIGHT(TEXT(AU450,"0.#"),1)=".",TRUE,FALSE)</formula>
    </cfRule>
  </conditionalFormatting>
  <conditionalFormatting sqref="AI450">
    <cfRule type="expression" dxfId="1875" priority="1839">
      <formula>IF(RIGHT(TEXT(AI450,"0.#"),1)=".",FALSE,TRUE)</formula>
    </cfRule>
    <cfRule type="expression" dxfId="1874" priority="1840">
      <formula>IF(RIGHT(TEXT(AI450,"0.#"),1)=".",TRUE,FALSE)</formula>
    </cfRule>
  </conditionalFormatting>
  <conditionalFormatting sqref="AI448">
    <cfRule type="expression" dxfId="1873" priority="1843">
      <formula>IF(RIGHT(TEXT(AI448,"0.#"),1)=".",FALSE,TRUE)</formula>
    </cfRule>
    <cfRule type="expression" dxfId="1872" priority="1844">
      <formula>IF(RIGHT(TEXT(AI448,"0.#"),1)=".",TRUE,FALSE)</formula>
    </cfRule>
  </conditionalFormatting>
  <conditionalFormatting sqref="AI449">
    <cfRule type="expression" dxfId="1871" priority="1841">
      <formula>IF(RIGHT(TEXT(AI449,"0.#"),1)=".",FALSE,TRUE)</formula>
    </cfRule>
    <cfRule type="expression" dxfId="1870" priority="1842">
      <formula>IF(RIGHT(TEXT(AI449,"0.#"),1)=".",TRUE,FALSE)</formula>
    </cfRule>
  </conditionalFormatting>
  <conditionalFormatting sqref="AQ449">
    <cfRule type="expression" dxfId="1869" priority="1837">
      <formula>IF(RIGHT(TEXT(AQ449,"0.#"),1)=".",FALSE,TRUE)</formula>
    </cfRule>
    <cfRule type="expression" dxfId="1868" priority="1838">
      <formula>IF(RIGHT(TEXT(AQ449,"0.#"),1)=".",TRUE,FALSE)</formula>
    </cfRule>
  </conditionalFormatting>
  <conditionalFormatting sqref="AQ450">
    <cfRule type="expression" dxfId="1867" priority="1835">
      <formula>IF(RIGHT(TEXT(AQ450,"0.#"),1)=".",FALSE,TRUE)</formula>
    </cfRule>
    <cfRule type="expression" dxfId="1866" priority="1836">
      <formula>IF(RIGHT(TEXT(AQ450,"0.#"),1)=".",TRUE,FALSE)</formula>
    </cfRule>
  </conditionalFormatting>
  <conditionalFormatting sqref="AQ448">
    <cfRule type="expression" dxfId="1865" priority="1833">
      <formula>IF(RIGHT(TEXT(AQ448,"0.#"),1)=".",FALSE,TRUE)</formula>
    </cfRule>
    <cfRule type="expression" dxfId="1864" priority="1834">
      <formula>IF(RIGHT(TEXT(AQ448,"0.#"),1)=".",TRUE,FALSE)</formula>
    </cfRule>
  </conditionalFormatting>
  <conditionalFormatting sqref="AE453">
    <cfRule type="expression" dxfId="1863" priority="1831">
      <formula>IF(RIGHT(TEXT(AE453,"0.#"),1)=".",FALSE,TRUE)</formula>
    </cfRule>
    <cfRule type="expression" dxfId="1862" priority="1832">
      <formula>IF(RIGHT(TEXT(AE453,"0.#"),1)=".",TRUE,FALSE)</formula>
    </cfRule>
  </conditionalFormatting>
  <conditionalFormatting sqref="AM455">
    <cfRule type="expression" dxfId="1861" priority="1821">
      <formula>IF(RIGHT(TEXT(AM455,"0.#"),1)=".",FALSE,TRUE)</formula>
    </cfRule>
    <cfRule type="expression" dxfId="1860" priority="1822">
      <formula>IF(RIGHT(TEXT(AM455,"0.#"),1)=".",TRUE,FALSE)</formula>
    </cfRule>
  </conditionalFormatting>
  <conditionalFormatting sqref="AE454">
    <cfRule type="expression" dxfId="1859" priority="1829">
      <formula>IF(RIGHT(TEXT(AE454,"0.#"),1)=".",FALSE,TRUE)</formula>
    </cfRule>
    <cfRule type="expression" dxfId="1858" priority="1830">
      <formula>IF(RIGHT(TEXT(AE454,"0.#"),1)=".",TRUE,FALSE)</formula>
    </cfRule>
  </conditionalFormatting>
  <conditionalFormatting sqref="AE455">
    <cfRule type="expression" dxfId="1857" priority="1827">
      <formula>IF(RIGHT(TEXT(AE455,"0.#"),1)=".",FALSE,TRUE)</formula>
    </cfRule>
    <cfRule type="expression" dxfId="1856" priority="1828">
      <formula>IF(RIGHT(TEXT(AE455,"0.#"),1)=".",TRUE,FALSE)</formula>
    </cfRule>
  </conditionalFormatting>
  <conditionalFormatting sqref="AM453">
    <cfRule type="expression" dxfId="1855" priority="1825">
      <formula>IF(RIGHT(TEXT(AM453,"0.#"),1)=".",FALSE,TRUE)</formula>
    </cfRule>
    <cfRule type="expression" dxfId="1854" priority="1826">
      <formula>IF(RIGHT(TEXT(AM453,"0.#"),1)=".",TRUE,FALSE)</formula>
    </cfRule>
  </conditionalFormatting>
  <conditionalFormatting sqref="AM454">
    <cfRule type="expression" dxfId="1853" priority="1823">
      <formula>IF(RIGHT(TEXT(AM454,"0.#"),1)=".",FALSE,TRUE)</formula>
    </cfRule>
    <cfRule type="expression" dxfId="1852" priority="1824">
      <formula>IF(RIGHT(TEXT(AM454,"0.#"),1)=".",TRUE,FALSE)</formula>
    </cfRule>
  </conditionalFormatting>
  <conditionalFormatting sqref="AU453">
    <cfRule type="expression" dxfId="1851" priority="1819">
      <formula>IF(RIGHT(TEXT(AU453,"0.#"),1)=".",FALSE,TRUE)</formula>
    </cfRule>
    <cfRule type="expression" dxfId="1850" priority="1820">
      <formula>IF(RIGHT(TEXT(AU453,"0.#"),1)=".",TRUE,FALSE)</formula>
    </cfRule>
  </conditionalFormatting>
  <conditionalFormatting sqref="AU454">
    <cfRule type="expression" dxfId="1849" priority="1817">
      <formula>IF(RIGHT(TEXT(AU454,"0.#"),1)=".",FALSE,TRUE)</formula>
    </cfRule>
    <cfRule type="expression" dxfId="1848" priority="1818">
      <formula>IF(RIGHT(TEXT(AU454,"0.#"),1)=".",TRUE,FALSE)</formula>
    </cfRule>
  </conditionalFormatting>
  <conditionalFormatting sqref="AU455">
    <cfRule type="expression" dxfId="1847" priority="1815">
      <formula>IF(RIGHT(TEXT(AU455,"0.#"),1)=".",FALSE,TRUE)</formula>
    </cfRule>
    <cfRule type="expression" dxfId="1846" priority="1816">
      <formula>IF(RIGHT(TEXT(AU455,"0.#"),1)=".",TRUE,FALSE)</formula>
    </cfRule>
  </conditionalFormatting>
  <conditionalFormatting sqref="AI455">
    <cfRule type="expression" dxfId="1845" priority="1809">
      <formula>IF(RIGHT(TEXT(AI455,"0.#"),1)=".",FALSE,TRUE)</formula>
    </cfRule>
    <cfRule type="expression" dxfId="1844" priority="1810">
      <formula>IF(RIGHT(TEXT(AI455,"0.#"),1)=".",TRUE,FALSE)</formula>
    </cfRule>
  </conditionalFormatting>
  <conditionalFormatting sqref="AI453">
    <cfRule type="expression" dxfId="1843" priority="1813">
      <formula>IF(RIGHT(TEXT(AI453,"0.#"),1)=".",FALSE,TRUE)</formula>
    </cfRule>
    <cfRule type="expression" dxfId="1842" priority="1814">
      <formula>IF(RIGHT(TEXT(AI453,"0.#"),1)=".",TRUE,FALSE)</formula>
    </cfRule>
  </conditionalFormatting>
  <conditionalFormatting sqref="AI454">
    <cfRule type="expression" dxfId="1841" priority="1811">
      <formula>IF(RIGHT(TEXT(AI454,"0.#"),1)=".",FALSE,TRUE)</formula>
    </cfRule>
    <cfRule type="expression" dxfId="1840" priority="1812">
      <formula>IF(RIGHT(TEXT(AI454,"0.#"),1)=".",TRUE,FALSE)</formula>
    </cfRule>
  </conditionalFormatting>
  <conditionalFormatting sqref="AQ454">
    <cfRule type="expression" dxfId="1839" priority="1807">
      <formula>IF(RIGHT(TEXT(AQ454,"0.#"),1)=".",FALSE,TRUE)</formula>
    </cfRule>
    <cfRule type="expression" dxfId="1838" priority="1808">
      <formula>IF(RIGHT(TEXT(AQ454,"0.#"),1)=".",TRUE,FALSE)</formula>
    </cfRule>
  </conditionalFormatting>
  <conditionalFormatting sqref="AQ455">
    <cfRule type="expression" dxfId="1837" priority="1805">
      <formula>IF(RIGHT(TEXT(AQ455,"0.#"),1)=".",FALSE,TRUE)</formula>
    </cfRule>
    <cfRule type="expression" dxfId="1836" priority="1806">
      <formula>IF(RIGHT(TEXT(AQ455,"0.#"),1)=".",TRUE,FALSE)</formula>
    </cfRule>
  </conditionalFormatting>
  <conditionalFormatting sqref="AQ453">
    <cfRule type="expression" dxfId="1835" priority="1803">
      <formula>IF(RIGHT(TEXT(AQ453,"0.#"),1)=".",FALSE,TRUE)</formula>
    </cfRule>
    <cfRule type="expression" dxfId="1834" priority="1804">
      <formula>IF(RIGHT(TEXT(AQ453,"0.#"),1)=".",TRUE,FALSE)</formula>
    </cfRule>
  </conditionalFormatting>
  <conditionalFormatting sqref="AE487">
    <cfRule type="expression" dxfId="1833" priority="1681">
      <formula>IF(RIGHT(TEXT(AE487,"0.#"),1)=".",FALSE,TRUE)</formula>
    </cfRule>
    <cfRule type="expression" dxfId="1832" priority="1682">
      <formula>IF(RIGHT(TEXT(AE487,"0.#"),1)=".",TRUE,FALSE)</formula>
    </cfRule>
  </conditionalFormatting>
  <conditionalFormatting sqref="AE488">
    <cfRule type="expression" dxfId="1831" priority="1679">
      <formula>IF(RIGHT(TEXT(AE488,"0.#"),1)=".",FALSE,TRUE)</formula>
    </cfRule>
    <cfRule type="expression" dxfId="1830" priority="1680">
      <formula>IF(RIGHT(TEXT(AE488,"0.#"),1)=".",TRUE,FALSE)</formula>
    </cfRule>
  </conditionalFormatting>
  <conditionalFormatting sqref="AE489">
    <cfRule type="expression" dxfId="1829" priority="1677">
      <formula>IF(RIGHT(TEXT(AE489,"0.#"),1)=".",FALSE,TRUE)</formula>
    </cfRule>
    <cfRule type="expression" dxfId="1828" priority="1678">
      <formula>IF(RIGHT(TEXT(AE489,"0.#"),1)=".",TRUE,FALSE)</formula>
    </cfRule>
  </conditionalFormatting>
  <conditionalFormatting sqref="AU487">
    <cfRule type="expression" dxfId="1827" priority="1669">
      <formula>IF(RIGHT(TEXT(AU487,"0.#"),1)=".",FALSE,TRUE)</formula>
    </cfRule>
    <cfRule type="expression" dxfId="1826" priority="1670">
      <formula>IF(RIGHT(TEXT(AU487,"0.#"),1)=".",TRUE,FALSE)</formula>
    </cfRule>
  </conditionalFormatting>
  <conditionalFormatting sqref="AU488">
    <cfRule type="expression" dxfId="1825" priority="1667">
      <formula>IF(RIGHT(TEXT(AU488,"0.#"),1)=".",FALSE,TRUE)</formula>
    </cfRule>
    <cfRule type="expression" dxfId="1824" priority="1668">
      <formula>IF(RIGHT(TEXT(AU488,"0.#"),1)=".",TRUE,FALSE)</formula>
    </cfRule>
  </conditionalFormatting>
  <conditionalFormatting sqref="AU489">
    <cfRule type="expression" dxfId="1823" priority="1665">
      <formula>IF(RIGHT(TEXT(AU489,"0.#"),1)=".",FALSE,TRUE)</formula>
    </cfRule>
    <cfRule type="expression" dxfId="1822" priority="1666">
      <formula>IF(RIGHT(TEXT(AU489,"0.#"),1)=".",TRUE,FALSE)</formula>
    </cfRule>
  </conditionalFormatting>
  <conditionalFormatting sqref="AQ488">
    <cfRule type="expression" dxfId="1821" priority="1657">
      <formula>IF(RIGHT(TEXT(AQ488,"0.#"),1)=".",FALSE,TRUE)</formula>
    </cfRule>
    <cfRule type="expression" dxfId="1820" priority="1658">
      <formula>IF(RIGHT(TEXT(AQ488,"0.#"),1)=".",TRUE,FALSE)</formula>
    </cfRule>
  </conditionalFormatting>
  <conditionalFormatting sqref="AQ489">
    <cfRule type="expression" dxfId="1819" priority="1655">
      <formula>IF(RIGHT(TEXT(AQ489,"0.#"),1)=".",FALSE,TRUE)</formula>
    </cfRule>
    <cfRule type="expression" dxfId="1818" priority="1656">
      <formula>IF(RIGHT(TEXT(AQ489,"0.#"),1)=".",TRUE,FALSE)</formula>
    </cfRule>
  </conditionalFormatting>
  <conditionalFormatting sqref="AQ487">
    <cfRule type="expression" dxfId="1817" priority="1653">
      <formula>IF(RIGHT(TEXT(AQ487,"0.#"),1)=".",FALSE,TRUE)</formula>
    </cfRule>
    <cfRule type="expression" dxfId="1816" priority="1654">
      <formula>IF(RIGHT(TEXT(AQ487,"0.#"),1)=".",TRUE,FALSE)</formula>
    </cfRule>
  </conditionalFormatting>
  <conditionalFormatting sqref="AE512">
    <cfRule type="expression" dxfId="1815" priority="1651">
      <formula>IF(RIGHT(TEXT(AE512,"0.#"),1)=".",FALSE,TRUE)</formula>
    </cfRule>
    <cfRule type="expression" dxfId="1814" priority="1652">
      <formula>IF(RIGHT(TEXT(AE512,"0.#"),1)=".",TRUE,FALSE)</formula>
    </cfRule>
  </conditionalFormatting>
  <conditionalFormatting sqref="AE513">
    <cfRule type="expression" dxfId="1813" priority="1649">
      <formula>IF(RIGHT(TEXT(AE513,"0.#"),1)=".",FALSE,TRUE)</formula>
    </cfRule>
    <cfRule type="expression" dxfId="1812" priority="1650">
      <formula>IF(RIGHT(TEXT(AE513,"0.#"),1)=".",TRUE,FALSE)</formula>
    </cfRule>
  </conditionalFormatting>
  <conditionalFormatting sqref="AE514">
    <cfRule type="expression" dxfId="1811" priority="1647">
      <formula>IF(RIGHT(TEXT(AE514,"0.#"),1)=".",FALSE,TRUE)</formula>
    </cfRule>
    <cfRule type="expression" dxfId="1810" priority="1648">
      <formula>IF(RIGHT(TEXT(AE514,"0.#"),1)=".",TRUE,FALSE)</formula>
    </cfRule>
  </conditionalFormatting>
  <conditionalFormatting sqref="AU512">
    <cfRule type="expression" dxfId="1809" priority="1639">
      <formula>IF(RIGHT(TEXT(AU512,"0.#"),1)=".",FALSE,TRUE)</formula>
    </cfRule>
    <cfRule type="expression" dxfId="1808" priority="1640">
      <formula>IF(RIGHT(TEXT(AU512,"0.#"),1)=".",TRUE,FALSE)</formula>
    </cfRule>
  </conditionalFormatting>
  <conditionalFormatting sqref="AU513">
    <cfRule type="expression" dxfId="1807" priority="1637">
      <formula>IF(RIGHT(TEXT(AU513,"0.#"),1)=".",FALSE,TRUE)</formula>
    </cfRule>
    <cfRule type="expression" dxfId="1806" priority="1638">
      <formula>IF(RIGHT(TEXT(AU513,"0.#"),1)=".",TRUE,FALSE)</formula>
    </cfRule>
  </conditionalFormatting>
  <conditionalFormatting sqref="AU514">
    <cfRule type="expression" dxfId="1805" priority="1635">
      <formula>IF(RIGHT(TEXT(AU514,"0.#"),1)=".",FALSE,TRUE)</formula>
    </cfRule>
    <cfRule type="expression" dxfId="1804" priority="1636">
      <formula>IF(RIGHT(TEXT(AU514,"0.#"),1)=".",TRUE,FALSE)</formula>
    </cfRule>
  </conditionalFormatting>
  <conditionalFormatting sqref="AQ513">
    <cfRule type="expression" dxfId="1803" priority="1627">
      <formula>IF(RIGHT(TEXT(AQ513,"0.#"),1)=".",FALSE,TRUE)</formula>
    </cfRule>
    <cfRule type="expression" dxfId="1802" priority="1628">
      <formula>IF(RIGHT(TEXT(AQ513,"0.#"),1)=".",TRUE,FALSE)</formula>
    </cfRule>
  </conditionalFormatting>
  <conditionalFormatting sqref="AQ514">
    <cfRule type="expression" dxfId="1801" priority="1625">
      <formula>IF(RIGHT(TEXT(AQ514,"0.#"),1)=".",FALSE,TRUE)</formula>
    </cfRule>
    <cfRule type="expression" dxfId="1800" priority="1626">
      <formula>IF(RIGHT(TEXT(AQ514,"0.#"),1)=".",TRUE,FALSE)</formula>
    </cfRule>
  </conditionalFormatting>
  <conditionalFormatting sqref="AQ512">
    <cfRule type="expression" dxfId="1799" priority="1623">
      <formula>IF(RIGHT(TEXT(AQ512,"0.#"),1)=".",FALSE,TRUE)</formula>
    </cfRule>
    <cfRule type="expression" dxfId="1798" priority="1624">
      <formula>IF(RIGHT(TEXT(AQ512,"0.#"),1)=".",TRUE,FALSE)</formula>
    </cfRule>
  </conditionalFormatting>
  <conditionalFormatting sqref="AE517">
    <cfRule type="expression" dxfId="1797" priority="1501">
      <formula>IF(RIGHT(TEXT(AE517,"0.#"),1)=".",FALSE,TRUE)</formula>
    </cfRule>
    <cfRule type="expression" dxfId="1796" priority="1502">
      <formula>IF(RIGHT(TEXT(AE517,"0.#"),1)=".",TRUE,FALSE)</formula>
    </cfRule>
  </conditionalFormatting>
  <conditionalFormatting sqref="AE518">
    <cfRule type="expression" dxfId="1795" priority="1499">
      <formula>IF(RIGHT(TEXT(AE518,"0.#"),1)=".",FALSE,TRUE)</formula>
    </cfRule>
    <cfRule type="expression" dxfId="1794" priority="1500">
      <formula>IF(RIGHT(TEXT(AE518,"0.#"),1)=".",TRUE,FALSE)</formula>
    </cfRule>
  </conditionalFormatting>
  <conditionalFormatting sqref="AE519">
    <cfRule type="expression" dxfId="1793" priority="1497">
      <formula>IF(RIGHT(TEXT(AE519,"0.#"),1)=".",FALSE,TRUE)</formula>
    </cfRule>
    <cfRule type="expression" dxfId="1792" priority="1498">
      <formula>IF(RIGHT(TEXT(AE519,"0.#"),1)=".",TRUE,FALSE)</formula>
    </cfRule>
  </conditionalFormatting>
  <conditionalFormatting sqref="AU517">
    <cfRule type="expression" dxfId="1791" priority="1489">
      <formula>IF(RIGHT(TEXT(AU517,"0.#"),1)=".",FALSE,TRUE)</formula>
    </cfRule>
    <cfRule type="expression" dxfId="1790" priority="1490">
      <formula>IF(RIGHT(TEXT(AU517,"0.#"),1)=".",TRUE,FALSE)</formula>
    </cfRule>
  </conditionalFormatting>
  <conditionalFormatting sqref="AU519">
    <cfRule type="expression" dxfId="1789" priority="1485">
      <formula>IF(RIGHT(TEXT(AU519,"0.#"),1)=".",FALSE,TRUE)</formula>
    </cfRule>
    <cfRule type="expression" dxfId="1788" priority="1486">
      <formula>IF(RIGHT(TEXT(AU519,"0.#"),1)=".",TRUE,FALSE)</formula>
    </cfRule>
  </conditionalFormatting>
  <conditionalFormatting sqref="AQ518">
    <cfRule type="expression" dxfId="1787" priority="1477">
      <formula>IF(RIGHT(TEXT(AQ518,"0.#"),1)=".",FALSE,TRUE)</formula>
    </cfRule>
    <cfRule type="expression" dxfId="1786" priority="1478">
      <formula>IF(RIGHT(TEXT(AQ518,"0.#"),1)=".",TRUE,FALSE)</formula>
    </cfRule>
  </conditionalFormatting>
  <conditionalFormatting sqref="AQ519">
    <cfRule type="expression" dxfId="1785" priority="1475">
      <formula>IF(RIGHT(TEXT(AQ519,"0.#"),1)=".",FALSE,TRUE)</formula>
    </cfRule>
    <cfRule type="expression" dxfId="1784" priority="1476">
      <formula>IF(RIGHT(TEXT(AQ519,"0.#"),1)=".",TRUE,FALSE)</formula>
    </cfRule>
  </conditionalFormatting>
  <conditionalFormatting sqref="AQ517">
    <cfRule type="expression" dxfId="1783" priority="1473">
      <formula>IF(RIGHT(TEXT(AQ517,"0.#"),1)=".",FALSE,TRUE)</formula>
    </cfRule>
    <cfRule type="expression" dxfId="1782" priority="1474">
      <formula>IF(RIGHT(TEXT(AQ517,"0.#"),1)=".",TRUE,FALSE)</formula>
    </cfRule>
  </conditionalFormatting>
  <conditionalFormatting sqref="AE522">
    <cfRule type="expression" dxfId="1781" priority="1471">
      <formula>IF(RIGHT(TEXT(AE522,"0.#"),1)=".",FALSE,TRUE)</formula>
    </cfRule>
    <cfRule type="expression" dxfId="1780" priority="1472">
      <formula>IF(RIGHT(TEXT(AE522,"0.#"),1)=".",TRUE,FALSE)</formula>
    </cfRule>
  </conditionalFormatting>
  <conditionalFormatting sqref="AE523">
    <cfRule type="expression" dxfId="1779" priority="1469">
      <formula>IF(RIGHT(TEXT(AE523,"0.#"),1)=".",FALSE,TRUE)</formula>
    </cfRule>
    <cfRule type="expression" dxfId="1778" priority="1470">
      <formula>IF(RIGHT(TEXT(AE523,"0.#"),1)=".",TRUE,FALSE)</formula>
    </cfRule>
  </conditionalFormatting>
  <conditionalFormatting sqref="AE524">
    <cfRule type="expression" dxfId="1777" priority="1467">
      <formula>IF(RIGHT(TEXT(AE524,"0.#"),1)=".",FALSE,TRUE)</formula>
    </cfRule>
    <cfRule type="expression" dxfId="1776" priority="1468">
      <formula>IF(RIGHT(TEXT(AE524,"0.#"),1)=".",TRUE,FALSE)</formula>
    </cfRule>
  </conditionalFormatting>
  <conditionalFormatting sqref="AU522">
    <cfRule type="expression" dxfId="1775" priority="1459">
      <formula>IF(RIGHT(TEXT(AU522,"0.#"),1)=".",FALSE,TRUE)</formula>
    </cfRule>
    <cfRule type="expression" dxfId="1774" priority="1460">
      <formula>IF(RIGHT(TEXT(AU522,"0.#"),1)=".",TRUE,FALSE)</formula>
    </cfRule>
  </conditionalFormatting>
  <conditionalFormatting sqref="AU523">
    <cfRule type="expression" dxfId="1773" priority="1457">
      <formula>IF(RIGHT(TEXT(AU523,"0.#"),1)=".",FALSE,TRUE)</formula>
    </cfRule>
    <cfRule type="expression" dxfId="1772" priority="1458">
      <formula>IF(RIGHT(TEXT(AU523,"0.#"),1)=".",TRUE,FALSE)</formula>
    </cfRule>
  </conditionalFormatting>
  <conditionalFormatting sqref="AU524">
    <cfRule type="expression" dxfId="1771" priority="1455">
      <formula>IF(RIGHT(TEXT(AU524,"0.#"),1)=".",FALSE,TRUE)</formula>
    </cfRule>
    <cfRule type="expression" dxfId="1770" priority="1456">
      <formula>IF(RIGHT(TEXT(AU524,"0.#"),1)=".",TRUE,FALSE)</formula>
    </cfRule>
  </conditionalFormatting>
  <conditionalFormatting sqref="AQ523">
    <cfRule type="expression" dxfId="1769" priority="1447">
      <formula>IF(RIGHT(TEXT(AQ523,"0.#"),1)=".",FALSE,TRUE)</formula>
    </cfRule>
    <cfRule type="expression" dxfId="1768" priority="1448">
      <formula>IF(RIGHT(TEXT(AQ523,"0.#"),1)=".",TRUE,FALSE)</formula>
    </cfRule>
  </conditionalFormatting>
  <conditionalFormatting sqref="AQ524">
    <cfRule type="expression" dxfId="1767" priority="1445">
      <formula>IF(RIGHT(TEXT(AQ524,"0.#"),1)=".",FALSE,TRUE)</formula>
    </cfRule>
    <cfRule type="expression" dxfId="1766" priority="1446">
      <formula>IF(RIGHT(TEXT(AQ524,"0.#"),1)=".",TRUE,FALSE)</formula>
    </cfRule>
  </conditionalFormatting>
  <conditionalFormatting sqref="AQ522">
    <cfRule type="expression" dxfId="1765" priority="1443">
      <formula>IF(RIGHT(TEXT(AQ522,"0.#"),1)=".",FALSE,TRUE)</formula>
    </cfRule>
    <cfRule type="expression" dxfId="1764" priority="1444">
      <formula>IF(RIGHT(TEXT(AQ522,"0.#"),1)=".",TRUE,FALSE)</formula>
    </cfRule>
  </conditionalFormatting>
  <conditionalFormatting sqref="AE527">
    <cfRule type="expression" dxfId="1763" priority="1441">
      <formula>IF(RIGHT(TEXT(AE527,"0.#"),1)=".",FALSE,TRUE)</formula>
    </cfRule>
    <cfRule type="expression" dxfId="1762" priority="1442">
      <formula>IF(RIGHT(TEXT(AE527,"0.#"),1)=".",TRUE,FALSE)</formula>
    </cfRule>
  </conditionalFormatting>
  <conditionalFormatting sqref="AE528">
    <cfRule type="expression" dxfId="1761" priority="1439">
      <formula>IF(RIGHT(TEXT(AE528,"0.#"),1)=".",FALSE,TRUE)</formula>
    </cfRule>
    <cfRule type="expression" dxfId="1760" priority="1440">
      <formula>IF(RIGHT(TEXT(AE528,"0.#"),1)=".",TRUE,FALSE)</formula>
    </cfRule>
  </conditionalFormatting>
  <conditionalFormatting sqref="AE529">
    <cfRule type="expression" dxfId="1759" priority="1437">
      <formula>IF(RIGHT(TEXT(AE529,"0.#"),1)=".",FALSE,TRUE)</formula>
    </cfRule>
    <cfRule type="expression" dxfId="1758" priority="1438">
      <formula>IF(RIGHT(TEXT(AE529,"0.#"),1)=".",TRUE,FALSE)</formula>
    </cfRule>
  </conditionalFormatting>
  <conditionalFormatting sqref="AU527">
    <cfRule type="expression" dxfId="1757" priority="1429">
      <formula>IF(RIGHT(TEXT(AU527,"0.#"),1)=".",FALSE,TRUE)</formula>
    </cfRule>
    <cfRule type="expression" dxfId="1756" priority="1430">
      <formula>IF(RIGHT(TEXT(AU527,"0.#"),1)=".",TRUE,FALSE)</formula>
    </cfRule>
  </conditionalFormatting>
  <conditionalFormatting sqref="AU528">
    <cfRule type="expression" dxfId="1755" priority="1427">
      <formula>IF(RIGHT(TEXT(AU528,"0.#"),1)=".",FALSE,TRUE)</formula>
    </cfRule>
    <cfRule type="expression" dxfId="1754" priority="1428">
      <formula>IF(RIGHT(TEXT(AU528,"0.#"),1)=".",TRUE,FALSE)</formula>
    </cfRule>
  </conditionalFormatting>
  <conditionalFormatting sqref="AU529">
    <cfRule type="expression" dxfId="1753" priority="1425">
      <formula>IF(RIGHT(TEXT(AU529,"0.#"),1)=".",FALSE,TRUE)</formula>
    </cfRule>
    <cfRule type="expression" dxfId="1752" priority="1426">
      <formula>IF(RIGHT(TEXT(AU529,"0.#"),1)=".",TRUE,FALSE)</formula>
    </cfRule>
  </conditionalFormatting>
  <conditionalFormatting sqref="AQ528">
    <cfRule type="expression" dxfId="1751" priority="1417">
      <formula>IF(RIGHT(TEXT(AQ528,"0.#"),1)=".",FALSE,TRUE)</formula>
    </cfRule>
    <cfRule type="expression" dxfId="1750" priority="1418">
      <formula>IF(RIGHT(TEXT(AQ528,"0.#"),1)=".",TRUE,FALSE)</formula>
    </cfRule>
  </conditionalFormatting>
  <conditionalFormatting sqref="AQ529">
    <cfRule type="expression" dxfId="1749" priority="1415">
      <formula>IF(RIGHT(TEXT(AQ529,"0.#"),1)=".",FALSE,TRUE)</formula>
    </cfRule>
    <cfRule type="expression" dxfId="1748" priority="1416">
      <formula>IF(RIGHT(TEXT(AQ529,"0.#"),1)=".",TRUE,FALSE)</formula>
    </cfRule>
  </conditionalFormatting>
  <conditionalFormatting sqref="AQ527">
    <cfRule type="expression" dxfId="1747" priority="1413">
      <formula>IF(RIGHT(TEXT(AQ527,"0.#"),1)=".",FALSE,TRUE)</formula>
    </cfRule>
    <cfRule type="expression" dxfId="1746" priority="1414">
      <formula>IF(RIGHT(TEXT(AQ527,"0.#"),1)=".",TRUE,FALSE)</formula>
    </cfRule>
  </conditionalFormatting>
  <conditionalFormatting sqref="AE532">
    <cfRule type="expression" dxfId="1745" priority="1411">
      <formula>IF(RIGHT(TEXT(AE532,"0.#"),1)=".",FALSE,TRUE)</formula>
    </cfRule>
    <cfRule type="expression" dxfId="1744" priority="1412">
      <formula>IF(RIGHT(TEXT(AE532,"0.#"),1)=".",TRUE,FALSE)</formula>
    </cfRule>
  </conditionalFormatting>
  <conditionalFormatting sqref="AM534">
    <cfRule type="expression" dxfId="1743" priority="1401">
      <formula>IF(RIGHT(TEXT(AM534,"0.#"),1)=".",FALSE,TRUE)</formula>
    </cfRule>
    <cfRule type="expression" dxfId="1742" priority="1402">
      <formula>IF(RIGHT(TEXT(AM534,"0.#"),1)=".",TRUE,FALSE)</formula>
    </cfRule>
  </conditionalFormatting>
  <conditionalFormatting sqref="AE533">
    <cfRule type="expression" dxfId="1741" priority="1409">
      <formula>IF(RIGHT(TEXT(AE533,"0.#"),1)=".",FALSE,TRUE)</formula>
    </cfRule>
    <cfRule type="expression" dxfId="1740" priority="1410">
      <formula>IF(RIGHT(TEXT(AE533,"0.#"),1)=".",TRUE,FALSE)</formula>
    </cfRule>
  </conditionalFormatting>
  <conditionalFormatting sqref="AE534">
    <cfRule type="expression" dxfId="1739" priority="1407">
      <formula>IF(RIGHT(TEXT(AE534,"0.#"),1)=".",FALSE,TRUE)</formula>
    </cfRule>
    <cfRule type="expression" dxfId="1738" priority="1408">
      <formula>IF(RIGHT(TEXT(AE534,"0.#"),1)=".",TRUE,FALSE)</formula>
    </cfRule>
  </conditionalFormatting>
  <conditionalFormatting sqref="AM532">
    <cfRule type="expression" dxfId="1737" priority="1405">
      <formula>IF(RIGHT(TEXT(AM532,"0.#"),1)=".",FALSE,TRUE)</formula>
    </cfRule>
    <cfRule type="expression" dxfId="1736" priority="1406">
      <formula>IF(RIGHT(TEXT(AM532,"0.#"),1)=".",TRUE,FALSE)</formula>
    </cfRule>
  </conditionalFormatting>
  <conditionalFormatting sqref="AM533">
    <cfRule type="expression" dxfId="1735" priority="1403">
      <formula>IF(RIGHT(TEXT(AM533,"0.#"),1)=".",FALSE,TRUE)</formula>
    </cfRule>
    <cfRule type="expression" dxfId="1734" priority="1404">
      <formula>IF(RIGHT(TEXT(AM533,"0.#"),1)=".",TRUE,FALSE)</formula>
    </cfRule>
  </conditionalFormatting>
  <conditionalFormatting sqref="AU532">
    <cfRule type="expression" dxfId="1733" priority="1399">
      <formula>IF(RIGHT(TEXT(AU532,"0.#"),1)=".",FALSE,TRUE)</formula>
    </cfRule>
    <cfRule type="expression" dxfId="1732" priority="1400">
      <formula>IF(RIGHT(TEXT(AU532,"0.#"),1)=".",TRUE,FALSE)</formula>
    </cfRule>
  </conditionalFormatting>
  <conditionalFormatting sqref="AU533">
    <cfRule type="expression" dxfId="1731" priority="1397">
      <formula>IF(RIGHT(TEXT(AU533,"0.#"),1)=".",FALSE,TRUE)</formula>
    </cfRule>
    <cfRule type="expression" dxfId="1730" priority="1398">
      <formula>IF(RIGHT(TEXT(AU533,"0.#"),1)=".",TRUE,FALSE)</formula>
    </cfRule>
  </conditionalFormatting>
  <conditionalFormatting sqref="AU534">
    <cfRule type="expression" dxfId="1729" priority="1395">
      <formula>IF(RIGHT(TEXT(AU534,"0.#"),1)=".",FALSE,TRUE)</formula>
    </cfRule>
    <cfRule type="expression" dxfId="1728" priority="1396">
      <formula>IF(RIGHT(TEXT(AU534,"0.#"),1)=".",TRUE,FALSE)</formula>
    </cfRule>
  </conditionalFormatting>
  <conditionalFormatting sqref="AI534">
    <cfRule type="expression" dxfId="1727" priority="1389">
      <formula>IF(RIGHT(TEXT(AI534,"0.#"),1)=".",FALSE,TRUE)</formula>
    </cfRule>
    <cfRule type="expression" dxfId="1726" priority="1390">
      <formula>IF(RIGHT(TEXT(AI534,"0.#"),1)=".",TRUE,FALSE)</formula>
    </cfRule>
  </conditionalFormatting>
  <conditionalFormatting sqref="AI532">
    <cfRule type="expression" dxfId="1725" priority="1393">
      <formula>IF(RIGHT(TEXT(AI532,"0.#"),1)=".",FALSE,TRUE)</formula>
    </cfRule>
    <cfRule type="expression" dxfId="1724" priority="1394">
      <formula>IF(RIGHT(TEXT(AI532,"0.#"),1)=".",TRUE,FALSE)</formula>
    </cfRule>
  </conditionalFormatting>
  <conditionalFormatting sqref="AI533">
    <cfRule type="expression" dxfId="1723" priority="1391">
      <formula>IF(RIGHT(TEXT(AI533,"0.#"),1)=".",FALSE,TRUE)</formula>
    </cfRule>
    <cfRule type="expression" dxfId="1722" priority="1392">
      <formula>IF(RIGHT(TEXT(AI533,"0.#"),1)=".",TRUE,FALSE)</formula>
    </cfRule>
  </conditionalFormatting>
  <conditionalFormatting sqref="AQ533">
    <cfRule type="expression" dxfId="1721" priority="1387">
      <formula>IF(RIGHT(TEXT(AQ533,"0.#"),1)=".",FALSE,TRUE)</formula>
    </cfRule>
    <cfRule type="expression" dxfId="1720" priority="1388">
      <formula>IF(RIGHT(TEXT(AQ533,"0.#"),1)=".",TRUE,FALSE)</formula>
    </cfRule>
  </conditionalFormatting>
  <conditionalFormatting sqref="AQ534">
    <cfRule type="expression" dxfId="1719" priority="1385">
      <formula>IF(RIGHT(TEXT(AQ534,"0.#"),1)=".",FALSE,TRUE)</formula>
    </cfRule>
    <cfRule type="expression" dxfId="1718" priority="1386">
      <formula>IF(RIGHT(TEXT(AQ534,"0.#"),1)=".",TRUE,FALSE)</formula>
    </cfRule>
  </conditionalFormatting>
  <conditionalFormatting sqref="AQ532">
    <cfRule type="expression" dxfId="1717" priority="1383">
      <formula>IF(RIGHT(TEXT(AQ532,"0.#"),1)=".",FALSE,TRUE)</formula>
    </cfRule>
    <cfRule type="expression" dxfId="1716" priority="1384">
      <formula>IF(RIGHT(TEXT(AQ532,"0.#"),1)=".",TRUE,FALSE)</formula>
    </cfRule>
  </conditionalFormatting>
  <conditionalFormatting sqref="AE541">
    <cfRule type="expression" dxfId="1715" priority="1381">
      <formula>IF(RIGHT(TEXT(AE541,"0.#"),1)=".",FALSE,TRUE)</formula>
    </cfRule>
    <cfRule type="expression" dxfId="1714" priority="1382">
      <formula>IF(RIGHT(TEXT(AE541,"0.#"),1)=".",TRUE,FALSE)</formula>
    </cfRule>
  </conditionalFormatting>
  <conditionalFormatting sqref="AE542">
    <cfRule type="expression" dxfId="1713" priority="1379">
      <formula>IF(RIGHT(TEXT(AE542,"0.#"),1)=".",FALSE,TRUE)</formula>
    </cfRule>
    <cfRule type="expression" dxfId="1712" priority="1380">
      <formula>IF(RIGHT(TEXT(AE542,"0.#"),1)=".",TRUE,FALSE)</formula>
    </cfRule>
  </conditionalFormatting>
  <conditionalFormatting sqref="AE543">
    <cfRule type="expression" dxfId="1711" priority="1377">
      <formula>IF(RIGHT(TEXT(AE543,"0.#"),1)=".",FALSE,TRUE)</formula>
    </cfRule>
    <cfRule type="expression" dxfId="1710" priority="1378">
      <formula>IF(RIGHT(TEXT(AE543,"0.#"),1)=".",TRUE,FALSE)</formula>
    </cfRule>
  </conditionalFormatting>
  <conditionalFormatting sqref="AU541">
    <cfRule type="expression" dxfId="1709" priority="1369">
      <formula>IF(RIGHT(TEXT(AU541,"0.#"),1)=".",FALSE,TRUE)</formula>
    </cfRule>
    <cfRule type="expression" dxfId="1708" priority="1370">
      <formula>IF(RIGHT(TEXT(AU541,"0.#"),1)=".",TRUE,FALSE)</formula>
    </cfRule>
  </conditionalFormatting>
  <conditionalFormatting sqref="AU542">
    <cfRule type="expression" dxfId="1707" priority="1367">
      <formula>IF(RIGHT(TEXT(AU542,"0.#"),1)=".",FALSE,TRUE)</formula>
    </cfRule>
    <cfRule type="expression" dxfId="1706" priority="1368">
      <formula>IF(RIGHT(TEXT(AU542,"0.#"),1)=".",TRUE,FALSE)</formula>
    </cfRule>
  </conditionalFormatting>
  <conditionalFormatting sqref="AU543">
    <cfRule type="expression" dxfId="1705" priority="1365">
      <formula>IF(RIGHT(TEXT(AU543,"0.#"),1)=".",FALSE,TRUE)</formula>
    </cfRule>
    <cfRule type="expression" dxfId="1704" priority="1366">
      <formula>IF(RIGHT(TEXT(AU543,"0.#"),1)=".",TRUE,FALSE)</formula>
    </cfRule>
  </conditionalFormatting>
  <conditionalFormatting sqref="AQ542">
    <cfRule type="expression" dxfId="1703" priority="1357">
      <formula>IF(RIGHT(TEXT(AQ542,"0.#"),1)=".",FALSE,TRUE)</formula>
    </cfRule>
    <cfRule type="expression" dxfId="1702" priority="1358">
      <formula>IF(RIGHT(TEXT(AQ542,"0.#"),1)=".",TRUE,FALSE)</formula>
    </cfRule>
  </conditionalFormatting>
  <conditionalFormatting sqref="AQ543">
    <cfRule type="expression" dxfId="1701" priority="1355">
      <formula>IF(RIGHT(TEXT(AQ543,"0.#"),1)=".",FALSE,TRUE)</formula>
    </cfRule>
    <cfRule type="expression" dxfId="1700" priority="1356">
      <formula>IF(RIGHT(TEXT(AQ543,"0.#"),1)=".",TRUE,FALSE)</formula>
    </cfRule>
  </conditionalFormatting>
  <conditionalFormatting sqref="AQ541">
    <cfRule type="expression" dxfId="1699" priority="1353">
      <formula>IF(RIGHT(TEXT(AQ541,"0.#"),1)=".",FALSE,TRUE)</formula>
    </cfRule>
    <cfRule type="expression" dxfId="1698" priority="1354">
      <formula>IF(RIGHT(TEXT(AQ541,"0.#"),1)=".",TRUE,FALSE)</formula>
    </cfRule>
  </conditionalFormatting>
  <conditionalFormatting sqref="AE566">
    <cfRule type="expression" dxfId="1697" priority="1351">
      <formula>IF(RIGHT(TEXT(AE566,"0.#"),1)=".",FALSE,TRUE)</formula>
    </cfRule>
    <cfRule type="expression" dxfId="1696" priority="1352">
      <formula>IF(RIGHT(TEXT(AE566,"0.#"),1)=".",TRUE,FALSE)</formula>
    </cfRule>
  </conditionalFormatting>
  <conditionalFormatting sqref="AE567">
    <cfRule type="expression" dxfId="1695" priority="1349">
      <formula>IF(RIGHT(TEXT(AE567,"0.#"),1)=".",FALSE,TRUE)</formula>
    </cfRule>
    <cfRule type="expression" dxfId="1694" priority="1350">
      <formula>IF(RIGHT(TEXT(AE567,"0.#"),1)=".",TRUE,FALSE)</formula>
    </cfRule>
  </conditionalFormatting>
  <conditionalFormatting sqref="AE568">
    <cfRule type="expression" dxfId="1693" priority="1347">
      <formula>IF(RIGHT(TEXT(AE568,"0.#"),1)=".",FALSE,TRUE)</formula>
    </cfRule>
    <cfRule type="expression" dxfId="1692" priority="1348">
      <formula>IF(RIGHT(TEXT(AE568,"0.#"),1)=".",TRUE,FALSE)</formula>
    </cfRule>
  </conditionalFormatting>
  <conditionalFormatting sqref="AU566">
    <cfRule type="expression" dxfId="1691" priority="1339">
      <formula>IF(RIGHT(TEXT(AU566,"0.#"),1)=".",FALSE,TRUE)</formula>
    </cfRule>
    <cfRule type="expression" dxfId="1690" priority="1340">
      <formula>IF(RIGHT(TEXT(AU566,"0.#"),1)=".",TRUE,FALSE)</formula>
    </cfRule>
  </conditionalFormatting>
  <conditionalFormatting sqref="AU567">
    <cfRule type="expression" dxfId="1689" priority="1337">
      <formula>IF(RIGHT(TEXT(AU567,"0.#"),1)=".",FALSE,TRUE)</formula>
    </cfRule>
    <cfRule type="expression" dxfId="1688" priority="1338">
      <formula>IF(RIGHT(TEXT(AU567,"0.#"),1)=".",TRUE,FALSE)</formula>
    </cfRule>
  </conditionalFormatting>
  <conditionalFormatting sqref="AU568">
    <cfRule type="expression" dxfId="1687" priority="1335">
      <formula>IF(RIGHT(TEXT(AU568,"0.#"),1)=".",FALSE,TRUE)</formula>
    </cfRule>
    <cfRule type="expression" dxfId="1686" priority="1336">
      <formula>IF(RIGHT(TEXT(AU568,"0.#"),1)=".",TRUE,FALSE)</formula>
    </cfRule>
  </conditionalFormatting>
  <conditionalFormatting sqref="AQ567">
    <cfRule type="expression" dxfId="1685" priority="1327">
      <formula>IF(RIGHT(TEXT(AQ567,"0.#"),1)=".",FALSE,TRUE)</formula>
    </cfRule>
    <cfRule type="expression" dxfId="1684" priority="1328">
      <formula>IF(RIGHT(TEXT(AQ567,"0.#"),1)=".",TRUE,FALSE)</formula>
    </cfRule>
  </conditionalFormatting>
  <conditionalFormatting sqref="AQ568">
    <cfRule type="expression" dxfId="1683" priority="1325">
      <formula>IF(RIGHT(TEXT(AQ568,"0.#"),1)=".",FALSE,TRUE)</formula>
    </cfRule>
    <cfRule type="expression" dxfId="1682" priority="1326">
      <formula>IF(RIGHT(TEXT(AQ568,"0.#"),1)=".",TRUE,FALSE)</formula>
    </cfRule>
  </conditionalFormatting>
  <conditionalFormatting sqref="AQ566">
    <cfRule type="expression" dxfId="1681" priority="1323">
      <formula>IF(RIGHT(TEXT(AQ566,"0.#"),1)=".",FALSE,TRUE)</formula>
    </cfRule>
    <cfRule type="expression" dxfId="1680" priority="1324">
      <formula>IF(RIGHT(TEXT(AQ566,"0.#"),1)=".",TRUE,FALSE)</formula>
    </cfRule>
  </conditionalFormatting>
  <conditionalFormatting sqref="AE546">
    <cfRule type="expression" dxfId="1679" priority="1321">
      <formula>IF(RIGHT(TEXT(AE546,"0.#"),1)=".",FALSE,TRUE)</formula>
    </cfRule>
    <cfRule type="expression" dxfId="1678" priority="1322">
      <formula>IF(RIGHT(TEXT(AE546,"0.#"),1)=".",TRUE,FALSE)</formula>
    </cfRule>
  </conditionalFormatting>
  <conditionalFormatting sqref="AE547">
    <cfRule type="expression" dxfId="1677" priority="1319">
      <formula>IF(RIGHT(TEXT(AE547,"0.#"),1)=".",FALSE,TRUE)</formula>
    </cfRule>
    <cfRule type="expression" dxfId="1676" priority="1320">
      <formula>IF(RIGHT(TEXT(AE547,"0.#"),1)=".",TRUE,FALSE)</formula>
    </cfRule>
  </conditionalFormatting>
  <conditionalFormatting sqref="AE548">
    <cfRule type="expression" dxfId="1675" priority="1317">
      <formula>IF(RIGHT(TEXT(AE548,"0.#"),1)=".",FALSE,TRUE)</formula>
    </cfRule>
    <cfRule type="expression" dxfId="1674" priority="1318">
      <formula>IF(RIGHT(TEXT(AE548,"0.#"),1)=".",TRUE,FALSE)</formula>
    </cfRule>
  </conditionalFormatting>
  <conditionalFormatting sqref="AU546">
    <cfRule type="expression" dxfId="1673" priority="1309">
      <formula>IF(RIGHT(TEXT(AU546,"0.#"),1)=".",FALSE,TRUE)</formula>
    </cfRule>
    <cfRule type="expression" dxfId="1672" priority="1310">
      <formula>IF(RIGHT(TEXT(AU546,"0.#"),1)=".",TRUE,FALSE)</formula>
    </cfRule>
  </conditionalFormatting>
  <conditionalFormatting sqref="AU547">
    <cfRule type="expression" dxfId="1671" priority="1307">
      <formula>IF(RIGHT(TEXT(AU547,"0.#"),1)=".",FALSE,TRUE)</formula>
    </cfRule>
    <cfRule type="expression" dxfId="1670" priority="1308">
      <formula>IF(RIGHT(TEXT(AU547,"0.#"),1)=".",TRUE,FALSE)</formula>
    </cfRule>
  </conditionalFormatting>
  <conditionalFormatting sqref="AU548">
    <cfRule type="expression" dxfId="1669" priority="1305">
      <formula>IF(RIGHT(TEXT(AU548,"0.#"),1)=".",FALSE,TRUE)</formula>
    </cfRule>
    <cfRule type="expression" dxfId="1668" priority="1306">
      <formula>IF(RIGHT(TEXT(AU548,"0.#"),1)=".",TRUE,FALSE)</formula>
    </cfRule>
  </conditionalFormatting>
  <conditionalFormatting sqref="AQ547">
    <cfRule type="expression" dxfId="1667" priority="1297">
      <formula>IF(RIGHT(TEXT(AQ547,"0.#"),1)=".",FALSE,TRUE)</formula>
    </cfRule>
    <cfRule type="expression" dxfId="1666" priority="1298">
      <formula>IF(RIGHT(TEXT(AQ547,"0.#"),1)=".",TRUE,FALSE)</formula>
    </cfRule>
  </conditionalFormatting>
  <conditionalFormatting sqref="AQ546">
    <cfRule type="expression" dxfId="1665" priority="1293">
      <formula>IF(RIGHT(TEXT(AQ546,"0.#"),1)=".",FALSE,TRUE)</formula>
    </cfRule>
    <cfRule type="expression" dxfId="1664" priority="1294">
      <formula>IF(RIGHT(TEXT(AQ546,"0.#"),1)=".",TRUE,FALSE)</formula>
    </cfRule>
  </conditionalFormatting>
  <conditionalFormatting sqref="AE551">
    <cfRule type="expression" dxfId="1663" priority="1291">
      <formula>IF(RIGHT(TEXT(AE551,"0.#"),1)=".",FALSE,TRUE)</formula>
    </cfRule>
    <cfRule type="expression" dxfId="1662" priority="1292">
      <formula>IF(RIGHT(TEXT(AE551,"0.#"),1)=".",TRUE,FALSE)</formula>
    </cfRule>
  </conditionalFormatting>
  <conditionalFormatting sqref="AE553">
    <cfRule type="expression" dxfId="1661" priority="1287">
      <formula>IF(RIGHT(TEXT(AE553,"0.#"),1)=".",FALSE,TRUE)</formula>
    </cfRule>
    <cfRule type="expression" dxfId="1660" priority="1288">
      <formula>IF(RIGHT(TEXT(AE553,"0.#"),1)=".",TRUE,FALSE)</formula>
    </cfRule>
  </conditionalFormatting>
  <conditionalFormatting sqref="AU551">
    <cfRule type="expression" dxfId="1659" priority="1279">
      <formula>IF(RIGHT(TEXT(AU551,"0.#"),1)=".",FALSE,TRUE)</formula>
    </cfRule>
    <cfRule type="expression" dxfId="1658" priority="1280">
      <formula>IF(RIGHT(TEXT(AU551,"0.#"),1)=".",TRUE,FALSE)</formula>
    </cfRule>
  </conditionalFormatting>
  <conditionalFormatting sqref="AU553">
    <cfRule type="expression" dxfId="1657" priority="1275">
      <formula>IF(RIGHT(TEXT(AU553,"0.#"),1)=".",FALSE,TRUE)</formula>
    </cfRule>
    <cfRule type="expression" dxfId="1656" priority="1276">
      <formula>IF(RIGHT(TEXT(AU553,"0.#"),1)=".",TRUE,FALSE)</formula>
    </cfRule>
  </conditionalFormatting>
  <conditionalFormatting sqref="AQ552">
    <cfRule type="expression" dxfId="1655" priority="1267">
      <formula>IF(RIGHT(TEXT(AQ552,"0.#"),1)=".",FALSE,TRUE)</formula>
    </cfRule>
    <cfRule type="expression" dxfId="1654" priority="1268">
      <formula>IF(RIGHT(TEXT(AQ552,"0.#"),1)=".",TRUE,FALSE)</formula>
    </cfRule>
  </conditionalFormatting>
  <conditionalFormatting sqref="AU561">
    <cfRule type="expression" dxfId="1653" priority="1219">
      <formula>IF(RIGHT(TEXT(AU561,"0.#"),1)=".",FALSE,TRUE)</formula>
    </cfRule>
    <cfRule type="expression" dxfId="1652" priority="1220">
      <formula>IF(RIGHT(TEXT(AU561,"0.#"),1)=".",TRUE,FALSE)</formula>
    </cfRule>
  </conditionalFormatting>
  <conditionalFormatting sqref="AU562">
    <cfRule type="expression" dxfId="1651" priority="1217">
      <formula>IF(RIGHT(TEXT(AU562,"0.#"),1)=".",FALSE,TRUE)</formula>
    </cfRule>
    <cfRule type="expression" dxfId="1650" priority="1218">
      <formula>IF(RIGHT(TEXT(AU562,"0.#"),1)=".",TRUE,FALSE)</formula>
    </cfRule>
  </conditionalFormatting>
  <conditionalFormatting sqref="AU563">
    <cfRule type="expression" dxfId="1649" priority="1215">
      <formula>IF(RIGHT(TEXT(AU563,"0.#"),1)=".",FALSE,TRUE)</formula>
    </cfRule>
    <cfRule type="expression" dxfId="1648" priority="1216">
      <formula>IF(RIGHT(TEXT(AU563,"0.#"),1)=".",TRUE,FALSE)</formula>
    </cfRule>
  </conditionalFormatting>
  <conditionalFormatting sqref="AQ562">
    <cfRule type="expression" dxfId="1647" priority="1207">
      <formula>IF(RIGHT(TEXT(AQ562,"0.#"),1)=".",FALSE,TRUE)</formula>
    </cfRule>
    <cfRule type="expression" dxfId="1646" priority="1208">
      <formula>IF(RIGHT(TEXT(AQ562,"0.#"),1)=".",TRUE,FALSE)</formula>
    </cfRule>
  </conditionalFormatting>
  <conditionalFormatting sqref="AQ563">
    <cfRule type="expression" dxfId="1645" priority="1205">
      <formula>IF(RIGHT(TEXT(AQ563,"0.#"),1)=".",FALSE,TRUE)</formula>
    </cfRule>
    <cfRule type="expression" dxfId="1644" priority="1206">
      <formula>IF(RIGHT(TEXT(AQ563,"0.#"),1)=".",TRUE,FALSE)</formula>
    </cfRule>
  </conditionalFormatting>
  <conditionalFormatting sqref="AQ561">
    <cfRule type="expression" dxfId="1643" priority="1203">
      <formula>IF(RIGHT(TEXT(AQ561,"0.#"),1)=".",FALSE,TRUE)</formula>
    </cfRule>
    <cfRule type="expression" dxfId="1642" priority="1204">
      <formula>IF(RIGHT(TEXT(AQ561,"0.#"),1)=".",TRUE,FALSE)</formula>
    </cfRule>
  </conditionalFormatting>
  <conditionalFormatting sqref="AE571">
    <cfRule type="expression" dxfId="1641" priority="1201">
      <formula>IF(RIGHT(TEXT(AE571,"0.#"),1)=".",FALSE,TRUE)</formula>
    </cfRule>
    <cfRule type="expression" dxfId="1640" priority="1202">
      <formula>IF(RIGHT(TEXT(AE571,"0.#"),1)=".",TRUE,FALSE)</formula>
    </cfRule>
  </conditionalFormatting>
  <conditionalFormatting sqref="AE572">
    <cfRule type="expression" dxfId="1639" priority="1199">
      <formula>IF(RIGHT(TEXT(AE572,"0.#"),1)=".",FALSE,TRUE)</formula>
    </cfRule>
    <cfRule type="expression" dxfId="1638" priority="1200">
      <formula>IF(RIGHT(TEXT(AE572,"0.#"),1)=".",TRUE,FALSE)</formula>
    </cfRule>
  </conditionalFormatting>
  <conditionalFormatting sqref="AE573">
    <cfRule type="expression" dxfId="1637" priority="1197">
      <formula>IF(RIGHT(TEXT(AE573,"0.#"),1)=".",FALSE,TRUE)</formula>
    </cfRule>
    <cfRule type="expression" dxfId="1636" priority="1198">
      <formula>IF(RIGHT(TEXT(AE573,"0.#"),1)=".",TRUE,FALSE)</formula>
    </cfRule>
  </conditionalFormatting>
  <conditionalFormatting sqref="AU571">
    <cfRule type="expression" dxfId="1635" priority="1189">
      <formula>IF(RIGHT(TEXT(AU571,"0.#"),1)=".",FALSE,TRUE)</formula>
    </cfRule>
    <cfRule type="expression" dxfId="1634" priority="1190">
      <formula>IF(RIGHT(TEXT(AU571,"0.#"),1)=".",TRUE,FALSE)</formula>
    </cfRule>
  </conditionalFormatting>
  <conditionalFormatting sqref="AU572">
    <cfRule type="expression" dxfId="1633" priority="1187">
      <formula>IF(RIGHT(TEXT(AU572,"0.#"),1)=".",FALSE,TRUE)</formula>
    </cfRule>
    <cfRule type="expression" dxfId="1632" priority="1188">
      <formula>IF(RIGHT(TEXT(AU572,"0.#"),1)=".",TRUE,FALSE)</formula>
    </cfRule>
  </conditionalFormatting>
  <conditionalFormatting sqref="AU573">
    <cfRule type="expression" dxfId="1631" priority="1185">
      <formula>IF(RIGHT(TEXT(AU573,"0.#"),1)=".",FALSE,TRUE)</formula>
    </cfRule>
    <cfRule type="expression" dxfId="1630" priority="1186">
      <formula>IF(RIGHT(TEXT(AU573,"0.#"),1)=".",TRUE,FALSE)</formula>
    </cfRule>
  </conditionalFormatting>
  <conditionalFormatting sqref="AQ572">
    <cfRule type="expression" dxfId="1629" priority="1177">
      <formula>IF(RIGHT(TEXT(AQ572,"0.#"),1)=".",FALSE,TRUE)</formula>
    </cfRule>
    <cfRule type="expression" dxfId="1628" priority="1178">
      <formula>IF(RIGHT(TEXT(AQ572,"0.#"),1)=".",TRUE,FALSE)</formula>
    </cfRule>
  </conditionalFormatting>
  <conditionalFormatting sqref="AQ573">
    <cfRule type="expression" dxfId="1627" priority="1175">
      <formula>IF(RIGHT(TEXT(AQ573,"0.#"),1)=".",FALSE,TRUE)</formula>
    </cfRule>
    <cfRule type="expression" dxfId="1626" priority="1176">
      <formula>IF(RIGHT(TEXT(AQ573,"0.#"),1)=".",TRUE,FALSE)</formula>
    </cfRule>
  </conditionalFormatting>
  <conditionalFormatting sqref="AQ571">
    <cfRule type="expression" dxfId="1625" priority="1173">
      <formula>IF(RIGHT(TEXT(AQ571,"0.#"),1)=".",FALSE,TRUE)</formula>
    </cfRule>
    <cfRule type="expression" dxfId="1624" priority="1174">
      <formula>IF(RIGHT(TEXT(AQ571,"0.#"),1)=".",TRUE,FALSE)</formula>
    </cfRule>
  </conditionalFormatting>
  <conditionalFormatting sqref="AE576">
    <cfRule type="expression" dxfId="1623" priority="1171">
      <formula>IF(RIGHT(TEXT(AE576,"0.#"),1)=".",FALSE,TRUE)</formula>
    </cfRule>
    <cfRule type="expression" dxfId="1622" priority="1172">
      <formula>IF(RIGHT(TEXT(AE576,"0.#"),1)=".",TRUE,FALSE)</formula>
    </cfRule>
  </conditionalFormatting>
  <conditionalFormatting sqref="AE577">
    <cfRule type="expression" dxfId="1621" priority="1169">
      <formula>IF(RIGHT(TEXT(AE577,"0.#"),1)=".",FALSE,TRUE)</formula>
    </cfRule>
    <cfRule type="expression" dxfId="1620" priority="1170">
      <formula>IF(RIGHT(TEXT(AE577,"0.#"),1)=".",TRUE,FALSE)</formula>
    </cfRule>
  </conditionalFormatting>
  <conditionalFormatting sqref="AE578">
    <cfRule type="expression" dxfId="1619" priority="1167">
      <formula>IF(RIGHT(TEXT(AE578,"0.#"),1)=".",FALSE,TRUE)</formula>
    </cfRule>
    <cfRule type="expression" dxfId="1618" priority="1168">
      <formula>IF(RIGHT(TEXT(AE578,"0.#"),1)=".",TRUE,FALSE)</formula>
    </cfRule>
  </conditionalFormatting>
  <conditionalFormatting sqref="AU576">
    <cfRule type="expression" dxfId="1617" priority="1159">
      <formula>IF(RIGHT(TEXT(AU576,"0.#"),1)=".",FALSE,TRUE)</formula>
    </cfRule>
    <cfRule type="expression" dxfId="1616" priority="1160">
      <formula>IF(RIGHT(TEXT(AU576,"0.#"),1)=".",TRUE,FALSE)</formula>
    </cfRule>
  </conditionalFormatting>
  <conditionalFormatting sqref="AU577">
    <cfRule type="expression" dxfId="1615" priority="1157">
      <formula>IF(RIGHT(TEXT(AU577,"0.#"),1)=".",FALSE,TRUE)</formula>
    </cfRule>
    <cfRule type="expression" dxfId="1614" priority="1158">
      <formula>IF(RIGHT(TEXT(AU577,"0.#"),1)=".",TRUE,FALSE)</formula>
    </cfRule>
  </conditionalFormatting>
  <conditionalFormatting sqref="AU578">
    <cfRule type="expression" dxfId="1613" priority="1155">
      <formula>IF(RIGHT(TEXT(AU578,"0.#"),1)=".",FALSE,TRUE)</formula>
    </cfRule>
    <cfRule type="expression" dxfId="1612" priority="1156">
      <formula>IF(RIGHT(TEXT(AU578,"0.#"),1)=".",TRUE,FALSE)</formula>
    </cfRule>
  </conditionalFormatting>
  <conditionalFormatting sqref="AQ577">
    <cfRule type="expression" dxfId="1611" priority="1147">
      <formula>IF(RIGHT(TEXT(AQ577,"0.#"),1)=".",FALSE,TRUE)</formula>
    </cfRule>
    <cfRule type="expression" dxfId="1610" priority="1148">
      <formula>IF(RIGHT(TEXT(AQ577,"0.#"),1)=".",TRUE,FALSE)</formula>
    </cfRule>
  </conditionalFormatting>
  <conditionalFormatting sqref="AQ578">
    <cfRule type="expression" dxfId="1609" priority="1145">
      <formula>IF(RIGHT(TEXT(AQ578,"0.#"),1)=".",FALSE,TRUE)</formula>
    </cfRule>
    <cfRule type="expression" dxfId="1608" priority="1146">
      <formula>IF(RIGHT(TEXT(AQ578,"0.#"),1)=".",TRUE,FALSE)</formula>
    </cfRule>
  </conditionalFormatting>
  <conditionalFormatting sqref="AQ576">
    <cfRule type="expression" dxfId="1607" priority="1143">
      <formula>IF(RIGHT(TEXT(AQ576,"0.#"),1)=".",FALSE,TRUE)</formula>
    </cfRule>
    <cfRule type="expression" dxfId="1606" priority="1144">
      <formula>IF(RIGHT(TEXT(AQ576,"0.#"),1)=".",TRUE,FALSE)</formula>
    </cfRule>
  </conditionalFormatting>
  <conditionalFormatting sqref="AE581">
    <cfRule type="expression" dxfId="1605" priority="1141">
      <formula>IF(RIGHT(TEXT(AE581,"0.#"),1)=".",FALSE,TRUE)</formula>
    </cfRule>
    <cfRule type="expression" dxfId="1604" priority="1142">
      <formula>IF(RIGHT(TEXT(AE581,"0.#"),1)=".",TRUE,FALSE)</formula>
    </cfRule>
  </conditionalFormatting>
  <conditionalFormatting sqref="AE582">
    <cfRule type="expression" dxfId="1603" priority="1139">
      <formula>IF(RIGHT(TEXT(AE582,"0.#"),1)=".",FALSE,TRUE)</formula>
    </cfRule>
    <cfRule type="expression" dxfId="1602" priority="1140">
      <formula>IF(RIGHT(TEXT(AE582,"0.#"),1)=".",TRUE,FALSE)</formula>
    </cfRule>
  </conditionalFormatting>
  <conditionalFormatting sqref="AE583">
    <cfRule type="expression" dxfId="1601" priority="1137">
      <formula>IF(RIGHT(TEXT(AE583,"0.#"),1)=".",FALSE,TRUE)</formula>
    </cfRule>
    <cfRule type="expression" dxfId="1600" priority="1138">
      <formula>IF(RIGHT(TEXT(AE583,"0.#"),1)=".",TRUE,FALSE)</formula>
    </cfRule>
  </conditionalFormatting>
  <conditionalFormatting sqref="AU581">
    <cfRule type="expression" dxfId="1599" priority="1129">
      <formula>IF(RIGHT(TEXT(AU581,"0.#"),1)=".",FALSE,TRUE)</formula>
    </cfRule>
    <cfRule type="expression" dxfId="1598" priority="1130">
      <formula>IF(RIGHT(TEXT(AU581,"0.#"),1)=".",TRUE,FALSE)</formula>
    </cfRule>
  </conditionalFormatting>
  <conditionalFormatting sqref="AQ582">
    <cfRule type="expression" dxfId="1597" priority="1117">
      <formula>IF(RIGHT(TEXT(AQ582,"0.#"),1)=".",FALSE,TRUE)</formula>
    </cfRule>
    <cfRule type="expression" dxfId="1596" priority="1118">
      <formula>IF(RIGHT(TEXT(AQ582,"0.#"),1)=".",TRUE,FALSE)</formula>
    </cfRule>
  </conditionalFormatting>
  <conditionalFormatting sqref="AQ583">
    <cfRule type="expression" dxfId="1595" priority="1115">
      <formula>IF(RIGHT(TEXT(AQ583,"0.#"),1)=".",FALSE,TRUE)</formula>
    </cfRule>
    <cfRule type="expression" dxfId="1594" priority="1116">
      <formula>IF(RIGHT(TEXT(AQ583,"0.#"),1)=".",TRUE,FALSE)</formula>
    </cfRule>
  </conditionalFormatting>
  <conditionalFormatting sqref="AQ581">
    <cfRule type="expression" dxfId="1593" priority="1113">
      <formula>IF(RIGHT(TEXT(AQ581,"0.#"),1)=".",FALSE,TRUE)</formula>
    </cfRule>
    <cfRule type="expression" dxfId="1592" priority="1114">
      <formula>IF(RIGHT(TEXT(AQ581,"0.#"),1)=".",TRUE,FALSE)</formula>
    </cfRule>
  </conditionalFormatting>
  <conditionalFormatting sqref="AE586">
    <cfRule type="expression" dxfId="1591" priority="1111">
      <formula>IF(RIGHT(TEXT(AE586,"0.#"),1)=".",FALSE,TRUE)</formula>
    </cfRule>
    <cfRule type="expression" dxfId="1590" priority="1112">
      <formula>IF(RIGHT(TEXT(AE586,"0.#"),1)=".",TRUE,FALSE)</formula>
    </cfRule>
  </conditionalFormatting>
  <conditionalFormatting sqref="AM588">
    <cfRule type="expression" dxfId="1589" priority="1101">
      <formula>IF(RIGHT(TEXT(AM588,"0.#"),1)=".",FALSE,TRUE)</formula>
    </cfRule>
    <cfRule type="expression" dxfId="1588" priority="1102">
      <formula>IF(RIGHT(TEXT(AM588,"0.#"),1)=".",TRUE,FALSE)</formula>
    </cfRule>
  </conditionalFormatting>
  <conditionalFormatting sqref="AE587">
    <cfRule type="expression" dxfId="1587" priority="1109">
      <formula>IF(RIGHT(TEXT(AE587,"0.#"),1)=".",FALSE,TRUE)</formula>
    </cfRule>
    <cfRule type="expression" dxfId="1586" priority="1110">
      <formula>IF(RIGHT(TEXT(AE587,"0.#"),1)=".",TRUE,FALSE)</formula>
    </cfRule>
  </conditionalFormatting>
  <conditionalFormatting sqref="AE588">
    <cfRule type="expression" dxfId="1585" priority="1107">
      <formula>IF(RIGHT(TEXT(AE588,"0.#"),1)=".",FALSE,TRUE)</formula>
    </cfRule>
    <cfRule type="expression" dxfId="1584" priority="1108">
      <formula>IF(RIGHT(TEXT(AE588,"0.#"),1)=".",TRUE,FALSE)</formula>
    </cfRule>
  </conditionalFormatting>
  <conditionalFormatting sqref="AM586">
    <cfRule type="expression" dxfId="1583" priority="1105">
      <formula>IF(RIGHT(TEXT(AM586,"0.#"),1)=".",FALSE,TRUE)</formula>
    </cfRule>
    <cfRule type="expression" dxfId="1582" priority="1106">
      <formula>IF(RIGHT(TEXT(AM586,"0.#"),1)=".",TRUE,FALSE)</formula>
    </cfRule>
  </conditionalFormatting>
  <conditionalFormatting sqref="AM587">
    <cfRule type="expression" dxfId="1581" priority="1103">
      <formula>IF(RIGHT(TEXT(AM587,"0.#"),1)=".",FALSE,TRUE)</formula>
    </cfRule>
    <cfRule type="expression" dxfId="1580" priority="1104">
      <formula>IF(RIGHT(TEXT(AM587,"0.#"),1)=".",TRUE,FALSE)</formula>
    </cfRule>
  </conditionalFormatting>
  <conditionalFormatting sqref="AU586">
    <cfRule type="expression" dxfId="1579" priority="1099">
      <formula>IF(RIGHT(TEXT(AU586,"0.#"),1)=".",FALSE,TRUE)</formula>
    </cfRule>
    <cfRule type="expression" dxfId="1578" priority="1100">
      <formula>IF(RIGHT(TEXT(AU586,"0.#"),1)=".",TRUE,FALSE)</formula>
    </cfRule>
  </conditionalFormatting>
  <conditionalFormatting sqref="AU587">
    <cfRule type="expression" dxfId="1577" priority="1097">
      <formula>IF(RIGHT(TEXT(AU587,"0.#"),1)=".",FALSE,TRUE)</formula>
    </cfRule>
    <cfRule type="expression" dxfId="1576" priority="1098">
      <formula>IF(RIGHT(TEXT(AU587,"0.#"),1)=".",TRUE,FALSE)</formula>
    </cfRule>
  </conditionalFormatting>
  <conditionalFormatting sqref="AU588">
    <cfRule type="expression" dxfId="1575" priority="1095">
      <formula>IF(RIGHT(TEXT(AU588,"0.#"),1)=".",FALSE,TRUE)</formula>
    </cfRule>
    <cfRule type="expression" dxfId="1574" priority="1096">
      <formula>IF(RIGHT(TEXT(AU588,"0.#"),1)=".",TRUE,FALSE)</formula>
    </cfRule>
  </conditionalFormatting>
  <conditionalFormatting sqref="AI588">
    <cfRule type="expression" dxfId="1573" priority="1089">
      <formula>IF(RIGHT(TEXT(AI588,"0.#"),1)=".",FALSE,TRUE)</formula>
    </cfRule>
    <cfRule type="expression" dxfId="1572" priority="1090">
      <formula>IF(RIGHT(TEXT(AI588,"0.#"),1)=".",TRUE,FALSE)</formula>
    </cfRule>
  </conditionalFormatting>
  <conditionalFormatting sqref="AI586">
    <cfRule type="expression" dxfId="1571" priority="1093">
      <formula>IF(RIGHT(TEXT(AI586,"0.#"),1)=".",FALSE,TRUE)</formula>
    </cfRule>
    <cfRule type="expression" dxfId="1570" priority="1094">
      <formula>IF(RIGHT(TEXT(AI586,"0.#"),1)=".",TRUE,FALSE)</formula>
    </cfRule>
  </conditionalFormatting>
  <conditionalFormatting sqref="AI587">
    <cfRule type="expression" dxfId="1569" priority="1091">
      <formula>IF(RIGHT(TEXT(AI587,"0.#"),1)=".",FALSE,TRUE)</formula>
    </cfRule>
    <cfRule type="expression" dxfId="1568" priority="1092">
      <formula>IF(RIGHT(TEXT(AI587,"0.#"),1)=".",TRUE,FALSE)</formula>
    </cfRule>
  </conditionalFormatting>
  <conditionalFormatting sqref="AQ587">
    <cfRule type="expression" dxfId="1567" priority="1087">
      <formula>IF(RIGHT(TEXT(AQ587,"0.#"),1)=".",FALSE,TRUE)</formula>
    </cfRule>
    <cfRule type="expression" dxfId="1566" priority="1088">
      <formula>IF(RIGHT(TEXT(AQ587,"0.#"),1)=".",TRUE,FALSE)</formula>
    </cfRule>
  </conditionalFormatting>
  <conditionalFormatting sqref="AQ588">
    <cfRule type="expression" dxfId="1565" priority="1085">
      <formula>IF(RIGHT(TEXT(AQ588,"0.#"),1)=".",FALSE,TRUE)</formula>
    </cfRule>
    <cfRule type="expression" dxfId="1564" priority="1086">
      <formula>IF(RIGHT(TEXT(AQ588,"0.#"),1)=".",TRUE,FALSE)</formula>
    </cfRule>
  </conditionalFormatting>
  <conditionalFormatting sqref="AQ586">
    <cfRule type="expression" dxfId="1563" priority="1083">
      <formula>IF(RIGHT(TEXT(AQ586,"0.#"),1)=".",FALSE,TRUE)</formula>
    </cfRule>
    <cfRule type="expression" dxfId="1562" priority="1084">
      <formula>IF(RIGHT(TEXT(AQ586,"0.#"),1)=".",TRUE,FALSE)</formula>
    </cfRule>
  </conditionalFormatting>
  <conditionalFormatting sqref="AE595">
    <cfRule type="expression" dxfId="1561" priority="1081">
      <formula>IF(RIGHT(TEXT(AE595,"0.#"),1)=".",FALSE,TRUE)</formula>
    </cfRule>
    <cfRule type="expression" dxfId="1560" priority="1082">
      <formula>IF(RIGHT(TEXT(AE595,"0.#"),1)=".",TRUE,FALSE)</formula>
    </cfRule>
  </conditionalFormatting>
  <conditionalFormatting sqref="AE596">
    <cfRule type="expression" dxfId="1559" priority="1079">
      <formula>IF(RIGHT(TEXT(AE596,"0.#"),1)=".",FALSE,TRUE)</formula>
    </cfRule>
    <cfRule type="expression" dxfId="1558" priority="1080">
      <formula>IF(RIGHT(TEXT(AE596,"0.#"),1)=".",TRUE,FALSE)</formula>
    </cfRule>
  </conditionalFormatting>
  <conditionalFormatting sqref="AE597">
    <cfRule type="expression" dxfId="1557" priority="1077">
      <formula>IF(RIGHT(TEXT(AE597,"0.#"),1)=".",FALSE,TRUE)</formula>
    </cfRule>
    <cfRule type="expression" dxfId="1556" priority="1078">
      <formula>IF(RIGHT(TEXT(AE597,"0.#"),1)=".",TRUE,FALSE)</formula>
    </cfRule>
  </conditionalFormatting>
  <conditionalFormatting sqref="AU595">
    <cfRule type="expression" dxfId="1555" priority="1069">
      <formula>IF(RIGHT(TEXT(AU595,"0.#"),1)=".",FALSE,TRUE)</formula>
    </cfRule>
    <cfRule type="expression" dxfId="1554" priority="1070">
      <formula>IF(RIGHT(TEXT(AU595,"0.#"),1)=".",TRUE,FALSE)</formula>
    </cfRule>
  </conditionalFormatting>
  <conditionalFormatting sqref="AU596">
    <cfRule type="expression" dxfId="1553" priority="1067">
      <formula>IF(RIGHT(TEXT(AU596,"0.#"),1)=".",FALSE,TRUE)</formula>
    </cfRule>
    <cfRule type="expression" dxfId="1552" priority="1068">
      <formula>IF(RIGHT(TEXT(AU596,"0.#"),1)=".",TRUE,FALSE)</formula>
    </cfRule>
  </conditionalFormatting>
  <conditionalFormatting sqref="AU597">
    <cfRule type="expression" dxfId="1551" priority="1065">
      <formula>IF(RIGHT(TEXT(AU597,"0.#"),1)=".",FALSE,TRUE)</formula>
    </cfRule>
    <cfRule type="expression" dxfId="1550" priority="1066">
      <formula>IF(RIGHT(TEXT(AU597,"0.#"),1)=".",TRUE,FALSE)</formula>
    </cfRule>
  </conditionalFormatting>
  <conditionalFormatting sqref="AQ596">
    <cfRule type="expression" dxfId="1549" priority="1057">
      <formula>IF(RIGHT(TEXT(AQ596,"0.#"),1)=".",FALSE,TRUE)</formula>
    </cfRule>
    <cfRule type="expression" dxfId="1548" priority="1058">
      <formula>IF(RIGHT(TEXT(AQ596,"0.#"),1)=".",TRUE,FALSE)</formula>
    </cfRule>
  </conditionalFormatting>
  <conditionalFormatting sqref="AQ597">
    <cfRule type="expression" dxfId="1547" priority="1055">
      <formula>IF(RIGHT(TEXT(AQ597,"0.#"),1)=".",FALSE,TRUE)</formula>
    </cfRule>
    <cfRule type="expression" dxfId="1546" priority="1056">
      <formula>IF(RIGHT(TEXT(AQ597,"0.#"),1)=".",TRUE,FALSE)</formula>
    </cfRule>
  </conditionalFormatting>
  <conditionalFormatting sqref="AQ595">
    <cfRule type="expression" dxfId="1545" priority="1053">
      <formula>IF(RIGHT(TEXT(AQ595,"0.#"),1)=".",FALSE,TRUE)</formula>
    </cfRule>
    <cfRule type="expression" dxfId="1544" priority="1054">
      <formula>IF(RIGHT(TEXT(AQ595,"0.#"),1)=".",TRUE,FALSE)</formula>
    </cfRule>
  </conditionalFormatting>
  <conditionalFormatting sqref="AE620">
    <cfRule type="expression" dxfId="1543" priority="1051">
      <formula>IF(RIGHT(TEXT(AE620,"0.#"),1)=".",FALSE,TRUE)</formula>
    </cfRule>
    <cfRule type="expression" dxfId="1542" priority="1052">
      <formula>IF(RIGHT(TEXT(AE620,"0.#"),1)=".",TRUE,FALSE)</formula>
    </cfRule>
  </conditionalFormatting>
  <conditionalFormatting sqref="AE621">
    <cfRule type="expression" dxfId="1541" priority="1049">
      <formula>IF(RIGHT(TEXT(AE621,"0.#"),1)=".",FALSE,TRUE)</formula>
    </cfRule>
    <cfRule type="expression" dxfId="1540" priority="1050">
      <formula>IF(RIGHT(TEXT(AE621,"0.#"),1)=".",TRUE,FALSE)</formula>
    </cfRule>
  </conditionalFormatting>
  <conditionalFormatting sqref="AE622">
    <cfRule type="expression" dxfId="1539" priority="1047">
      <formula>IF(RIGHT(TEXT(AE622,"0.#"),1)=".",FALSE,TRUE)</formula>
    </cfRule>
    <cfRule type="expression" dxfId="1538" priority="1048">
      <formula>IF(RIGHT(TEXT(AE622,"0.#"),1)=".",TRUE,FALSE)</formula>
    </cfRule>
  </conditionalFormatting>
  <conditionalFormatting sqref="AU620">
    <cfRule type="expression" dxfId="1537" priority="1039">
      <formula>IF(RIGHT(TEXT(AU620,"0.#"),1)=".",FALSE,TRUE)</formula>
    </cfRule>
    <cfRule type="expression" dxfId="1536" priority="1040">
      <formula>IF(RIGHT(TEXT(AU620,"0.#"),1)=".",TRUE,FALSE)</formula>
    </cfRule>
  </conditionalFormatting>
  <conditionalFormatting sqref="AU621">
    <cfRule type="expression" dxfId="1535" priority="1037">
      <formula>IF(RIGHT(TEXT(AU621,"0.#"),1)=".",FALSE,TRUE)</formula>
    </cfRule>
    <cfRule type="expression" dxfId="1534" priority="1038">
      <formula>IF(RIGHT(TEXT(AU621,"0.#"),1)=".",TRUE,FALSE)</formula>
    </cfRule>
  </conditionalFormatting>
  <conditionalFormatting sqref="AU622">
    <cfRule type="expression" dxfId="1533" priority="1035">
      <formula>IF(RIGHT(TEXT(AU622,"0.#"),1)=".",FALSE,TRUE)</formula>
    </cfRule>
    <cfRule type="expression" dxfId="1532" priority="1036">
      <formula>IF(RIGHT(TEXT(AU622,"0.#"),1)=".",TRUE,FALSE)</formula>
    </cfRule>
  </conditionalFormatting>
  <conditionalFormatting sqref="AQ621">
    <cfRule type="expression" dxfId="1531" priority="1027">
      <formula>IF(RIGHT(TEXT(AQ621,"0.#"),1)=".",FALSE,TRUE)</formula>
    </cfRule>
    <cfRule type="expression" dxfId="1530" priority="1028">
      <formula>IF(RIGHT(TEXT(AQ621,"0.#"),1)=".",TRUE,FALSE)</formula>
    </cfRule>
  </conditionalFormatting>
  <conditionalFormatting sqref="AQ622">
    <cfRule type="expression" dxfId="1529" priority="1025">
      <formula>IF(RIGHT(TEXT(AQ622,"0.#"),1)=".",FALSE,TRUE)</formula>
    </cfRule>
    <cfRule type="expression" dxfId="1528" priority="1026">
      <formula>IF(RIGHT(TEXT(AQ622,"0.#"),1)=".",TRUE,FALSE)</formula>
    </cfRule>
  </conditionalFormatting>
  <conditionalFormatting sqref="AQ620">
    <cfRule type="expression" dxfId="1527" priority="1023">
      <formula>IF(RIGHT(TEXT(AQ620,"0.#"),1)=".",FALSE,TRUE)</formula>
    </cfRule>
    <cfRule type="expression" dxfId="1526" priority="1024">
      <formula>IF(RIGHT(TEXT(AQ620,"0.#"),1)=".",TRUE,FALSE)</formula>
    </cfRule>
  </conditionalFormatting>
  <conditionalFormatting sqref="AE600">
    <cfRule type="expression" dxfId="1525" priority="1021">
      <formula>IF(RIGHT(TEXT(AE600,"0.#"),1)=".",FALSE,TRUE)</formula>
    </cfRule>
    <cfRule type="expression" dxfId="1524" priority="1022">
      <formula>IF(RIGHT(TEXT(AE600,"0.#"),1)=".",TRUE,FALSE)</formula>
    </cfRule>
  </conditionalFormatting>
  <conditionalFormatting sqref="AE601">
    <cfRule type="expression" dxfId="1523" priority="1019">
      <formula>IF(RIGHT(TEXT(AE601,"0.#"),1)=".",FALSE,TRUE)</formula>
    </cfRule>
    <cfRule type="expression" dxfId="1522" priority="1020">
      <formula>IF(RIGHT(TEXT(AE601,"0.#"),1)=".",TRUE,FALSE)</formula>
    </cfRule>
  </conditionalFormatting>
  <conditionalFormatting sqref="AE602">
    <cfRule type="expression" dxfId="1521" priority="1017">
      <formula>IF(RIGHT(TEXT(AE602,"0.#"),1)=".",FALSE,TRUE)</formula>
    </cfRule>
    <cfRule type="expression" dxfId="1520" priority="1018">
      <formula>IF(RIGHT(TEXT(AE602,"0.#"),1)=".",TRUE,FALSE)</formula>
    </cfRule>
  </conditionalFormatting>
  <conditionalFormatting sqref="AU600">
    <cfRule type="expression" dxfId="1519" priority="1009">
      <formula>IF(RIGHT(TEXT(AU600,"0.#"),1)=".",FALSE,TRUE)</formula>
    </cfRule>
    <cfRule type="expression" dxfId="1518" priority="1010">
      <formula>IF(RIGHT(TEXT(AU600,"0.#"),1)=".",TRUE,FALSE)</formula>
    </cfRule>
  </conditionalFormatting>
  <conditionalFormatting sqref="AU601">
    <cfRule type="expression" dxfId="1517" priority="1007">
      <formula>IF(RIGHT(TEXT(AU601,"0.#"),1)=".",FALSE,TRUE)</formula>
    </cfRule>
    <cfRule type="expression" dxfId="1516" priority="1008">
      <formula>IF(RIGHT(TEXT(AU601,"0.#"),1)=".",TRUE,FALSE)</formula>
    </cfRule>
  </conditionalFormatting>
  <conditionalFormatting sqref="AU602">
    <cfRule type="expression" dxfId="1515" priority="1005">
      <formula>IF(RIGHT(TEXT(AU602,"0.#"),1)=".",FALSE,TRUE)</formula>
    </cfRule>
    <cfRule type="expression" dxfId="1514" priority="1006">
      <formula>IF(RIGHT(TEXT(AU602,"0.#"),1)=".",TRUE,FALSE)</formula>
    </cfRule>
  </conditionalFormatting>
  <conditionalFormatting sqref="AQ601">
    <cfRule type="expression" dxfId="1513" priority="997">
      <formula>IF(RIGHT(TEXT(AQ601,"0.#"),1)=".",FALSE,TRUE)</formula>
    </cfRule>
    <cfRule type="expression" dxfId="1512" priority="998">
      <formula>IF(RIGHT(TEXT(AQ601,"0.#"),1)=".",TRUE,FALSE)</formula>
    </cfRule>
  </conditionalFormatting>
  <conditionalFormatting sqref="AQ602">
    <cfRule type="expression" dxfId="1511" priority="995">
      <formula>IF(RIGHT(TEXT(AQ602,"0.#"),1)=".",FALSE,TRUE)</formula>
    </cfRule>
    <cfRule type="expression" dxfId="1510" priority="996">
      <formula>IF(RIGHT(TEXT(AQ602,"0.#"),1)=".",TRUE,FALSE)</formula>
    </cfRule>
  </conditionalFormatting>
  <conditionalFormatting sqref="AQ600">
    <cfRule type="expression" dxfId="1509" priority="993">
      <formula>IF(RIGHT(TEXT(AQ600,"0.#"),1)=".",FALSE,TRUE)</formula>
    </cfRule>
    <cfRule type="expression" dxfId="1508" priority="994">
      <formula>IF(RIGHT(TEXT(AQ600,"0.#"),1)=".",TRUE,FALSE)</formula>
    </cfRule>
  </conditionalFormatting>
  <conditionalFormatting sqref="AE605">
    <cfRule type="expression" dxfId="1507" priority="991">
      <formula>IF(RIGHT(TEXT(AE605,"0.#"),1)=".",FALSE,TRUE)</formula>
    </cfRule>
    <cfRule type="expression" dxfId="1506" priority="992">
      <formula>IF(RIGHT(TEXT(AE605,"0.#"),1)=".",TRUE,FALSE)</formula>
    </cfRule>
  </conditionalFormatting>
  <conditionalFormatting sqref="AE606">
    <cfRule type="expression" dxfId="1505" priority="989">
      <formula>IF(RIGHT(TEXT(AE606,"0.#"),1)=".",FALSE,TRUE)</formula>
    </cfRule>
    <cfRule type="expression" dxfId="1504" priority="990">
      <formula>IF(RIGHT(TEXT(AE606,"0.#"),1)=".",TRUE,FALSE)</formula>
    </cfRule>
  </conditionalFormatting>
  <conditionalFormatting sqref="AE607">
    <cfRule type="expression" dxfId="1503" priority="987">
      <formula>IF(RIGHT(TEXT(AE607,"0.#"),1)=".",FALSE,TRUE)</formula>
    </cfRule>
    <cfRule type="expression" dxfId="1502" priority="988">
      <formula>IF(RIGHT(TEXT(AE607,"0.#"),1)=".",TRUE,FALSE)</formula>
    </cfRule>
  </conditionalFormatting>
  <conditionalFormatting sqref="AU605">
    <cfRule type="expression" dxfId="1501" priority="979">
      <formula>IF(RIGHT(TEXT(AU605,"0.#"),1)=".",FALSE,TRUE)</formula>
    </cfRule>
    <cfRule type="expression" dxfId="1500" priority="980">
      <formula>IF(RIGHT(TEXT(AU605,"0.#"),1)=".",TRUE,FALSE)</formula>
    </cfRule>
  </conditionalFormatting>
  <conditionalFormatting sqref="AU606">
    <cfRule type="expression" dxfId="1499" priority="977">
      <formula>IF(RIGHT(TEXT(AU606,"0.#"),1)=".",FALSE,TRUE)</formula>
    </cfRule>
    <cfRule type="expression" dxfId="1498" priority="978">
      <formula>IF(RIGHT(TEXT(AU606,"0.#"),1)=".",TRUE,FALSE)</formula>
    </cfRule>
  </conditionalFormatting>
  <conditionalFormatting sqref="AU607">
    <cfRule type="expression" dxfId="1497" priority="975">
      <formula>IF(RIGHT(TEXT(AU607,"0.#"),1)=".",FALSE,TRUE)</formula>
    </cfRule>
    <cfRule type="expression" dxfId="1496" priority="976">
      <formula>IF(RIGHT(TEXT(AU607,"0.#"),1)=".",TRUE,FALSE)</formula>
    </cfRule>
  </conditionalFormatting>
  <conditionalFormatting sqref="AQ606">
    <cfRule type="expression" dxfId="1495" priority="967">
      <formula>IF(RIGHT(TEXT(AQ606,"0.#"),1)=".",FALSE,TRUE)</formula>
    </cfRule>
    <cfRule type="expression" dxfId="1494" priority="968">
      <formula>IF(RIGHT(TEXT(AQ606,"0.#"),1)=".",TRUE,FALSE)</formula>
    </cfRule>
  </conditionalFormatting>
  <conditionalFormatting sqref="AQ607">
    <cfRule type="expression" dxfId="1493" priority="965">
      <formula>IF(RIGHT(TEXT(AQ607,"0.#"),1)=".",FALSE,TRUE)</formula>
    </cfRule>
    <cfRule type="expression" dxfId="1492" priority="966">
      <formula>IF(RIGHT(TEXT(AQ607,"0.#"),1)=".",TRUE,FALSE)</formula>
    </cfRule>
  </conditionalFormatting>
  <conditionalFormatting sqref="AQ605">
    <cfRule type="expression" dxfId="1491" priority="963">
      <formula>IF(RIGHT(TEXT(AQ605,"0.#"),1)=".",FALSE,TRUE)</formula>
    </cfRule>
    <cfRule type="expression" dxfId="1490" priority="964">
      <formula>IF(RIGHT(TEXT(AQ605,"0.#"),1)=".",TRUE,FALSE)</formula>
    </cfRule>
  </conditionalFormatting>
  <conditionalFormatting sqref="AE610">
    <cfRule type="expression" dxfId="1489" priority="961">
      <formula>IF(RIGHT(TEXT(AE610,"0.#"),1)=".",FALSE,TRUE)</formula>
    </cfRule>
    <cfRule type="expression" dxfId="1488" priority="962">
      <formula>IF(RIGHT(TEXT(AE610,"0.#"),1)=".",TRUE,FALSE)</formula>
    </cfRule>
  </conditionalFormatting>
  <conditionalFormatting sqref="AE611">
    <cfRule type="expression" dxfId="1487" priority="959">
      <formula>IF(RIGHT(TEXT(AE611,"0.#"),1)=".",FALSE,TRUE)</formula>
    </cfRule>
    <cfRule type="expression" dxfId="1486" priority="960">
      <formula>IF(RIGHT(TEXT(AE611,"0.#"),1)=".",TRUE,FALSE)</formula>
    </cfRule>
  </conditionalFormatting>
  <conditionalFormatting sqref="AE612">
    <cfRule type="expression" dxfId="1485" priority="957">
      <formula>IF(RIGHT(TEXT(AE612,"0.#"),1)=".",FALSE,TRUE)</formula>
    </cfRule>
    <cfRule type="expression" dxfId="1484" priority="958">
      <formula>IF(RIGHT(TEXT(AE612,"0.#"),1)=".",TRUE,FALSE)</formula>
    </cfRule>
  </conditionalFormatting>
  <conditionalFormatting sqref="AU610">
    <cfRule type="expression" dxfId="1483" priority="949">
      <formula>IF(RIGHT(TEXT(AU610,"0.#"),1)=".",FALSE,TRUE)</formula>
    </cfRule>
    <cfRule type="expression" dxfId="1482" priority="950">
      <formula>IF(RIGHT(TEXT(AU610,"0.#"),1)=".",TRUE,FALSE)</formula>
    </cfRule>
  </conditionalFormatting>
  <conditionalFormatting sqref="AU611">
    <cfRule type="expression" dxfId="1481" priority="947">
      <formula>IF(RIGHT(TEXT(AU611,"0.#"),1)=".",FALSE,TRUE)</formula>
    </cfRule>
    <cfRule type="expression" dxfId="1480" priority="948">
      <formula>IF(RIGHT(TEXT(AU611,"0.#"),1)=".",TRUE,FALSE)</formula>
    </cfRule>
  </conditionalFormatting>
  <conditionalFormatting sqref="AU612">
    <cfRule type="expression" dxfId="1479" priority="945">
      <formula>IF(RIGHT(TEXT(AU612,"0.#"),1)=".",FALSE,TRUE)</formula>
    </cfRule>
    <cfRule type="expression" dxfId="1478" priority="946">
      <formula>IF(RIGHT(TEXT(AU612,"0.#"),1)=".",TRUE,FALSE)</formula>
    </cfRule>
  </conditionalFormatting>
  <conditionalFormatting sqref="AQ611">
    <cfRule type="expression" dxfId="1477" priority="937">
      <formula>IF(RIGHT(TEXT(AQ611,"0.#"),1)=".",FALSE,TRUE)</formula>
    </cfRule>
    <cfRule type="expression" dxfId="1476" priority="938">
      <formula>IF(RIGHT(TEXT(AQ611,"0.#"),1)=".",TRUE,FALSE)</formula>
    </cfRule>
  </conditionalFormatting>
  <conditionalFormatting sqref="AQ612">
    <cfRule type="expression" dxfId="1475" priority="935">
      <formula>IF(RIGHT(TEXT(AQ612,"0.#"),1)=".",FALSE,TRUE)</formula>
    </cfRule>
    <cfRule type="expression" dxfId="1474" priority="936">
      <formula>IF(RIGHT(TEXT(AQ612,"0.#"),1)=".",TRUE,FALSE)</formula>
    </cfRule>
  </conditionalFormatting>
  <conditionalFormatting sqref="AQ610">
    <cfRule type="expression" dxfId="1473" priority="933">
      <formula>IF(RIGHT(TEXT(AQ610,"0.#"),1)=".",FALSE,TRUE)</formula>
    </cfRule>
    <cfRule type="expression" dxfId="1472" priority="934">
      <formula>IF(RIGHT(TEXT(AQ610,"0.#"),1)=".",TRUE,FALSE)</formula>
    </cfRule>
  </conditionalFormatting>
  <conditionalFormatting sqref="AE615">
    <cfRule type="expression" dxfId="1471" priority="931">
      <formula>IF(RIGHT(TEXT(AE615,"0.#"),1)=".",FALSE,TRUE)</formula>
    </cfRule>
    <cfRule type="expression" dxfId="1470" priority="932">
      <formula>IF(RIGHT(TEXT(AE615,"0.#"),1)=".",TRUE,FALSE)</formula>
    </cfRule>
  </conditionalFormatting>
  <conditionalFormatting sqref="AE616">
    <cfRule type="expression" dxfId="1469" priority="929">
      <formula>IF(RIGHT(TEXT(AE616,"0.#"),1)=".",FALSE,TRUE)</formula>
    </cfRule>
    <cfRule type="expression" dxfId="1468" priority="930">
      <formula>IF(RIGHT(TEXT(AE616,"0.#"),1)=".",TRUE,FALSE)</formula>
    </cfRule>
  </conditionalFormatting>
  <conditionalFormatting sqref="AE617">
    <cfRule type="expression" dxfId="1467" priority="927">
      <formula>IF(RIGHT(TEXT(AE617,"0.#"),1)=".",FALSE,TRUE)</formula>
    </cfRule>
    <cfRule type="expression" dxfId="1466" priority="928">
      <formula>IF(RIGHT(TEXT(AE617,"0.#"),1)=".",TRUE,FALSE)</formula>
    </cfRule>
  </conditionalFormatting>
  <conditionalFormatting sqref="AU615">
    <cfRule type="expression" dxfId="1465" priority="919">
      <formula>IF(RIGHT(TEXT(AU615,"0.#"),1)=".",FALSE,TRUE)</formula>
    </cfRule>
    <cfRule type="expression" dxfId="1464" priority="920">
      <formula>IF(RIGHT(TEXT(AU615,"0.#"),1)=".",TRUE,FALSE)</formula>
    </cfRule>
  </conditionalFormatting>
  <conditionalFormatting sqref="AU616">
    <cfRule type="expression" dxfId="1463" priority="917">
      <formula>IF(RIGHT(TEXT(AU616,"0.#"),1)=".",FALSE,TRUE)</formula>
    </cfRule>
    <cfRule type="expression" dxfId="1462" priority="918">
      <formula>IF(RIGHT(TEXT(AU616,"0.#"),1)=".",TRUE,FALSE)</formula>
    </cfRule>
  </conditionalFormatting>
  <conditionalFormatting sqref="AU617">
    <cfRule type="expression" dxfId="1461" priority="915">
      <formula>IF(RIGHT(TEXT(AU617,"0.#"),1)=".",FALSE,TRUE)</formula>
    </cfRule>
    <cfRule type="expression" dxfId="1460" priority="916">
      <formula>IF(RIGHT(TEXT(AU617,"0.#"),1)=".",TRUE,FALSE)</formula>
    </cfRule>
  </conditionalFormatting>
  <conditionalFormatting sqref="AQ616">
    <cfRule type="expression" dxfId="1459" priority="907">
      <formula>IF(RIGHT(TEXT(AQ616,"0.#"),1)=".",FALSE,TRUE)</formula>
    </cfRule>
    <cfRule type="expression" dxfId="1458" priority="908">
      <formula>IF(RIGHT(TEXT(AQ616,"0.#"),1)=".",TRUE,FALSE)</formula>
    </cfRule>
  </conditionalFormatting>
  <conditionalFormatting sqref="AQ617">
    <cfRule type="expression" dxfId="1457" priority="905">
      <formula>IF(RIGHT(TEXT(AQ617,"0.#"),1)=".",FALSE,TRUE)</formula>
    </cfRule>
    <cfRule type="expression" dxfId="1456" priority="906">
      <formula>IF(RIGHT(TEXT(AQ617,"0.#"),1)=".",TRUE,FALSE)</formula>
    </cfRule>
  </conditionalFormatting>
  <conditionalFormatting sqref="AQ615">
    <cfRule type="expression" dxfId="1455" priority="903">
      <formula>IF(RIGHT(TEXT(AQ615,"0.#"),1)=".",FALSE,TRUE)</formula>
    </cfRule>
    <cfRule type="expression" dxfId="1454" priority="904">
      <formula>IF(RIGHT(TEXT(AQ615,"0.#"),1)=".",TRUE,FALSE)</formula>
    </cfRule>
  </conditionalFormatting>
  <conditionalFormatting sqref="AE625">
    <cfRule type="expression" dxfId="1453" priority="901">
      <formula>IF(RIGHT(TEXT(AE625,"0.#"),1)=".",FALSE,TRUE)</formula>
    </cfRule>
    <cfRule type="expression" dxfId="1452" priority="902">
      <formula>IF(RIGHT(TEXT(AE625,"0.#"),1)=".",TRUE,FALSE)</formula>
    </cfRule>
  </conditionalFormatting>
  <conditionalFormatting sqref="AE626">
    <cfRule type="expression" dxfId="1451" priority="899">
      <formula>IF(RIGHT(TEXT(AE626,"0.#"),1)=".",FALSE,TRUE)</formula>
    </cfRule>
    <cfRule type="expression" dxfId="1450" priority="900">
      <formula>IF(RIGHT(TEXT(AE626,"0.#"),1)=".",TRUE,FALSE)</formula>
    </cfRule>
  </conditionalFormatting>
  <conditionalFormatting sqref="AE627">
    <cfRule type="expression" dxfId="1449" priority="897">
      <formula>IF(RIGHT(TEXT(AE627,"0.#"),1)=".",FALSE,TRUE)</formula>
    </cfRule>
    <cfRule type="expression" dxfId="1448" priority="898">
      <formula>IF(RIGHT(TEXT(AE627,"0.#"),1)=".",TRUE,FALSE)</formula>
    </cfRule>
  </conditionalFormatting>
  <conditionalFormatting sqref="AU625">
    <cfRule type="expression" dxfId="1447" priority="889">
      <formula>IF(RIGHT(TEXT(AU625,"0.#"),1)=".",FALSE,TRUE)</formula>
    </cfRule>
    <cfRule type="expression" dxfId="1446" priority="890">
      <formula>IF(RIGHT(TEXT(AU625,"0.#"),1)=".",TRUE,FALSE)</formula>
    </cfRule>
  </conditionalFormatting>
  <conditionalFormatting sqref="AU626">
    <cfRule type="expression" dxfId="1445" priority="887">
      <formula>IF(RIGHT(TEXT(AU626,"0.#"),1)=".",FALSE,TRUE)</formula>
    </cfRule>
    <cfRule type="expression" dxfId="1444" priority="888">
      <formula>IF(RIGHT(TEXT(AU626,"0.#"),1)=".",TRUE,FALSE)</formula>
    </cfRule>
  </conditionalFormatting>
  <conditionalFormatting sqref="AU627">
    <cfRule type="expression" dxfId="1443" priority="885">
      <formula>IF(RIGHT(TEXT(AU627,"0.#"),1)=".",FALSE,TRUE)</formula>
    </cfRule>
    <cfRule type="expression" dxfId="1442" priority="886">
      <formula>IF(RIGHT(TEXT(AU627,"0.#"),1)=".",TRUE,FALSE)</formula>
    </cfRule>
  </conditionalFormatting>
  <conditionalFormatting sqref="AQ626">
    <cfRule type="expression" dxfId="1441" priority="877">
      <formula>IF(RIGHT(TEXT(AQ626,"0.#"),1)=".",FALSE,TRUE)</formula>
    </cfRule>
    <cfRule type="expression" dxfId="1440" priority="878">
      <formula>IF(RIGHT(TEXT(AQ626,"0.#"),1)=".",TRUE,FALSE)</formula>
    </cfRule>
  </conditionalFormatting>
  <conditionalFormatting sqref="AQ627">
    <cfRule type="expression" dxfId="1439" priority="875">
      <formula>IF(RIGHT(TEXT(AQ627,"0.#"),1)=".",FALSE,TRUE)</formula>
    </cfRule>
    <cfRule type="expression" dxfId="1438" priority="876">
      <formula>IF(RIGHT(TEXT(AQ627,"0.#"),1)=".",TRUE,FALSE)</formula>
    </cfRule>
  </conditionalFormatting>
  <conditionalFormatting sqref="AQ625">
    <cfRule type="expression" dxfId="1437" priority="873">
      <formula>IF(RIGHT(TEXT(AQ625,"0.#"),1)=".",FALSE,TRUE)</formula>
    </cfRule>
    <cfRule type="expression" dxfId="1436" priority="874">
      <formula>IF(RIGHT(TEXT(AQ625,"0.#"),1)=".",TRUE,FALSE)</formula>
    </cfRule>
  </conditionalFormatting>
  <conditionalFormatting sqref="AE630">
    <cfRule type="expression" dxfId="1435" priority="871">
      <formula>IF(RIGHT(TEXT(AE630,"0.#"),1)=".",FALSE,TRUE)</formula>
    </cfRule>
    <cfRule type="expression" dxfId="1434" priority="872">
      <formula>IF(RIGHT(TEXT(AE630,"0.#"),1)=".",TRUE,FALSE)</formula>
    </cfRule>
  </conditionalFormatting>
  <conditionalFormatting sqref="AE631">
    <cfRule type="expression" dxfId="1433" priority="869">
      <formula>IF(RIGHT(TEXT(AE631,"0.#"),1)=".",FALSE,TRUE)</formula>
    </cfRule>
    <cfRule type="expression" dxfId="1432" priority="870">
      <formula>IF(RIGHT(TEXT(AE631,"0.#"),1)=".",TRUE,FALSE)</formula>
    </cfRule>
  </conditionalFormatting>
  <conditionalFormatting sqref="AE632">
    <cfRule type="expression" dxfId="1431" priority="867">
      <formula>IF(RIGHT(TEXT(AE632,"0.#"),1)=".",FALSE,TRUE)</formula>
    </cfRule>
    <cfRule type="expression" dxfId="1430" priority="868">
      <formula>IF(RIGHT(TEXT(AE632,"0.#"),1)=".",TRUE,FALSE)</formula>
    </cfRule>
  </conditionalFormatting>
  <conditionalFormatting sqref="AU630">
    <cfRule type="expression" dxfId="1429" priority="859">
      <formula>IF(RIGHT(TEXT(AU630,"0.#"),1)=".",FALSE,TRUE)</formula>
    </cfRule>
    <cfRule type="expression" dxfId="1428" priority="860">
      <formula>IF(RIGHT(TEXT(AU630,"0.#"),1)=".",TRUE,FALSE)</formula>
    </cfRule>
  </conditionalFormatting>
  <conditionalFormatting sqref="AU631">
    <cfRule type="expression" dxfId="1427" priority="857">
      <formula>IF(RIGHT(TEXT(AU631,"0.#"),1)=".",FALSE,TRUE)</formula>
    </cfRule>
    <cfRule type="expression" dxfId="1426" priority="858">
      <formula>IF(RIGHT(TEXT(AU631,"0.#"),1)=".",TRUE,FALSE)</formula>
    </cfRule>
  </conditionalFormatting>
  <conditionalFormatting sqref="AU632">
    <cfRule type="expression" dxfId="1425" priority="855">
      <formula>IF(RIGHT(TEXT(AU632,"0.#"),1)=".",FALSE,TRUE)</formula>
    </cfRule>
    <cfRule type="expression" dxfId="1424" priority="856">
      <formula>IF(RIGHT(TEXT(AU632,"0.#"),1)=".",TRUE,FALSE)</formula>
    </cfRule>
  </conditionalFormatting>
  <conditionalFormatting sqref="AQ631">
    <cfRule type="expression" dxfId="1423" priority="847">
      <formula>IF(RIGHT(TEXT(AQ631,"0.#"),1)=".",FALSE,TRUE)</formula>
    </cfRule>
    <cfRule type="expression" dxfId="1422" priority="848">
      <formula>IF(RIGHT(TEXT(AQ631,"0.#"),1)=".",TRUE,FALSE)</formula>
    </cfRule>
  </conditionalFormatting>
  <conditionalFormatting sqref="AQ632">
    <cfRule type="expression" dxfId="1421" priority="845">
      <formula>IF(RIGHT(TEXT(AQ632,"0.#"),1)=".",FALSE,TRUE)</formula>
    </cfRule>
    <cfRule type="expression" dxfId="1420" priority="846">
      <formula>IF(RIGHT(TEXT(AQ632,"0.#"),1)=".",TRUE,FALSE)</formula>
    </cfRule>
  </conditionalFormatting>
  <conditionalFormatting sqref="AQ630">
    <cfRule type="expression" dxfId="1419" priority="843">
      <formula>IF(RIGHT(TEXT(AQ630,"0.#"),1)=".",FALSE,TRUE)</formula>
    </cfRule>
    <cfRule type="expression" dxfId="1418" priority="844">
      <formula>IF(RIGHT(TEXT(AQ630,"0.#"),1)=".",TRUE,FALSE)</formula>
    </cfRule>
  </conditionalFormatting>
  <conditionalFormatting sqref="AE635">
    <cfRule type="expression" dxfId="1417" priority="841">
      <formula>IF(RIGHT(TEXT(AE635,"0.#"),1)=".",FALSE,TRUE)</formula>
    </cfRule>
    <cfRule type="expression" dxfId="1416" priority="842">
      <formula>IF(RIGHT(TEXT(AE635,"0.#"),1)=".",TRUE,FALSE)</formula>
    </cfRule>
  </conditionalFormatting>
  <conditionalFormatting sqref="AE636">
    <cfRule type="expression" dxfId="1415" priority="839">
      <formula>IF(RIGHT(TEXT(AE636,"0.#"),1)=".",FALSE,TRUE)</formula>
    </cfRule>
    <cfRule type="expression" dxfId="1414" priority="840">
      <formula>IF(RIGHT(TEXT(AE636,"0.#"),1)=".",TRUE,FALSE)</formula>
    </cfRule>
  </conditionalFormatting>
  <conditionalFormatting sqref="AE637">
    <cfRule type="expression" dxfId="1413" priority="837">
      <formula>IF(RIGHT(TEXT(AE637,"0.#"),1)=".",FALSE,TRUE)</formula>
    </cfRule>
    <cfRule type="expression" dxfId="1412" priority="838">
      <formula>IF(RIGHT(TEXT(AE637,"0.#"),1)=".",TRUE,FALSE)</formula>
    </cfRule>
  </conditionalFormatting>
  <conditionalFormatting sqref="AU635">
    <cfRule type="expression" dxfId="1411" priority="829">
      <formula>IF(RIGHT(TEXT(AU635,"0.#"),1)=".",FALSE,TRUE)</formula>
    </cfRule>
    <cfRule type="expression" dxfId="1410" priority="830">
      <formula>IF(RIGHT(TEXT(AU635,"0.#"),1)=".",TRUE,FALSE)</formula>
    </cfRule>
  </conditionalFormatting>
  <conditionalFormatting sqref="AU636">
    <cfRule type="expression" dxfId="1409" priority="827">
      <formula>IF(RIGHT(TEXT(AU636,"0.#"),1)=".",FALSE,TRUE)</formula>
    </cfRule>
    <cfRule type="expression" dxfId="1408" priority="828">
      <formula>IF(RIGHT(TEXT(AU636,"0.#"),1)=".",TRUE,FALSE)</formula>
    </cfRule>
  </conditionalFormatting>
  <conditionalFormatting sqref="AU637">
    <cfRule type="expression" dxfId="1407" priority="825">
      <formula>IF(RIGHT(TEXT(AU637,"0.#"),1)=".",FALSE,TRUE)</formula>
    </cfRule>
    <cfRule type="expression" dxfId="1406" priority="826">
      <formula>IF(RIGHT(TEXT(AU637,"0.#"),1)=".",TRUE,FALSE)</formula>
    </cfRule>
  </conditionalFormatting>
  <conditionalFormatting sqref="AQ636">
    <cfRule type="expression" dxfId="1405" priority="817">
      <formula>IF(RIGHT(TEXT(AQ636,"0.#"),1)=".",FALSE,TRUE)</formula>
    </cfRule>
    <cfRule type="expression" dxfId="1404" priority="818">
      <formula>IF(RIGHT(TEXT(AQ636,"0.#"),1)=".",TRUE,FALSE)</formula>
    </cfRule>
  </conditionalFormatting>
  <conditionalFormatting sqref="AQ637">
    <cfRule type="expression" dxfId="1403" priority="815">
      <formula>IF(RIGHT(TEXT(AQ637,"0.#"),1)=".",FALSE,TRUE)</formula>
    </cfRule>
    <cfRule type="expression" dxfId="1402" priority="816">
      <formula>IF(RIGHT(TEXT(AQ637,"0.#"),1)=".",TRUE,FALSE)</formula>
    </cfRule>
  </conditionalFormatting>
  <conditionalFormatting sqref="AQ635">
    <cfRule type="expression" dxfId="1401" priority="813">
      <formula>IF(RIGHT(TEXT(AQ635,"0.#"),1)=".",FALSE,TRUE)</formula>
    </cfRule>
    <cfRule type="expression" dxfId="1400" priority="814">
      <formula>IF(RIGHT(TEXT(AQ635,"0.#"),1)=".",TRUE,FALSE)</formula>
    </cfRule>
  </conditionalFormatting>
  <conditionalFormatting sqref="AE640">
    <cfRule type="expression" dxfId="1399" priority="811">
      <formula>IF(RIGHT(TEXT(AE640,"0.#"),1)=".",FALSE,TRUE)</formula>
    </cfRule>
    <cfRule type="expression" dxfId="1398" priority="812">
      <formula>IF(RIGHT(TEXT(AE640,"0.#"),1)=".",TRUE,FALSE)</formula>
    </cfRule>
  </conditionalFormatting>
  <conditionalFormatting sqref="AM642">
    <cfRule type="expression" dxfId="1397" priority="801">
      <formula>IF(RIGHT(TEXT(AM642,"0.#"),1)=".",FALSE,TRUE)</formula>
    </cfRule>
    <cfRule type="expression" dxfId="1396" priority="802">
      <formula>IF(RIGHT(TEXT(AM642,"0.#"),1)=".",TRUE,FALSE)</formula>
    </cfRule>
  </conditionalFormatting>
  <conditionalFormatting sqref="AE641">
    <cfRule type="expression" dxfId="1395" priority="809">
      <formula>IF(RIGHT(TEXT(AE641,"0.#"),1)=".",FALSE,TRUE)</formula>
    </cfRule>
    <cfRule type="expression" dxfId="1394" priority="810">
      <formula>IF(RIGHT(TEXT(AE641,"0.#"),1)=".",TRUE,FALSE)</formula>
    </cfRule>
  </conditionalFormatting>
  <conditionalFormatting sqref="AE642">
    <cfRule type="expression" dxfId="1393" priority="807">
      <formula>IF(RIGHT(TEXT(AE642,"0.#"),1)=".",FALSE,TRUE)</formula>
    </cfRule>
    <cfRule type="expression" dxfId="1392" priority="808">
      <formula>IF(RIGHT(TEXT(AE642,"0.#"),1)=".",TRUE,FALSE)</formula>
    </cfRule>
  </conditionalFormatting>
  <conditionalFormatting sqref="AM640">
    <cfRule type="expression" dxfId="1391" priority="805">
      <formula>IF(RIGHT(TEXT(AM640,"0.#"),1)=".",FALSE,TRUE)</formula>
    </cfRule>
    <cfRule type="expression" dxfId="1390" priority="806">
      <formula>IF(RIGHT(TEXT(AM640,"0.#"),1)=".",TRUE,FALSE)</formula>
    </cfRule>
  </conditionalFormatting>
  <conditionalFormatting sqref="AM641">
    <cfRule type="expression" dxfId="1389" priority="803">
      <formula>IF(RIGHT(TEXT(AM641,"0.#"),1)=".",FALSE,TRUE)</formula>
    </cfRule>
    <cfRule type="expression" dxfId="1388" priority="804">
      <formula>IF(RIGHT(TEXT(AM641,"0.#"),1)=".",TRUE,FALSE)</formula>
    </cfRule>
  </conditionalFormatting>
  <conditionalFormatting sqref="AU640">
    <cfRule type="expression" dxfId="1387" priority="799">
      <formula>IF(RIGHT(TEXT(AU640,"0.#"),1)=".",FALSE,TRUE)</formula>
    </cfRule>
    <cfRule type="expression" dxfId="1386" priority="800">
      <formula>IF(RIGHT(TEXT(AU640,"0.#"),1)=".",TRUE,FALSE)</formula>
    </cfRule>
  </conditionalFormatting>
  <conditionalFormatting sqref="AU641">
    <cfRule type="expression" dxfId="1385" priority="797">
      <formula>IF(RIGHT(TEXT(AU641,"0.#"),1)=".",FALSE,TRUE)</formula>
    </cfRule>
    <cfRule type="expression" dxfId="1384" priority="798">
      <formula>IF(RIGHT(TEXT(AU641,"0.#"),1)=".",TRUE,FALSE)</formula>
    </cfRule>
  </conditionalFormatting>
  <conditionalFormatting sqref="AU642">
    <cfRule type="expression" dxfId="1383" priority="795">
      <formula>IF(RIGHT(TEXT(AU642,"0.#"),1)=".",FALSE,TRUE)</formula>
    </cfRule>
    <cfRule type="expression" dxfId="1382" priority="796">
      <formula>IF(RIGHT(TEXT(AU642,"0.#"),1)=".",TRUE,FALSE)</formula>
    </cfRule>
  </conditionalFormatting>
  <conditionalFormatting sqref="AI642">
    <cfRule type="expression" dxfId="1381" priority="789">
      <formula>IF(RIGHT(TEXT(AI642,"0.#"),1)=".",FALSE,TRUE)</formula>
    </cfRule>
    <cfRule type="expression" dxfId="1380" priority="790">
      <formula>IF(RIGHT(TEXT(AI642,"0.#"),1)=".",TRUE,FALSE)</formula>
    </cfRule>
  </conditionalFormatting>
  <conditionalFormatting sqref="AI640">
    <cfRule type="expression" dxfId="1379" priority="793">
      <formula>IF(RIGHT(TEXT(AI640,"0.#"),1)=".",FALSE,TRUE)</formula>
    </cfRule>
    <cfRule type="expression" dxfId="1378" priority="794">
      <formula>IF(RIGHT(TEXT(AI640,"0.#"),1)=".",TRUE,FALSE)</formula>
    </cfRule>
  </conditionalFormatting>
  <conditionalFormatting sqref="AI641">
    <cfRule type="expression" dxfId="1377" priority="791">
      <formula>IF(RIGHT(TEXT(AI641,"0.#"),1)=".",FALSE,TRUE)</formula>
    </cfRule>
    <cfRule type="expression" dxfId="1376" priority="792">
      <formula>IF(RIGHT(TEXT(AI641,"0.#"),1)=".",TRUE,FALSE)</formula>
    </cfRule>
  </conditionalFormatting>
  <conditionalFormatting sqref="AQ641">
    <cfRule type="expression" dxfId="1375" priority="787">
      <formula>IF(RIGHT(TEXT(AQ641,"0.#"),1)=".",FALSE,TRUE)</formula>
    </cfRule>
    <cfRule type="expression" dxfId="1374" priority="788">
      <formula>IF(RIGHT(TEXT(AQ641,"0.#"),1)=".",TRUE,FALSE)</formula>
    </cfRule>
  </conditionalFormatting>
  <conditionalFormatting sqref="AQ642">
    <cfRule type="expression" dxfId="1373" priority="785">
      <formula>IF(RIGHT(TEXT(AQ642,"0.#"),1)=".",FALSE,TRUE)</formula>
    </cfRule>
    <cfRule type="expression" dxfId="1372" priority="786">
      <formula>IF(RIGHT(TEXT(AQ642,"0.#"),1)=".",TRUE,FALSE)</formula>
    </cfRule>
  </conditionalFormatting>
  <conditionalFormatting sqref="AQ640">
    <cfRule type="expression" dxfId="1371" priority="783">
      <formula>IF(RIGHT(TEXT(AQ640,"0.#"),1)=".",FALSE,TRUE)</formula>
    </cfRule>
    <cfRule type="expression" dxfId="1370" priority="784">
      <formula>IF(RIGHT(TEXT(AQ640,"0.#"),1)=".",TRUE,FALSE)</formula>
    </cfRule>
  </conditionalFormatting>
  <conditionalFormatting sqref="AE649">
    <cfRule type="expression" dxfId="1369" priority="781">
      <formula>IF(RIGHT(TEXT(AE649,"0.#"),1)=".",FALSE,TRUE)</formula>
    </cfRule>
    <cfRule type="expression" dxfId="1368" priority="782">
      <formula>IF(RIGHT(TEXT(AE649,"0.#"),1)=".",TRUE,FALSE)</formula>
    </cfRule>
  </conditionalFormatting>
  <conditionalFormatting sqref="AE650">
    <cfRule type="expression" dxfId="1367" priority="779">
      <formula>IF(RIGHT(TEXT(AE650,"0.#"),1)=".",FALSE,TRUE)</formula>
    </cfRule>
    <cfRule type="expression" dxfId="1366" priority="780">
      <formula>IF(RIGHT(TEXT(AE650,"0.#"),1)=".",TRUE,FALSE)</formula>
    </cfRule>
  </conditionalFormatting>
  <conditionalFormatting sqref="AE651">
    <cfRule type="expression" dxfId="1365" priority="777">
      <formula>IF(RIGHT(TEXT(AE651,"0.#"),1)=".",FALSE,TRUE)</formula>
    </cfRule>
    <cfRule type="expression" dxfId="1364" priority="778">
      <formula>IF(RIGHT(TEXT(AE651,"0.#"),1)=".",TRUE,FALSE)</formula>
    </cfRule>
  </conditionalFormatting>
  <conditionalFormatting sqref="AU649">
    <cfRule type="expression" dxfId="1363" priority="769">
      <formula>IF(RIGHT(TEXT(AU649,"0.#"),1)=".",FALSE,TRUE)</formula>
    </cfRule>
    <cfRule type="expression" dxfId="1362" priority="770">
      <formula>IF(RIGHT(TEXT(AU649,"0.#"),1)=".",TRUE,FALSE)</formula>
    </cfRule>
  </conditionalFormatting>
  <conditionalFormatting sqref="AU650">
    <cfRule type="expression" dxfId="1361" priority="767">
      <formula>IF(RIGHT(TEXT(AU650,"0.#"),1)=".",FALSE,TRUE)</formula>
    </cfRule>
    <cfRule type="expression" dxfId="1360" priority="768">
      <formula>IF(RIGHT(TEXT(AU650,"0.#"),1)=".",TRUE,FALSE)</formula>
    </cfRule>
  </conditionalFormatting>
  <conditionalFormatting sqref="AU651">
    <cfRule type="expression" dxfId="1359" priority="765">
      <formula>IF(RIGHT(TEXT(AU651,"0.#"),1)=".",FALSE,TRUE)</formula>
    </cfRule>
    <cfRule type="expression" dxfId="1358" priority="766">
      <formula>IF(RIGHT(TEXT(AU651,"0.#"),1)=".",TRUE,FALSE)</formula>
    </cfRule>
  </conditionalFormatting>
  <conditionalFormatting sqref="AQ650">
    <cfRule type="expression" dxfId="1357" priority="757">
      <formula>IF(RIGHT(TEXT(AQ650,"0.#"),1)=".",FALSE,TRUE)</formula>
    </cfRule>
    <cfRule type="expression" dxfId="1356" priority="758">
      <formula>IF(RIGHT(TEXT(AQ650,"0.#"),1)=".",TRUE,FALSE)</formula>
    </cfRule>
  </conditionalFormatting>
  <conditionalFormatting sqref="AQ651">
    <cfRule type="expression" dxfId="1355" priority="755">
      <formula>IF(RIGHT(TEXT(AQ651,"0.#"),1)=".",FALSE,TRUE)</formula>
    </cfRule>
    <cfRule type="expression" dxfId="1354" priority="756">
      <formula>IF(RIGHT(TEXT(AQ651,"0.#"),1)=".",TRUE,FALSE)</formula>
    </cfRule>
  </conditionalFormatting>
  <conditionalFormatting sqref="AQ649">
    <cfRule type="expression" dxfId="1353" priority="753">
      <formula>IF(RIGHT(TEXT(AQ649,"0.#"),1)=".",FALSE,TRUE)</formula>
    </cfRule>
    <cfRule type="expression" dxfId="1352" priority="754">
      <formula>IF(RIGHT(TEXT(AQ649,"0.#"),1)=".",TRUE,FALSE)</formula>
    </cfRule>
  </conditionalFormatting>
  <conditionalFormatting sqref="AE674">
    <cfRule type="expression" dxfId="1351" priority="751">
      <formula>IF(RIGHT(TEXT(AE674,"0.#"),1)=".",FALSE,TRUE)</formula>
    </cfRule>
    <cfRule type="expression" dxfId="1350" priority="752">
      <formula>IF(RIGHT(TEXT(AE674,"0.#"),1)=".",TRUE,FALSE)</formula>
    </cfRule>
  </conditionalFormatting>
  <conditionalFormatting sqref="AE675">
    <cfRule type="expression" dxfId="1349" priority="749">
      <formula>IF(RIGHT(TEXT(AE675,"0.#"),1)=".",FALSE,TRUE)</formula>
    </cfRule>
    <cfRule type="expression" dxfId="1348" priority="750">
      <formula>IF(RIGHT(TEXT(AE675,"0.#"),1)=".",TRUE,FALSE)</formula>
    </cfRule>
  </conditionalFormatting>
  <conditionalFormatting sqref="AE676">
    <cfRule type="expression" dxfId="1347" priority="747">
      <formula>IF(RIGHT(TEXT(AE676,"0.#"),1)=".",FALSE,TRUE)</formula>
    </cfRule>
    <cfRule type="expression" dxfId="1346" priority="748">
      <formula>IF(RIGHT(TEXT(AE676,"0.#"),1)=".",TRUE,FALSE)</formula>
    </cfRule>
  </conditionalFormatting>
  <conditionalFormatting sqref="AU674">
    <cfRule type="expression" dxfId="1345" priority="739">
      <formula>IF(RIGHT(TEXT(AU674,"0.#"),1)=".",FALSE,TRUE)</formula>
    </cfRule>
    <cfRule type="expression" dxfId="1344" priority="740">
      <formula>IF(RIGHT(TEXT(AU674,"0.#"),1)=".",TRUE,FALSE)</formula>
    </cfRule>
  </conditionalFormatting>
  <conditionalFormatting sqref="AU675">
    <cfRule type="expression" dxfId="1343" priority="737">
      <formula>IF(RIGHT(TEXT(AU675,"0.#"),1)=".",FALSE,TRUE)</formula>
    </cfRule>
    <cfRule type="expression" dxfId="1342" priority="738">
      <formula>IF(RIGHT(TEXT(AU675,"0.#"),1)=".",TRUE,FALSE)</formula>
    </cfRule>
  </conditionalFormatting>
  <conditionalFormatting sqref="AU676">
    <cfRule type="expression" dxfId="1341" priority="735">
      <formula>IF(RIGHT(TEXT(AU676,"0.#"),1)=".",FALSE,TRUE)</formula>
    </cfRule>
    <cfRule type="expression" dxfId="1340" priority="736">
      <formula>IF(RIGHT(TEXT(AU676,"0.#"),1)=".",TRUE,FALSE)</formula>
    </cfRule>
  </conditionalFormatting>
  <conditionalFormatting sqref="AQ675">
    <cfRule type="expression" dxfId="1339" priority="727">
      <formula>IF(RIGHT(TEXT(AQ675,"0.#"),1)=".",FALSE,TRUE)</formula>
    </cfRule>
    <cfRule type="expression" dxfId="1338" priority="728">
      <formula>IF(RIGHT(TEXT(AQ675,"0.#"),1)=".",TRUE,FALSE)</formula>
    </cfRule>
  </conditionalFormatting>
  <conditionalFormatting sqref="AQ676">
    <cfRule type="expression" dxfId="1337" priority="725">
      <formula>IF(RIGHT(TEXT(AQ676,"0.#"),1)=".",FALSE,TRUE)</formula>
    </cfRule>
    <cfRule type="expression" dxfId="1336" priority="726">
      <formula>IF(RIGHT(TEXT(AQ676,"0.#"),1)=".",TRUE,FALSE)</formula>
    </cfRule>
  </conditionalFormatting>
  <conditionalFormatting sqref="AQ674">
    <cfRule type="expression" dxfId="1335" priority="723">
      <formula>IF(RIGHT(TEXT(AQ674,"0.#"),1)=".",FALSE,TRUE)</formula>
    </cfRule>
    <cfRule type="expression" dxfId="1334" priority="724">
      <formula>IF(RIGHT(TEXT(AQ674,"0.#"),1)=".",TRUE,FALSE)</formula>
    </cfRule>
  </conditionalFormatting>
  <conditionalFormatting sqref="AE654">
    <cfRule type="expression" dxfId="1333" priority="721">
      <formula>IF(RIGHT(TEXT(AE654,"0.#"),1)=".",FALSE,TRUE)</formula>
    </cfRule>
    <cfRule type="expression" dxfId="1332" priority="722">
      <formula>IF(RIGHT(TEXT(AE654,"0.#"),1)=".",TRUE,FALSE)</formula>
    </cfRule>
  </conditionalFormatting>
  <conditionalFormatting sqref="AE655">
    <cfRule type="expression" dxfId="1331" priority="719">
      <formula>IF(RIGHT(TEXT(AE655,"0.#"),1)=".",FALSE,TRUE)</formula>
    </cfRule>
    <cfRule type="expression" dxfId="1330" priority="720">
      <formula>IF(RIGHT(TEXT(AE655,"0.#"),1)=".",TRUE,FALSE)</formula>
    </cfRule>
  </conditionalFormatting>
  <conditionalFormatting sqref="AE656">
    <cfRule type="expression" dxfId="1329" priority="717">
      <formula>IF(RIGHT(TEXT(AE656,"0.#"),1)=".",FALSE,TRUE)</formula>
    </cfRule>
    <cfRule type="expression" dxfId="1328" priority="718">
      <formula>IF(RIGHT(TEXT(AE656,"0.#"),1)=".",TRUE,FALSE)</formula>
    </cfRule>
  </conditionalFormatting>
  <conditionalFormatting sqref="AU654">
    <cfRule type="expression" dxfId="1327" priority="709">
      <formula>IF(RIGHT(TEXT(AU654,"0.#"),1)=".",FALSE,TRUE)</formula>
    </cfRule>
    <cfRule type="expression" dxfId="1326" priority="710">
      <formula>IF(RIGHT(TEXT(AU654,"0.#"),1)=".",TRUE,FALSE)</formula>
    </cfRule>
  </conditionalFormatting>
  <conditionalFormatting sqref="AU655">
    <cfRule type="expression" dxfId="1325" priority="707">
      <formula>IF(RIGHT(TEXT(AU655,"0.#"),1)=".",FALSE,TRUE)</formula>
    </cfRule>
    <cfRule type="expression" dxfId="1324" priority="708">
      <formula>IF(RIGHT(TEXT(AU655,"0.#"),1)=".",TRUE,FALSE)</formula>
    </cfRule>
  </conditionalFormatting>
  <conditionalFormatting sqref="AQ656">
    <cfRule type="expression" dxfId="1323" priority="695">
      <formula>IF(RIGHT(TEXT(AQ656,"0.#"),1)=".",FALSE,TRUE)</formula>
    </cfRule>
    <cfRule type="expression" dxfId="1322" priority="696">
      <formula>IF(RIGHT(TEXT(AQ656,"0.#"),1)=".",TRUE,FALSE)</formula>
    </cfRule>
  </conditionalFormatting>
  <conditionalFormatting sqref="AQ654">
    <cfRule type="expression" dxfId="1321" priority="693">
      <formula>IF(RIGHT(TEXT(AQ654,"0.#"),1)=".",FALSE,TRUE)</formula>
    </cfRule>
    <cfRule type="expression" dxfId="1320" priority="694">
      <formula>IF(RIGHT(TEXT(AQ654,"0.#"),1)=".",TRUE,FALSE)</formula>
    </cfRule>
  </conditionalFormatting>
  <conditionalFormatting sqref="AE659">
    <cfRule type="expression" dxfId="1319" priority="691">
      <formula>IF(RIGHT(TEXT(AE659,"0.#"),1)=".",FALSE,TRUE)</formula>
    </cfRule>
    <cfRule type="expression" dxfId="1318" priority="692">
      <formula>IF(RIGHT(TEXT(AE659,"0.#"),1)=".",TRUE,FALSE)</formula>
    </cfRule>
  </conditionalFormatting>
  <conditionalFormatting sqref="AE660">
    <cfRule type="expression" dxfId="1317" priority="689">
      <formula>IF(RIGHT(TEXT(AE660,"0.#"),1)=".",FALSE,TRUE)</formula>
    </cfRule>
    <cfRule type="expression" dxfId="1316" priority="690">
      <formula>IF(RIGHT(TEXT(AE660,"0.#"),1)=".",TRUE,FALSE)</formula>
    </cfRule>
  </conditionalFormatting>
  <conditionalFormatting sqref="AE661">
    <cfRule type="expression" dxfId="1315" priority="687">
      <formula>IF(RIGHT(TEXT(AE661,"0.#"),1)=".",FALSE,TRUE)</formula>
    </cfRule>
    <cfRule type="expression" dxfId="1314" priority="688">
      <formula>IF(RIGHT(TEXT(AE661,"0.#"),1)=".",TRUE,FALSE)</formula>
    </cfRule>
  </conditionalFormatting>
  <conditionalFormatting sqref="AU659">
    <cfRule type="expression" dxfId="1313" priority="679">
      <formula>IF(RIGHT(TEXT(AU659,"0.#"),1)=".",FALSE,TRUE)</formula>
    </cfRule>
    <cfRule type="expression" dxfId="1312" priority="680">
      <formula>IF(RIGHT(TEXT(AU659,"0.#"),1)=".",TRUE,FALSE)</formula>
    </cfRule>
  </conditionalFormatting>
  <conditionalFormatting sqref="AU660">
    <cfRule type="expression" dxfId="1311" priority="677">
      <formula>IF(RIGHT(TEXT(AU660,"0.#"),1)=".",FALSE,TRUE)</formula>
    </cfRule>
    <cfRule type="expression" dxfId="1310" priority="678">
      <formula>IF(RIGHT(TEXT(AU660,"0.#"),1)=".",TRUE,FALSE)</formula>
    </cfRule>
  </conditionalFormatting>
  <conditionalFormatting sqref="AU661">
    <cfRule type="expression" dxfId="1309" priority="675">
      <formula>IF(RIGHT(TEXT(AU661,"0.#"),1)=".",FALSE,TRUE)</formula>
    </cfRule>
    <cfRule type="expression" dxfId="1308" priority="676">
      <formula>IF(RIGHT(TEXT(AU661,"0.#"),1)=".",TRUE,FALSE)</formula>
    </cfRule>
  </conditionalFormatting>
  <conditionalFormatting sqref="AQ660">
    <cfRule type="expression" dxfId="1307" priority="667">
      <formula>IF(RIGHT(TEXT(AQ660,"0.#"),1)=".",FALSE,TRUE)</formula>
    </cfRule>
    <cfRule type="expression" dxfId="1306" priority="668">
      <formula>IF(RIGHT(TEXT(AQ660,"0.#"),1)=".",TRUE,FALSE)</formula>
    </cfRule>
  </conditionalFormatting>
  <conditionalFormatting sqref="AQ661">
    <cfRule type="expression" dxfId="1305" priority="665">
      <formula>IF(RIGHT(TEXT(AQ661,"0.#"),1)=".",FALSE,TRUE)</formula>
    </cfRule>
    <cfRule type="expression" dxfId="1304" priority="666">
      <formula>IF(RIGHT(TEXT(AQ661,"0.#"),1)=".",TRUE,FALSE)</formula>
    </cfRule>
  </conditionalFormatting>
  <conditionalFormatting sqref="AQ659">
    <cfRule type="expression" dxfId="1303" priority="663">
      <formula>IF(RIGHT(TEXT(AQ659,"0.#"),1)=".",FALSE,TRUE)</formula>
    </cfRule>
    <cfRule type="expression" dxfId="1302" priority="664">
      <formula>IF(RIGHT(TEXT(AQ659,"0.#"),1)=".",TRUE,FALSE)</formula>
    </cfRule>
  </conditionalFormatting>
  <conditionalFormatting sqref="AE664">
    <cfRule type="expression" dxfId="1301" priority="661">
      <formula>IF(RIGHT(TEXT(AE664,"0.#"),1)=".",FALSE,TRUE)</formula>
    </cfRule>
    <cfRule type="expression" dxfId="1300" priority="662">
      <formula>IF(RIGHT(TEXT(AE664,"0.#"),1)=".",TRUE,FALSE)</formula>
    </cfRule>
  </conditionalFormatting>
  <conditionalFormatting sqref="AE665">
    <cfRule type="expression" dxfId="1299" priority="659">
      <formula>IF(RIGHT(TEXT(AE665,"0.#"),1)=".",FALSE,TRUE)</formula>
    </cfRule>
    <cfRule type="expression" dxfId="1298" priority="660">
      <formula>IF(RIGHT(TEXT(AE665,"0.#"),1)=".",TRUE,FALSE)</formula>
    </cfRule>
  </conditionalFormatting>
  <conditionalFormatting sqref="AE666">
    <cfRule type="expression" dxfId="1297" priority="657">
      <formula>IF(RIGHT(TEXT(AE666,"0.#"),1)=".",FALSE,TRUE)</formula>
    </cfRule>
    <cfRule type="expression" dxfId="1296" priority="658">
      <formula>IF(RIGHT(TEXT(AE666,"0.#"),1)=".",TRUE,FALSE)</formula>
    </cfRule>
  </conditionalFormatting>
  <conditionalFormatting sqref="AU664">
    <cfRule type="expression" dxfId="1295" priority="649">
      <formula>IF(RIGHT(TEXT(AU664,"0.#"),1)=".",FALSE,TRUE)</formula>
    </cfRule>
    <cfRule type="expression" dxfId="1294" priority="650">
      <formula>IF(RIGHT(TEXT(AU664,"0.#"),1)=".",TRUE,FALSE)</formula>
    </cfRule>
  </conditionalFormatting>
  <conditionalFormatting sqref="AU665">
    <cfRule type="expression" dxfId="1293" priority="647">
      <formula>IF(RIGHT(TEXT(AU665,"0.#"),1)=".",FALSE,TRUE)</formula>
    </cfRule>
    <cfRule type="expression" dxfId="1292" priority="648">
      <formula>IF(RIGHT(TEXT(AU665,"0.#"),1)=".",TRUE,FALSE)</formula>
    </cfRule>
  </conditionalFormatting>
  <conditionalFormatting sqref="AU666">
    <cfRule type="expression" dxfId="1291" priority="645">
      <formula>IF(RIGHT(TEXT(AU666,"0.#"),1)=".",FALSE,TRUE)</formula>
    </cfRule>
    <cfRule type="expression" dxfId="1290" priority="646">
      <formula>IF(RIGHT(TEXT(AU666,"0.#"),1)=".",TRUE,FALSE)</formula>
    </cfRule>
  </conditionalFormatting>
  <conditionalFormatting sqref="AQ665">
    <cfRule type="expression" dxfId="1289" priority="637">
      <formula>IF(RIGHT(TEXT(AQ665,"0.#"),1)=".",FALSE,TRUE)</formula>
    </cfRule>
    <cfRule type="expression" dxfId="1288" priority="638">
      <formula>IF(RIGHT(TEXT(AQ665,"0.#"),1)=".",TRUE,FALSE)</formula>
    </cfRule>
  </conditionalFormatting>
  <conditionalFormatting sqref="AQ666">
    <cfRule type="expression" dxfId="1287" priority="635">
      <formula>IF(RIGHT(TEXT(AQ666,"0.#"),1)=".",FALSE,TRUE)</formula>
    </cfRule>
    <cfRule type="expression" dxfId="1286" priority="636">
      <formula>IF(RIGHT(TEXT(AQ666,"0.#"),1)=".",TRUE,FALSE)</formula>
    </cfRule>
  </conditionalFormatting>
  <conditionalFormatting sqref="AQ664">
    <cfRule type="expression" dxfId="1285" priority="633">
      <formula>IF(RIGHT(TEXT(AQ664,"0.#"),1)=".",FALSE,TRUE)</formula>
    </cfRule>
    <cfRule type="expression" dxfId="1284" priority="634">
      <formula>IF(RIGHT(TEXT(AQ664,"0.#"),1)=".",TRUE,FALSE)</formula>
    </cfRule>
  </conditionalFormatting>
  <conditionalFormatting sqref="AE669">
    <cfRule type="expression" dxfId="1283" priority="631">
      <formula>IF(RIGHT(TEXT(AE669,"0.#"),1)=".",FALSE,TRUE)</formula>
    </cfRule>
    <cfRule type="expression" dxfId="1282" priority="632">
      <formula>IF(RIGHT(TEXT(AE669,"0.#"),1)=".",TRUE,FALSE)</formula>
    </cfRule>
  </conditionalFormatting>
  <conditionalFormatting sqref="AE670">
    <cfRule type="expression" dxfId="1281" priority="629">
      <formula>IF(RIGHT(TEXT(AE670,"0.#"),1)=".",FALSE,TRUE)</formula>
    </cfRule>
    <cfRule type="expression" dxfId="1280" priority="630">
      <formula>IF(RIGHT(TEXT(AE670,"0.#"),1)=".",TRUE,FALSE)</formula>
    </cfRule>
  </conditionalFormatting>
  <conditionalFormatting sqref="AE671">
    <cfRule type="expression" dxfId="1279" priority="627">
      <formula>IF(RIGHT(TEXT(AE671,"0.#"),1)=".",FALSE,TRUE)</formula>
    </cfRule>
    <cfRule type="expression" dxfId="1278" priority="628">
      <formula>IF(RIGHT(TEXT(AE671,"0.#"),1)=".",TRUE,FALSE)</formula>
    </cfRule>
  </conditionalFormatting>
  <conditionalFormatting sqref="AU669">
    <cfRule type="expression" dxfId="1277" priority="619">
      <formula>IF(RIGHT(TEXT(AU669,"0.#"),1)=".",FALSE,TRUE)</formula>
    </cfRule>
    <cfRule type="expression" dxfId="1276" priority="620">
      <formula>IF(RIGHT(TEXT(AU669,"0.#"),1)=".",TRUE,FALSE)</formula>
    </cfRule>
  </conditionalFormatting>
  <conditionalFormatting sqref="AU670">
    <cfRule type="expression" dxfId="1275" priority="617">
      <formula>IF(RIGHT(TEXT(AU670,"0.#"),1)=".",FALSE,TRUE)</formula>
    </cfRule>
    <cfRule type="expression" dxfId="1274" priority="618">
      <formula>IF(RIGHT(TEXT(AU670,"0.#"),1)=".",TRUE,FALSE)</formula>
    </cfRule>
  </conditionalFormatting>
  <conditionalFormatting sqref="AU671">
    <cfRule type="expression" dxfId="1273" priority="615">
      <formula>IF(RIGHT(TEXT(AU671,"0.#"),1)=".",FALSE,TRUE)</formula>
    </cfRule>
    <cfRule type="expression" dxfId="1272" priority="616">
      <formula>IF(RIGHT(TEXT(AU671,"0.#"),1)=".",TRUE,FALSE)</formula>
    </cfRule>
  </conditionalFormatting>
  <conditionalFormatting sqref="AQ670">
    <cfRule type="expression" dxfId="1271" priority="607">
      <formula>IF(RIGHT(TEXT(AQ670,"0.#"),1)=".",FALSE,TRUE)</formula>
    </cfRule>
    <cfRule type="expression" dxfId="1270" priority="608">
      <formula>IF(RIGHT(TEXT(AQ670,"0.#"),1)=".",TRUE,FALSE)</formula>
    </cfRule>
  </conditionalFormatting>
  <conditionalFormatting sqref="AQ671">
    <cfRule type="expression" dxfId="1269" priority="605">
      <formula>IF(RIGHT(TEXT(AQ671,"0.#"),1)=".",FALSE,TRUE)</formula>
    </cfRule>
    <cfRule type="expression" dxfId="1268" priority="606">
      <formula>IF(RIGHT(TEXT(AQ671,"0.#"),1)=".",TRUE,FALSE)</formula>
    </cfRule>
  </conditionalFormatting>
  <conditionalFormatting sqref="AQ669">
    <cfRule type="expression" dxfId="1267" priority="603">
      <formula>IF(RIGHT(TEXT(AQ669,"0.#"),1)=".",FALSE,TRUE)</formula>
    </cfRule>
    <cfRule type="expression" dxfId="1266" priority="604">
      <formula>IF(RIGHT(TEXT(AQ669,"0.#"),1)=".",TRUE,FALSE)</formula>
    </cfRule>
  </conditionalFormatting>
  <conditionalFormatting sqref="AE679">
    <cfRule type="expression" dxfId="1265" priority="601">
      <formula>IF(RIGHT(TEXT(AE679,"0.#"),1)=".",FALSE,TRUE)</formula>
    </cfRule>
    <cfRule type="expression" dxfId="1264" priority="602">
      <formula>IF(RIGHT(TEXT(AE679,"0.#"),1)=".",TRUE,FALSE)</formula>
    </cfRule>
  </conditionalFormatting>
  <conditionalFormatting sqref="AE680">
    <cfRule type="expression" dxfId="1263" priority="599">
      <formula>IF(RIGHT(TEXT(AE680,"0.#"),1)=".",FALSE,TRUE)</formula>
    </cfRule>
    <cfRule type="expression" dxfId="1262" priority="600">
      <formula>IF(RIGHT(TEXT(AE680,"0.#"),1)=".",TRUE,FALSE)</formula>
    </cfRule>
  </conditionalFormatting>
  <conditionalFormatting sqref="AE681">
    <cfRule type="expression" dxfId="1261" priority="597">
      <formula>IF(RIGHT(TEXT(AE681,"0.#"),1)=".",FALSE,TRUE)</formula>
    </cfRule>
    <cfRule type="expression" dxfId="1260" priority="598">
      <formula>IF(RIGHT(TEXT(AE681,"0.#"),1)=".",TRUE,FALSE)</formula>
    </cfRule>
  </conditionalFormatting>
  <conditionalFormatting sqref="AU679">
    <cfRule type="expression" dxfId="1259" priority="589">
      <formula>IF(RIGHT(TEXT(AU679,"0.#"),1)=".",FALSE,TRUE)</formula>
    </cfRule>
    <cfRule type="expression" dxfId="1258" priority="590">
      <formula>IF(RIGHT(TEXT(AU679,"0.#"),1)=".",TRUE,FALSE)</formula>
    </cfRule>
  </conditionalFormatting>
  <conditionalFormatting sqref="AU680">
    <cfRule type="expression" dxfId="1257" priority="587">
      <formula>IF(RIGHT(TEXT(AU680,"0.#"),1)=".",FALSE,TRUE)</formula>
    </cfRule>
    <cfRule type="expression" dxfId="1256" priority="588">
      <formula>IF(RIGHT(TEXT(AU680,"0.#"),1)=".",TRUE,FALSE)</formula>
    </cfRule>
  </conditionalFormatting>
  <conditionalFormatting sqref="AU681">
    <cfRule type="expression" dxfId="1255" priority="585">
      <formula>IF(RIGHT(TEXT(AU681,"0.#"),1)=".",FALSE,TRUE)</formula>
    </cfRule>
    <cfRule type="expression" dxfId="1254" priority="586">
      <formula>IF(RIGHT(TEXT(AU681,"0.#"),1)=".",TRUE,FALSE)</formula>
    </cfRule>
  </conditionalFormatting>
  <conditionalFormatting sqref="AQ680">
    <cfRule type="expression" dxfId="1253" priority="577">
      <formula>IF(RIGHT(TEXT(AQ680,"0.#"),1)=".",FALSE,TRUE)</formula>
    </cfRule>
    <cfRule type="expression" dxfId="1252" priority="578">
      <formula>IF(RIGHT(TEXT(AQ680,"0.#"),1)=".",TRUE,FALSE)</formula>
    </cfRule>
  </conditionalFormatting>
  <conditionalFormatting sqref="AQ681">
    <cfRule type="expression" dxfId="1251" priority="575">
      <formula>IF(RIGHT(TEXT(AQ681,"0.#"),1)=".",FALSE,TRUE)</formula>
    </cfRule>
    <cfRule type="expression" dxfId="1250" priority="576">
      <formula>IF(RIGHT(TEXT(AQ681,"0.#"),1)=".",TRUE,FALSE)</formula>
    </cfRule>
  </conditionalFormatting>
  <conditionalFormatting sqref="AQ679">
    <cfRule type="expression" dxfId="1249" priority="573">
      <formula>IF(RIGHT(TEXT(AQ679,"0.#"),1)=".",FALSE,TRUE)</formula>
    </cfRule>
    <cfRule type="expression" dxfId="1248" priority="574">
      <formula>IF(RIGHT(TEXT(AQ679,"0.#"),1)=".",TRUE,FALSE)</formula>
    </cfRule>
  </conditionalFormatting>
  <conditionalFormatting sqref="AE684">
    <cfRule type="expression" dxfId="1247" priority="571">
      <formula>IF(RIGHT(TEXT(AE684,"0.#"),1)=".",FALSE,TRUE)</formula>
    </cfRule>
    <cfRule type="expression" dxfId="1246" priority="572">
      <formula>IF(RIGHT(TEXT(AE684,"0.#"),1)=".",TRUE,FALSE)</formula>
    </cfRule>
  </conditionalFormatting>
  <conditionalFormatting sqref="AE685">
    <cfRule type="expression" dxfId="1245" priority="569">
      <formula>IF(RIGHT(TEXT(AE685,"0.#"),1)=".",FALSE,TRUE)</formula>
    </cfRule>
    <cfRule type="expression" dxfId="1244" priority="570">
      <formula>IF(RIGHT(TEXT(AE685,"0.#"),1)=".",TRUE,FALSE)</formula>
    </cfRule>
  </conditionalFormatting>
  <conditionalFormatting sqref="AE686">
    <cfRule type="expression" dxfId="1243" priority="567">
      <formula>IF(RIGHT(TEXT(AE686,"0.#"),1)=".",FALSE,TRUE)</formula>
    </cfRule>
    <cfRule type="expression" dxfId="1242" priority="568">
      <formula>IF(RIGHT(TEXT(AE686,"0.#"),1)=".",TRUE,FALSE)</formula>
    </cfRule>
  </conditionalFormatting>
  <conditionalFormatting sqref="AU684">
    <cfRule type="expression" dxfId="1241" priority="559">
      <formula>IF(RIGHT(TEXT(AU684,"0.#"),1)=".",FALSE,TRUE)</formula>
    </cfRule>
    <cfRule type="expression" dxfId="1240" priority="560">
      <formula>IF(RIGHT(TEXT(AU684,"0.#"),1)=".",TRUE,FALSE)</formula>
    </cfRule>
  </conditionalFormatting>
  <conditionalFormatting sqref="AU685">
    <cfRule type="expression" dxfId="1239" priority="557">
      <formula>IF(RIGHT(TEXT(AU685,"0.#"),1)=".",FALSE,TRUE)</formula>
    </cfRule>
    <cfRule type="expression" dxfId="1238" priority="558">
      <formula>IF(RIGHT(TEXT(AU685,"0.#"),1)=".",TRUE,FALSE)</formula>
    </cfRule>
  </conditionalFormatting>
  <conditionalFormatting sqref="AU686">
    <cfRule type="expression" dxfId="1237" priority="555">
      <formula>IF(RIGHT(TEXT(AU686,"0.#"),1)=".",FALSE,TRUE)</formula>
    </cfRule>
    <cfRule type="expression" dxfId="1236" priority="556">
      <formula>IF(RIGHT(TEXT(AU686,"0.#"),1)=".",TRUE,FALSE)</formula>
    </cfRule>
  </conditionalFormatting>
  <conditionalFormatting sqref="AQ685">
    <cfRule type="expression" dxfId="1235" priority="547">
      <formula>IF(RIGHT(TEXT(AQ685,"0.#"),1)=".",FALSE,TRUE)</formula>
    </cfRule>
    <cfRule type="expression" dxfId="1234" priority="548">
      <formula>IF(RIGHT(TEXT(AQ685,"0.#"),1)=".",TRUE,FALSE)</formula>
    </cfRule>
  </conditionalFormatting>
  <conditionalFormatting sqref="AQ686">
    <cfRule type="expression" dxfId="1233" priority="545">
      <formula>IF(RIGHT(TEXT(AQ686,"0.#"),1)=".",FALSE,TRUE)</formula>
    </cfRule>
    <cfRule type="expression" dxfId="1232" priority="546">
      <formula>IF(RIGHT(TEXT(AQ686,"0.#"),1)=".",TRUE,FALSE)</formula>
    </cfRule>
  </conditionalFormatting>
  <conditionalFormatting sqref="AQ684">
    <cfRule type="expression" dxfId="1231" priority="543">
      <formula>IF(RIGHT(TEXT(AQ684,"0.#"),1)=".",FALSE,TRUE)</formula>
    </cfRule>
    <cfRule type="expression" dxfId="1230" priority="544">
      <formula>IF(RIGHT(TEXT(AQ684,"0.#"),1)=".",TRUE,FALSE)</formula>
    </cfRule>
  </conditionalFormatting>
  <conditionalFormatting sqref="AE689">
    <cfRule type="expression" dxfId="1229" priority="541">
      <formula>IF(RIGHT(TEXT(AE689,"0.#"),1)=".",FALSE,TRUE)</formula>
    </cfRule>
    <cfRule type="expression" dxfId="1228" priority="542">
      <formula>IF(RIGHT(TEXT(AE689,"0.#"),1)=".",TRUE,FALSE)</formula>
    </cfRule>
  </conditionalFormatting>
  <conditionalFormatting sqref="AE690">
    <cfRule type="expression" dxfId="1227" priority="539">
      <formula>IF(RIGHT(TEXT(AE690,"0.#"),1)=".",FALSE,TRUE)</formula>
    </cfRule>
    <cfRule type="expression" dxfId="1226" priority="540">
      <formula>IF(RIGHT(TEXT(AE690,"0.#"),1)=".",TRUE,FALSE)</formula>
    </cfRule>
  </conditionalFormatting>
  <conditionalFormatting sqref="AE691">
    <cfRule type="expression" dxfId="1225" priority="537">
      <formula>IF(RIGHT(TEXT(AE691,"0.#"),1)=".",FALSE,TRUE)</formula>
    </cfRule>
    <cfRule type="expression" dxfId="1224" priority="538">
      <formula>IF(RIGHT(TEXT(AE691,"0.#"),1)=".",TRUE,FALSE)</formula>
    </cfRule>
  </conditionalFormatting>
  <conditionalFormatting sqref="AU689">
    <cfRule type="expression" dxfId="1223" priority="529">
      <formula>IF(RIGHT(TEXT(AU689,"0.#"),1)=".",FALSE,TRUE)</formula>
    </cfRule>
    <cfRule type="expression" dxfId="1222" priority="530">
      <formula>IF(RIGHT(TEXT(AU689,"0.#"),1)=".",TRUE,FALSE)</formula>
    </cfRule>
  </conditionalFormatting>
  <conditionalFormatting sqref="AU690">
    <cfRule type="expression" dxfId="1221" priority="527">
      <formula>IF(RIGHT(TEXT(AU690,"0.#"),1)=".",FALSE,TRUE)</formula>
    </cfRule>
    <cfRule type="expression" dxfId="1220" priority="528">
      <formula>IF(RIGHT(TEXT(AU690,"0.#"),1)=".",TRUE,FALSE)</formula>
    </cfRule>
  </conditionalFormatting>
  <conditionalFormatting sqref="AU691">
    <cfRule type="expression" dxfId="1219" priority="525">
      <formula>IF(RIGHT(TEXT(AU691,"0.#"),1)=".",FALSE,TRUE)</formula>
    </cfRule>
    <cfRule type="expression" dxfId="1218" priority="526">
      <formula>IF(RIGHT(TEXT(AU691,"0.#"),1)=".",TRUE,FALSE)</formula>
    </cfRule>
  </conditionalFormatting>
  <conditionalFormatting sqref="AQ690">
    <cfRule type="expression" dxfId="1217" priority="517">
      <formula>IF(RIGHT(TEXT(AQ690,"0.#"),1)=".",FALSE,TRUE)</formula>
    </cfRule>
    <cfRule type="expression" dxfId="1216" priority="518">
      <formula>IF(RIGHT(TEXT(AQ690,"0.#"),1)=".",TRUE,FALSE)</formula>
    </cfRule>
  </conditionalFormatting>
  <conditionalFormatting sqref="AQ691">
    <cfRule type="expression" dxfId="1215" priority="515">
      <formula>IF(RIGHT(TEXT(AQ691,"0.#"),1)=".",FALSE,TRUE)</formula>
    </cfRule>
    <cfRule type="expression" dxfId="1214" priority="516">
      <formula>IF(RIGHT(TEXT(AQ691,"0.#"),1)=".",TRUE,FALSE)</formula>
    </cfRule>
  </conditionalFormatting>
  <conditionalFormatting sqref="AQ689">
    <cfRule type="expression" dxfId="1213" priority="513">
      <formula>IF(RIGHT(TEXT(AQ689,"0.#"),1)=".",FALSE,TRUE)</formula>
    </cfRule>
    <cfRule type="expression" dxfId="1212" priority="514">
      <formula>IF(RIGHT(TEXT(AQ689,"0.#"),1)=".",TRUE,FALSE)</formula>
    </cfRule>
  </conditionalFormatting>
  <conditionalFormatting sqref="AE694">
    <cfRule type="expression" dxfId="1211" priority="511">
      <formula>IF(RIGHT(TEXT(AE694,"0.#"),1)=".",FALSE,TRUE)</formula>
    </cfRule>
    <cfRule type="expression" dxfId="1210" priority="512">
      <formula>IF(RIGHT(TEXT(AE694,"0.#"),1)=".",TRUE,FALSE)</formula>
    </cfRule>
  </conditionalFormatting>
  <conditionalFormatting sqref="AM696">
    <cfRule type="expression" dxfId="1209" priority="501">
      <formula>IF(RIGHT(TEXT(AM696,"0.#"),1)=".",FALSE,TRUE)</formula>
    </cfRule>
    <cfRule type="expression" dxfId="1208" priority="502">
      <formula>IF(RIGHT(TEXT(AM696,"0.#"),1)=".",TRUE,FALSE)</formula>
    </cfRule>
  </conditionalFormatting>
  <conditionalFormatting sqref="AE695">
    <cfRule type="expression" dxfId="1207" priority="509">
      <formula>IF(RIGHT(TEXT(AE695,"0.#"),1)=".",FALSE,TRUE)</formula>
    </cfRule>
    <cfRule type="expression" dxfId="1206" priority="510">
      <formula>IF(RIGHT(TEXT(AE695,"0.#"),1)=".",TRUE,FALSE)</formula>
    </cfRule>
  </conditionalFormatting>
  <conditionalFormatting sqref="AE696">
    <cfRule type="expression" dxfId="1205" priority="507">
      <formula>IF(RIGHT(TEXT(AE696,"0.#"),1)=".",FALSE,TRUE)</formula>
    </cfRule>
    <cfRule type="expression" dxfId="1204" priority="508">
      <formula>IF(RIGHT(TEXT(AE696,"0.#"),1)=".",TRUE,FALSE)</formula>
    </cfRule>
  </conditionalFormatting>
  <conditionalFormatting sqref="AM694">
    <cfRule type="expression" dxfId="1203" priority="505">
      <formula>IF(RIGHT(TEXT(AM694,"0.#"),1)=".",FALSE,TRUE)</formula>
    </cfRule>
    <cfRule type="expression" dxfId="1202" priority="506">
      <formula>IF(RIGHT(TEXT(AM694,"0.#"),1)=".",TRUE,FALSE)</formula>
    </cfRule>
  </conditionalFormatting>
  <conditionalFormatting sqref="AM695">
    <cfRule type="expression" dxfId="1201" priority="503">
      <formula>IF(RIGHT(TEXT(AM695,"0.#"),1)=".",FALSE,TRUE)</formula>
    </cfRule>
    <cfRule type="expression" dxfId="1200" priority="504">
      <formula>IF(RIGHT(TEXT(AM695,"0.#"),1)=".",TRUE,FALSE)</formula>
    </cfRule>
  </conditionalFormatting>
  <conditionalFormatting sqref="AU694">
    <cfRule type="expression" dxfId="1199" priority="499">
      <formula>IF(RIGHT(TEXT(AU694,"0.#"),1)=".",FALSE,TRUE)</formula>
    </cfRule>
    <cfRule type="expression" dxfId="1198" priority="500">
      <formula>IF(RIGHT(TEXT(AU694,"0.#"),1)=".",TRUE,FALSE)</formula>
    </cfRule>
  </conditionalFormatting>
  <conditionalFormatting sqref="AU695">
    <cfRule type="expression" dxfId="1197" priority="497">
      <formula>IF(RIGHT(TEXT(AU695,"0.#"),1)=".",FALSE,TRUE)</formula>
    </cfRule>
    <cfRule type="expression" dxfId="1196" priority="498">
      <formula>IF(RIGHT(TEXT(AU695,"0.#"),1)=".",TRUE,FALSE)</formula>
    </cfRule>
  </conditionalFormatting>
  <conditionalFormatting sqref="AU696">
    <cfRule type="expression" dxfId="1195" priority="495">
      <formula>IF(RIGHT(TEXT(AU696,"0.#"),1)=".",FALSE,TRUE)</formula>
    </cfRule>
    <cfRule type="expression" dxfId="1194" priority="496">
      <formula>IF(RIGHT(TEXT(AU696,"0.#"),1)=".",TRUE,FALSE)</formula>
    </cfRule>
  </conditionalFormatting>
  <conditionalFormatting sqref="AI694">
    <cfRule type="expression" dxfId="1193" priority="493">
      <formula>IF(RIGHT(TEXT(AI694,"0.#"),1)=".",FALSE,TRUE)</formula>
    </cfRule>
    <cfRule type="expression" dxfId="1192" priority="494">
      <formula>IF(RIGHT(TEXT(AI694,"0.#"),1)=".",TRUE,FALSE)</formula>
    </cfRule>
  </conditionalFormatting>
  <conditionalFormatting sqref="AI695">
    <cfRule type="expression" dxfId="1191" priority="491">
      <formula>IF(RIGHT(TEXT(AI695,"0.#"),1)=".",FALSE,TRUE)</formula>
    </cfRule>
    <cfRule type="expression" dxfId="1190" priority="492">
      <formula>IF(RIGHT(TEXT(AI695,"0.#"),1)=".",TRUE,FALSE)</formula>
    </cfRule>
  </conditionalFormatting>
  <conditionalFormatting sqref="AQ695">
    <cfRule type="expression" dxfId="1189" priority="487">
      <formula>IF(RIGHT(TEXT(AQ695,"0.#"),1)=".",FALSE,TRUE)</formula>
    </cfRule>
    <cfRule type="expression" dxfId="1188" priority="488">
      <formula>IF(RIGHT(TEXT(AQ695,"0.#"),1)=".",TRUE,FALSE)</formula>
    </cfRule>
  </conditionalFormatting>
  <conditionalFormatting sqref="AQ696">
    <cfRule type="expression" dxfId="1187" priority="485">
      <formula>IF(RIGHT(TEXT(AQ696,"0.#"),1)=".",FALSE,TRUE)</formula>
    </cfRule>
    <cfRule type="expression" dxfId="1186" priority="486">
      <formula>IF(RIGHT(TEXT(AQ696,"0.#"),1)=".",TRUE,FALSE)</formula>
    </cfRule>
  </conditionalFormatting>
  <conditionalFormatting sqref="AU101">
    <cfRule type="expression" dxfId="1185" priority="481">
      <formula>IF(RIGHT(TEXT(AU101,"0.#"),1)=".",FALSE,TRUE)</formula>
    </cfRule>
    <cfRule type="expression" dxfId="1184" priority="482">
      <formula>IF(RIGHT(TEXT(AU101,"0.#"),1)=".",TRUE,FALSE)</formula>
    </cfRule>
  </conditionalFormatting>
  <conditionalFormatting sqref="AU102">
    <cfRule type="expression" dxfId="1183" priority="479">
      <formula>IF(RIGHT(TEXT(AU102,"0.#"),1)=".",FALSE,TRUE)</formula>
    </cfRule>
    <cfRule type="expression" dxfId="1182" priority="480">
      <formula>IF(RIGHT(TEXT(AU102,"0.#"),1)=".",TRUE,FALSE)</formula>
    </cfRule>
  </conditionalFormatting>
  <conditionalFormatting sqref="AU104">
    <cfRule type="expression" dxfId="1181" priority="475">
      <formula>IF(RIGHT(TEXT(AU104,"0.#"),1)=".",FALSE,TRUE)</formula>
    </cfRule>
    <cfRule type="expression" dxfId="1180" priority="476">
      <formula>IF(RIGHT(TEXT(AU104,"0.#"),1)=".",TRUE,FALSE)</formula>
    </cfRule>
  </conditionalFormatting>
  <conditionalFormatting sqref="AU105">
    <cfRule type="expression" dxfId="1179" priority="473">
      <formula>IF(RIGHT(TEXT(AU105,"0.#"),1)=".",FALSE,TRUE)</formula>
    </cfRule>
    <cfRule type="expression" dxfId="1178" priority="474">
      <formula>IF(RIGHT(TEXT(AU105,"0.#"),1)=".",TRUE,FALSE)</formula>
    </cfRule>
  </conditionalFormatting>
  <conditionalFormatting sqref="AU107">
    <cfRule type="expression" dxfId="1177" priority="469">
      <formula>IF(RIGHT(TEXT(AU107,"0.#"),1)=".",FALSE,TRUE)</formula>
    </cfRule>
    <cfRule type="expression" dxfId="1176" priority="470">
      <formula>IF(RIGHT(TEXT(AU107,"0.#"),1)=".",TRUE,FALSE)</formula>
    </cfRule>
  </conditionalFormatting>
  <conditionalFormatting sqref="AU108">
    <cfRule type="expression" dxfId="1175" priority="467">
      <formula>IF(RIGHT(TEXT(AU108,"0.#"),1)=".",FALSE,TRUE)</formula>
    </cfRule>
    <cfRule type="expression" dxfId="1174" priority="468">
      <formula>IF(RIGHT(TEXT(AU108,"0.#"),1)=".",TRUE,FALSE)</formula>
    </cfRule>
  </conditionalFormatting>
  <conditionalFormatting sqref="AU110">
    <cfRule type="expression" dxfId="1173" priority="465">
      <formula>IF(RIGHT(TEXT(AU110,"0.#"),1)=".",FALSE,TRUE)</formula>
    </cfRule>
    <cfRule type="expression" dxfId="1172" priority="466">
      <formula>IF(RIGHT(TEXT(AU110,"0.#"),1)=".",TRUE,FALSE)</formula>
    </cfRule>
  </conditionalFormatting>
  <conditionalFormatting sqref="AU111">
    <cfRule type="expression" dxfId="1171" priority="463">
      <formula>IF(RIGHT(TEXT(AU111,"0.#"),1)=".",FALSE,TRUE)</formula>
    </cfRule>
    <cfRule type="expression" dxfId="1170" priority="464">
      <formula>IF(RIGHT(TEXT(AU111,"0.#"),1)=".",TRUE,FALSE)</formula>
    </cfRule>
  </conditionalFormatting>
  <conditionalFormatting sqref="AU113">
    <cfRule type="expression" dxfId="1169" priority="461">
      <formula>IF(RIGHT(TEXT(AU113,"0.#"),1)=".",FALSE,TRUE)</formula>
    </cfRule>
    <cfRule type="expression" dxfId="1168" priority="462">
      <formula>IF(RIGHT(TEXT(AU113,"0.#"),1)=".",TRUE,FALSE)</formula>
    </cfRule>
  </conditionalFormatting>
  <conditionalFormatting sqref="AU114">
    <cfRule type="expression" dxfId="1167" priority="459">
      <formula>IF(RIGHT(TEXT(AU114,"0.#"),1)=".",FALSE,TRUE)</formula>
    </cfRule>
    <cfRule type="expression" dxfId="1166" priority="460">
      <formula>IF(RIGHT(TEXT(AU114,"0.#"),1)=".",TRUE,FALSE)</formula>
    </cfRule>
  </conditionalFormatting>
  <conditionalFormatting sqref="AM489">
    <cfRule type="expression" dxfId="1165" priority="453">
      <formula>IF(RIGHT(TEXT(AM489,"0.#"),1)=".",FALSE,TRUE)</formula>
    </cfRule>
    <cfRule type="expression" dxfId="1164" priority="454">
      <formula>IF(RIGHT(TEXT(AM489,"0.#"),1)=".",TRUE,FALSE)</formula>
    </cfRule>
  </conditionalFormatting>
  <conditionalFormatting sqref="AM487">
    <cfRule type="expression" dxfId="1163" priority="457">
      <formula>IF(RIGHT(TEXT(AM487,"0.#"),1)=".",FALSE,TRUE)</formula>
    </cfRule>
    <cfRule type="expression" dxfId="1162" priority="458">
      <formula>IF(RIGHT(TEXT(AM487,"0.#"),1)=".",TRUE,FALSE)</formula>
    </cfRule>
  </conditionalFormatting>
  <conditionalFormatting sqref="AM488">
    <cfRule type="expression" dxfId="1161" priority="455">
      <formula>IF(RIGHT(TEXT(AM488,"0.#"),1)=".",FALSE,TRUE)</formula>
    </cfRule>
    <cfRule type="expression" dxfId="1160" priority="456">
      <formula>IF(RIGHT(TEXT(AM488,"0.#"),1)=".",TRUE,FALSE)</formula>
    </cfRule>
  </conditionalFormatting>
  <conditionalFormatting sqref="AI489">
    <cfRule type="expression" dxfId="1159" priority="447">
      <formula>IF(RIGHT(TEXT(AI489,"0.#"),1)=".",FALSE,TRUE)</formula>
    </cfRule>
    <cfRule type="expression" dxfId="1158" priority="448">
      <formula>IF(RIGHT(TEXT(AI489,"0.#"),1)=".",TRUE,FALSE)</formula>
    </cfRule>
  </conditionalFormatting>
  <conditionalFormatting sqref="AI487">
    <cfRule type="expression" dxfId="1157" priority="451">
      <formula>IF(RIGHT(TEXT(AI487,"0.#"),1)=".",FALSE,TRUE)</formula>
    </cfRule>
    <cfRule type="expression" dxfId="1156" priority="452">
      <formula>IF(RIGHT(TEXT(AI487,"0.#"),1)=".",TRUE,FALSE)</formula>
    </cfRule>
  </conditionalFormatting>
  <conditionalFormatting sqref="AI488">
    <cfRule type="expression" dxfId="1155" priority="449">
      <formula>IF(RIGHT(TEXT(AI488,"0.#"),1)=".",FALSE,TRUE)</formula>
    </cfRule>
    <cfRule type="expression" dxfId="1154" priority="450">
      <formula>IF(RIGHT(TEXT(AI488,"0.#"),1)=".",TRUE,FALSE)</formula>
    </cfRule>
  </conditionalFormatting>
  <conditionalFormatting sqref="AM514">
    <cfRule type="expression" dxfId="1153" priority="441">
      <formula>IF(RIGHT(TEXT(AM514,"0.#"),1)=".",FALSE,TRUE)</formula>
    </cfRule>
    <cfRule type="expression" dxfId="1152" priority="442">
      <formula>IF(RIGHT(TEXT(AM514,"0.#"),1)=".",TRUE,FALSE)</formula>
    </cfRule>
  </conditionalFormatting>
  <conditionalFormatting sqref="AM512">
    <cfRule type="expression" dxfId="1151" priority="445">
      <formula>IF(RIGHT(TEXT(AM512,"0.#"),1)=".",FALSE,TRUE)</formula>
    </cfRule>
    <cfRule type="expression" dxfId="1150" priority="446">
      <formula>IF(RIGHT(TEXT(AM512,"0.#"),1)=".",TRUE,FALSE)</formula>
    </cfRule>
  </conditionalFormatting>
  <conditionalFormatting sqref="AM513">
    <cfRule type="expression" dxfId="1149" priority="443">
      <formula>IF(RIGHT(TEXT(AM513,"0.#"),1)=".",FALSE,TRUE)</formula>
    </cfRule>
    <cfRule type="expression" dxfId="1148" priority="444">
      <formula>IF(RIGHT(TEXT(AM513,"0.#"),1)=".",TRUE,FALSE)</formula>
    </cfRule>
  </conditionalFormatting>
  <conditionalFormatting sqref="AI514">
    <cfRule type="expression" dxfId="1147" priority="435">
      <formula>IF(RIGHT(TEXT(AI514,"0.#"),1)=".",FALSE,TRUE)</formula>
    </cfRule>
    <cfRule type="expression" dxfId="1146" priority="436">
      <formula>IF(RIGHT(TEXT(AI514,"0.#"),1)=".",TRUE,FALSE)</formula>
    </cfRule>
  </conditionalFormatting>
  <conditionalFormatting sqref="AI512">
    <cfRule type="expression" dxfId="1145" priority="439">
      <formula>IF(RIGHT(TEXT(AI512,"0.#"),1)=".",FALSE,TRUE)</formula>
    </cfRule>
    <cfRule type="expression" dxfId="1144" priority="440">
      <formula>IF(RIGHT(TEXT(AI512,"0.#"),1)=".",TRUE,FALSE)</formula>
    </cfRule>
  </conditionalFormatting>
  <conditionalFormatting sqref="AI513">
    <cfRule type="expression" dxfId="1143" priority="437">
      <formula>IF(RIGHT(TEXT(AI513,"0.#"),1)=".",FALSE,TRUE)</formula>
    </cfRule>
    <cfRule type="expression" dxfId="1142" priority="438">
      <formula>IF(RIGHT(TEXT(AI513,"0.#"),1)=".",TRUE,FALSE)</formula>
    </cfRule>
  </conditionalFormatting>
  <conditionalFormatting sqref="AM519">
    <cfRule type="expression" dxfId="1141" priority="381">
      <formula>IF(RIGHT(TEXT(AM519,"0.#"),1)=".",FALSE,TRUE)</formula>
    </cfRule>
    <cfRule type="expression" dxfId="1140" priority="382">
      <formula>IF(RIGHT(TEXT(AM519,"0.#"),1)=".",TRUE,FALSE)</formula>
    </cfRule>
  </conditionalFormatting>
  <conditionalFormatting sqref="AM517">
    <cfRule type="expression" dxfId="1139" priority="385">
      <formula>IF(RIGHT(TEXT(AM517,"0.#"),1)=".",FALSE,TRUE)</formula>
    </cfRule>
    <cfRule type="expression" dxfId="1138" priority="386">
      <formula>IF(RIGHT(TEXT(AM517,"0.#"),1)=".",TRUE,FALSE)</formula>
    </cfRule>
  </conditionalFormatting>
  <conditionalFormatting sqref="AM518">
    <cfRule type="expression" dxfId="1137" priority="383">
      <formula>IF(RIGHT(TEXT(AM518,"0.#"),1)=".",FALSE,TRUE)</formula>
    </cfRule>
    <cfRule type="expression" dxfId="1136" priority="384">
      <formula>IF(RIGHT(TEXT(AM518,"0.#"),1)=".",TRUE,FALSE)</formula>
    </cfRule>
  </conditionalFormatting>
  <conditionalFormatting sqref="AI519">
    <cfRule type="expression" dxfId="1135" priority="375">
      <formula>IF(RIGHT(TEXT(AI519,"0.#"),1)=".",FALSE,TRUE)</formula>
    </cfRule>
    <cfRule type="expression" dxfId="1134" priority="376">
      <formula>IF(RIGHT(TEXT(AI519,"0.#"),1)=".",TRUE,FALSE)</formula>
    </cfRule>
  </conditionalFormatting>
  <conditionalFormatting sqref="AI517">
    <cfRule type="expression" dxfId="1133" priority="379">
      <formula>IF(RIGHT(TEXT(AI517,"0.#"),1)=".",FALSE,TRUE)</formula>
    </cfRule>
    <cfRule type="expression" dxfId="1132" priority="380">
      <formula>IF(RIGHT(TEXT(AI517,"0.#"),1)=".",TRUE,FALSE)</formula>
    </cfRule>
  </conditionalFormatting>
  <conditionalFormatting sqref="AI518">
    <cfRule type="expression" dxfId="1131" priority="377">
      <formula>IF(RIGHT(TEXT(AI518,"0.#"),1)=".",FALSE,TRUE)</formula>
    </cfRule>
    <cfRule type="expression" dxfId="1130" priority="378">
      <formula>IF(RIGHT(TEXT(AI518,"0.#"),1)=".",TRUE,FALSE)</formula>
    </cfRule>
  </conditionalFormatting>
  <conditionalFormatting sqref="AM524">
    <cfRule type="expression" dxfId="1129" priority="369">
      <formula>IF(RIGHT(TEXT(AM524,"0.#"),1)=".",FALSE,TRUE)</formula>
    </cfRule>
    <cfRule type="expression" dxfId="1128" priority="370">
      <formula>IF(RIGHT(TEXT(AM524,"0.#"),1)=".",TRUE,FALSE)</formula>
    </cfRule>
  </conditionalFormatting>
  <conditionalFormatting sqref="AM522">
    <cfRule type="expression" dxfId="1127" priority="373">
      <formula>IF(RIGHT(TEXT(AM522,"0.#"),1)=".",FALSE,TRUE)</formula>
    </cfRule>
    <cfRule type="expression" dxfId="1126" priority="374">
      <formula>IF(RIGHT(TEXT(AM522,"0.#"),1)=".",TRUE,FALSE)</formula>
    </cfRule>
  </conditionalFormatting>
  <conditionalFormatting sqref="AM523">
    <cfRule type="expression" dxfId="1125" priority="371">
      <formula>IF(RIGHT(TEXT(AM523,"0.#"),1)=".",FALSE,TRUE)</formula>
    </cfRule>
    <cfRule type="expression" dxfId="1124" priority="372">
      <formula>IF(RIGHT(TEXT(AM523,"0.#"),1)=".",TRUE,FALSE)</formula>
    </cfRule>
  </conditionalFormatting>
  <conditionalFormatting sqref="AI524">
    <cfRule type="expression" dxfId="1123" priority="363">
      <formula>IF(RIGHT(TEXT(AI524,"0.#"),1)=".",FALSE,TRUE)</formula>
    </cfRule>
    <cfRule type="expression" dxfId="1122" priority="364">
      <formula>IF(RIGHT(TEXT(AI524,"0.#"),1)=".",TRUE,FALSE)</formula>
    </cfRule>
  </conditionalFormatting>
  <conditionalFormatting sqref="AI522">
    <cfRule type="expression" dxfId="1121" priority="367">
      <formula>IF(RIGHT(TEXT(AI522,"0.#"),1)=".",FALSE,TRUE)</formula>
    </cfRule>
    <cfRule type="expression" dxfId="1120" priority="368">
      <formula>IF(RIGHT(TEXT(AI522,"0.#"),1)=".",TRUE,FALSE)</formula>
    </cfRule>
  </conditionalFormatting>
  <conditionalFormatting sqref="AI523">
    <cfRule type="expression" dxfId="1119" priority="365">
      <formula>IF(RIGHT(TEXT(AI523,"0.#"),1)=".",FALSE,TRUE)</formula>
    </cfRule>
    <cfRule type="expression" dxfId="1118" priority="366">
      <formula>IF(RIGHT(TEXT(AI523,"0.#"),1)=".",TRUE,FALSE)</formula>
    </cfRule>
  </conditionalFormatting>
  <conditionalFormatting sqref="AM529">
    <cfRule type="expression" dxfId="1117" priority="357">
      <formula>IF(RIGHT(TEXT(AM529,"0.#"),1)=".",FALSE,TRUE)</formula>
    </cfRule>
    <cfRule type="expression" dxfId="1116" priority="358">
      <formula>IF(RIGHT(TEXT(AM529,"0.#"),1)=".",TRUE,FALSE)</formula>
    </cfRule>
  </conditionalFormatting>
  <conditionalFormatting sqref="AM527">
    <cfRule type="expression" dxfId="1115" priority="361">
      <formula>IF(RIGHT(TEXT(AM527,"0.#"),1)=".",FALSE,TRUE)</formula>
    </cfRule>
    <cfRule type="expression" dxfId="1114" priority="362">
      <formula>IF(RIGHT(TEXT(AM527,"0.#"),1)=".",TRUE,FALSE)</formula>
    </cfRule>
  </conditionalFormatting>
  <conditionalFormatting sqref="AM528">
    <cfRule type="expression" dxfId="1113" priority="359">
      <formula>IF(RIGHT(TEXT(AM528,"0.#"),1)=".",FALSE,TRUE)</formula>
    </cfRule>
    <cfRule type="expression" dxfId="1112" priority="360">
      <formula>IF(RIGHT(TEXT(AM528,"0.#"),1)=".",TRUE,FALSE)</formula>
    </cfRule>
  </conditionalFormatting>
  <conditionalFormatting sqref="AI529">
    <cfRule type="expression" dxfId="1111" priority="351">
      <formula>IF(RIGHT(TEXT(AI529,"0.#"),1)=".",FALSE,TRUE)</formula>
    </cfRule>
    <cfRule type="expression" dxfId="1110" priority="352">
      <formula>IF(RIGHT(TEXT(AI529,"0.#"),1)=".",TRUE,FALSE)</formula>
    </cfRule>
  </conditionalFormatting>
  <conditionalFormatting sqref="AI527">
    <cfRule type="expression" dxfId="1109" priority="355">
      <formula>IF(RIGHT(TEXT(AI527,"0.#"),1)=".",FALSE,TRUE)</formula>
    </cfRule>
    <cfRule type="expression" dxfId="1108" priority="356">
      <formula>IF(RIGHT(TEXT(AI527,"0.#"),1)=".",TRUE,FALSE)</formula>
    </cfRule>
  </conditionalFormatting>
  <conditionalFormatting sqref="AI528">
    <cfRule type="expression" dxfId="1107" priority="353">
      <formula>IF(RIGHT(TEXT(AI528,"0.#"),1)=".",FALSE,TRUE)</formula>
    </cfRule>
    <cfRule type="expression" dxfId="1106" priority="354">
      <formula>IF(RIGHT(TEXT(AI528,"0.#"),1)=".",TRUE,FALSE)</formula>
    </cfRule>
  </conditionalFormatting>
  <conditionalFormatting sqref="AM494">
    <cfRule type="expression" dxfId="1105" priority="429">
      <formula>IF(RIGHT(TEXT(AM494,"0.#"),1)=".",FALSE,TRUE)</formula>
    </cfRule>
    <cfRule type="expression" dxfId="1104" priority="430">
      <formula>IF(RIGHT(TEXT(AM494,"0.#"),1)=".",TRUE,FALSE)</formula>
    </cfRule>
  </conditionalFormatting>
  <conditionalFormatting sqref="AM492">
    <cfRule type="expression" dxfId="1103" priority="433">
      <formula>IF(RIGHT(TEXT(AM492,"0.#"),1)=".",FALSE,TRUE)</formula>
    </cfRule>
    <cfRule type="expression" dxfId="1102" priority="434">
      <formula>IF(RIGHT(TEXT(AM492,"0.#"),1)=".",TRUE,FALSE)</formula>
    </cfRule>
  </conditionalFormatting>
  <conditionalFormatting sqref="AM493">
    <cfRule type="expression" dxfId="1101" priority="431">
      <formula>IF(RIGHT(TEXT(AM493,"0.#"),1)=".",FALSE,TRUE)</formula>
    </cfRule>
    <cfRule type="expression" dxfId="1100" priority="432">
      <formula>IF(RIGHT(TEXT(AM493,"0.#"),1)=".",TRUE,FALSE)</formula>
    </cfRule>
  </conditionalFormatting>
  <conditionalFormatting sqref="AI494">
    <cfRule type="expression" dxfId="1099" priority="423">
      <formula>IF(RIGHT(TEXT(AI494,"0.#"),1)=".",FALSE,TRUE)</formula>
    </cfRule>
    <cfRule type="expression" dxfId="1098" priority="424">
      <formula>IF(RIGHT(TEXT(AI494,"0.#"),1)=".",TRUE,FALSE)</formula>
    </cfRule>
  </conditionalFormatting>
  <conditionalFormatting sqref="AI492">
    <cfRule type="expression" dxfId="1097" priority="427">
      <formula>IF(RIGHT(TEXT(AI492,"0.#"),1)=".",FALSE,TRUE)</formula>
    </cfRule>
    <cfRule type="expression" dxfId="1096" priority="428">
      <formula>IF(RIGHT(TEXT(AI492,"0.#"),1)=".",TRUE,FALSE)</formula>
    </cfRule>
  </conditionalFormatting>
  <conditionalFormatting sqref="AI493">
    <cfRule type="expression" dxfId="1095" priority="425">
      <formula>IF(RIGHT(TEXT(AI493,"0.#"),1)=".",FALSE,TRUE)</formula>
    </cfRule>
    <cfRule type="expression" dxfId="1094" priority="426">
      <formula>IF(RIGHT(TEXT(AI493,"0.#"),1)=".",TRUE,FALSE)</formula>
    </cfRule>
  </conditionalFormatting>
  <conditionalFormatting sqref="AM499">
    <cfRule type="expression" dxfId="1093" priority="417">
      <formula>IF(RIGHT(TEXT(AM499,"0.#"),1)=".",FALSE,TRUE)</formula>
    </cfRule>
    <cfRule type="expression" dxfId="1092" priority="418">
      <formula>IF(RIGHT(TEXT(AM499,"0.#"),1)=".",TRUE,FALSE)</formula>
    </cfRule>
  </conditionalFormatting>
  <conditionalFormatting sqref="AM497">
    <cfRule type="expression" dxfId="1091" priority="421">
      <formula>IF(RIGHT(TEXT(AM497,"0.#"),1)=".",FALSE,TRUE)</formula>
    </cfRule>
    <cfRule type="expression" dxfId="1090" priority="422">
      <formula>IF(RIGHT(TEXT(AM497,"0.#"),1)=".",TRUE,FALSE)</formula>
    </cfRule>
  </conditionalFormatting>
  <conditionalFormatting sqref="AM498">
    <cfRule type="expression" dxfId="1089" priority="419">
      <formula>IF(RIGHT(TEXT(AM498,"0.#"),1)=".",FALSE,TRUE)</formula>
    </cfRule>
    <cfRule type="expression" dxfId="1088" priority="420">
      <formula>IF(RIGHT(TEXT(AM498,"0.#"),1)=".",TRUE,FALSE)</formula>
    </cfRule>
  </conditionalFormatting>
  <conditionalFormatting sqref="AI499">
    <cfRule type="expression" dxfId="1087" priority="411">
      <formula>IF(RIGHT(TEXT(AI499,"0.#"),1)=".",FALSE,TRUE)</formula>
    </cfRule>
    <cfRule type="expression" dxfId="1086" priority="412">
      <formula>IF(RIGHT(TEXT(AI499,"0.#"),1)=".",TRUE,FALSE)</formula>
    </cfRule>
  </conditionalFormatting>
  <conditionalFormatting sqref="AI497">
    <cfRule type="expression" dxfId="1085" priority="415">
      <formula>IF(RIGHT(TEXT(AI497,"0.#"),1)=".",FALSE,TRUE)</formula>
    </cfRule>
    <cfRule type="expression" dxfId="1084" priority="416">
      <formula>IF(RIGHT(TEXT(AI497,"0.#"),1)=".",TRUE,FALSE)</formula>
    </cfRule>
  </conditionalFormatting>
  <conditionalFormatting sqref="AI498">
    <cfRule type="expression" dxfId="1083" priority="413">
      <formula>IF(RIGHT(TEXT(AI498,"0.#"),1)=".",FALSE,TRUE)</formula>
    </cfRule>
    <cfRule type="expression" dxfId="1082" priority="414">
      <formula>IF(RIGHT(TEXT(AI498,"0.#"),1)=".",TRUE,FALSE)</formula>
    </cfRule>
  </conditionalFormatting>
  <conditionalFormatting sqref="AM504">
    <cfRule type="expression" dxfId="1081" priority="405">
      <formula>IF(RIGHT(TEXT(AM504,"0.#"),1)=".",FALSE,TRUE)</formula>
    </cfRule>
    <cfRule type="expression" dxfId="1080" priority="406">
      <formula>IF(RIGHT(TEXT(AM504,"0.#"),1)=".",TRUE,FALSE)</formula>
    </cfRule>
  </conditionalFormatting>
  <conditionalFormatting sqref="AM502">
    <cfRule type="expression" dxfId="1079" priority="409">
      <formula>IF(RIGHT(TEXT(AM502,"0.#"),1)=".",FALSE,TRUE)</formula>
    </cfRule>
    <cfRule type="expression" dxfId="1078" priority="410">
      <formula>IF(RIGHT(TEXT(AM502,"0.#"),1)=".",TRUE,FALSE)</formula>
    </cfRule>
  </conditionalFormatting>
  <conditionalFormatting sqref="AM503">
    <cfRule type="expression" dxfId="1077" priority="407">
      <formula>IF(RIGHT(TEXT(AM503,"0.#"),1)=".",FALSE,TRUE)</formula>
    </cfRule>
    <cfRule type="expression" dxfId="1076" priority="408">
      <formula>IF(RIGHT(TEXT(AM503,"0.#"),1)=".",TRUE,FALSE)</formula>
    </cfRule>
  </conditionalFormatting>
  <conditionalFormatting sqref="AI504">
    <cfRule type="expression" dxfId="1075" priority="399">
      <formula>IF(RIGHT(TEXT(AI504,"0.#"),1)=".",FALSE,TRUE)</formula>
    </cfRule>
    <cfRule type="expression" dxfId="1074" priority="400">
      <formula>IF(RIGHT(TEXT(AI504,"0.#"),1)=".",TRUE,FALSE)</formula>
    </cfRule>
  </conditionalFormatting>
  <conditionalFormatting sqref="AI502">
    <cfRule type="expression" dxfId="1073" priority="403">
      <formula>IF(RIGHT(TEXT(AI502,"0.#"),1)=".",FALSE,TRUE)</formula>
    </cfRule>
    <cfRule type="expression" dxfId="1072" priority="404">
      <formula>IF(RIGHT(TEXT(AI502,"0.#"),1)=".",TRUE,FALSE)</formula>
    </cfRule>
  </conditionalFormatting>
  <conditionalFormatting sqref="AI503">
    <cfRule type="expression" dxfId="1071" priority="401">
      <formula>IF(RIGHT(TEXT(AI503,"0.#"),1)=".",FALSE,TRUE)</formula>
    </cfRule>
    <cfRule type="expression" dxfId="1070" priority="402">
      <formula>IF(RIGHT(TEXT(AI503,"0.#"),1)=".",TRUE,FALSE)</formula>
    </cfRule>
  </conditionalFormatting>
  <conditionalFormatting sqref="AM509">
    <cfRule type="expression" dxfId="1069" priority="393">
      <formula>IF(RIGHT(TEXT(AM509,"0.#"),1)=".",FALSE,TRUE)</formula>
    </cfRule>
    <cfRule type="expression" dxfId="1068" priority="394">
      <formula>IF(RIGHT(TEXT(AM509,"0.#"),1)=".",TRUE,FALSE)</formula>
    </cfRule>
  </conditionalFormatting>
  <conditionalFormatting sqref="AM507">
    <cfRule type="expression" dxfId="1067" priority="397">
      <formula>IF(RIGHT(TEXT(AM507,"0.#"),1)=".",FALSE,TRUE)</formula>
    </cfRule>
    <cfRule type="expression" dxfId="1066" priority="398">
      <formula>IF(RIGHT(TEXT(AM507,"0.#"),1)=".",TRUE,FALSE)</formula>
    </cfRule>
  </conditionalFormatting>
  <conditionalFormatting sqref="AM508">
    <cfRule type="expression" dxfId="1065" priority="395">
      <formula>IF(RIGHT(TEXT(AM508,"0.#"),1)=".",FALSE,TRUE)</formula>
    </cfRule>
    <cfRule type="expression" dxfId="1064" priority="396">
      <formula>IF(RIGHT(TEXT(AM508,"0.#"),1)=".",TRUE,FALSE)</formula>
    </cfRule>
  </conditionalFormatting>
  <conditionalFormatting sqref="AI509">
    <cfRule type="expression" dxfId="1063" priority="387">
      <formula>IF(RIGHT(TEXT(AI509,"0.#"),1)=".",FALSE,TRUE)</formula>
    </cfRule>
    <cfRule type="expression" dxfId="1062" priority="388">
      <formula>IF(RIGHT(TEXT(AI509,"0.#"),1)=".",TRUE,FALSE)</formula>
    </cfRule>
  </conditionalFormatting>
  <conditionalFormatting sqref="AI507">
    <cfRule type="expression" dxfId="1061" priority="391">
      <formula>IF(RIGHT(TEXT(AI507,"0.#"),1)=".",FALSE,TRUE)</formula>
    </cfRule>
    <cfRule type="expression" dxfId="1060" priority="392">
      <formula>IF(RIGHT(TEXT(AI507,"0.#"),1)=".",TRUE,FALSE)</formula>
    </cfRule>
  </conditionalFormatting>
  <conditionalFormatting sqref="AI508">
    <cfRule type="expression" dxfId="1059" priority="389">
      <formula>IF(RIGHT(TEXT(AI508,"0.#"),1)=".",FALSE,TRUE)</formula>
    </cfRule>
    <cfRule type="expression" dxfId="1058" priority="390">
      <formula>IF(RIGHT(TEXT(AI508,"0.#"),1)=".",TRUE,FALSE)</formula>
    </cfRule>
  </conditionalFormatting>
  <conditionalFormatting sqref="AM543">
    <cfRule type="expression" dxfId="1057" priority="345">
      <formula>IF(RIGHT(TEXT(AM543,"0.#"),1)=".",FALSE,TRUE)</formula>
    </cfRule>
    <cfRule type="expression" dxfId="1056" priority="346">
      <formula>IF(RIGHT(TEXT(AM543,"0.#"),1)=".",TRUE,FALSE)</formula>
    </cfRule>
  </conditionalFormatting>
  <conditionalFormatting sqref="AM541">
    <cfRule type="expression" dxfId="1055" priority="349">
      <formula>IF(RIGHT(TEXT(AM541,"0.#"),1)=".",FALSE,TRUE)</formula>
    </cfRule>
    <cfRule type="expression" dxfId="1054" priority="350">
      <formula>IF(RIGHT(TEXT(AM541,"0.#"),1)=".",TRUE,FALSE)</formula>
    </cfRule>
  </conditionalFormatting>
  <conditionalFormatting sqref="AM542">
    <cfRule type="expression" dxfId="1053" priority="347">
      <formula>IF(RIGHT(TEXT(AM542,"0.#"),1)=".",FALSE,TRUE)</formula>
    </cfRule>
    <cfRule type="expression" dxfId="1052" priority="348">
      <formula>IF(RIGHT(TEXT(AM542,"0.#"),1)=".",TRUE,FALSE)</formula>
    </cfRule>
  </conditionalFormatting>
  <conditionalFormatting sqref="AI543">
    <cfRule type="expression" dxfId="1051" priority="339">
      <formula>IF(RIGHT(TEXT(AI543,"0.#"),1)=".",FALSE,TRUE)</formula>
    </cfRule>
    <cfRule type="expression" dxfId="1050" priority="340">
      <formula>IF(RIGHT(TEXT(AI543,"0.#"),1)=".",TRUE,FALSE)</formula>
    </cfRule>
  </conditionalFormatting>
  <conditionalFormatting sqref="AI541">
    <cfRule type="expression" dxfId="1049" priority="343">
      <formula>IF(RIGHT(TEXT(AI541,"0.#"),1)=".",FALSE,TRUE)</formula>
    </cfRule>
    <cfRule type="expression" dxfId="1048" priority="344">
      <formula>IF(RIGHT(TEXT(AI541,"0.#"),1)=".",TRUE,FALSE)</formula>
    </cfRule>
  </conditionalFormatting>
  <conditionalFormatting sqref="AI542">
    <cfRule type="expression" dxfId="1047" priority="341">
      <formula>IF(RIGHT(TEXT(AI542,"0.#"),1)=".",FALSE,TRUE)</formula>
    </cfRule>
    <cfRule type="expression" dxfId="1046" priority="342">
      <formula>IF(RIGHT(TEXT(AI542,"0.#"),1)=".",TRUE,FALSE)</formula>
    </cfRule>
  </conditionalFormatting>
  <conditionalFormatting sqref="AM568">
    <cfRule type="expression" dxfId="1045" priority="333">
      <formula>IF(RIGHT(TEXT(AM568,"0.#"),1)=".",FALSE,TRUE)</formula>
    </cfRule>
    <cfRule type="expression" dxfId="1044" priority="334">
      <formula>IF(RIGHT(TEXT(AM568,"0.#"),1)=".",TRUE,FALSE)</formula>
    </cfRule>
  </conditionalFormatting>
  <conditionalFormatting sqref="AM566">
    <cfRule type="expression" dxfId="1043" priority="337">
      <formula>IF(RIGHT(TEXT(AM566,"0.#"),1)=".",FALSE,TRUE)</formula>
    </cfRule>
    <cfRule type="expression" dxfId="1042" priority="338">
      <formula>IF(RIGHT(TEXT(AM566,"0.#"),1)=".",TRUE,FALSE)</formula>
    </cfRule>
  </conditionalFormatting>
  <conditionalFormatting sqref="AM567">
    <cfRule type="expression" dxfId="1041" priority="335">
      <formula>IF(RIGHT(TEXT(AM567,"0.#"),1)=".",FALSE,TRUE)</formula>
    </cfRule>
    <cfRule type="expression" dxfId="1040" priority="336">
      <formula>IF(RIGHT(TEXT(AM567,"0.#"),1)=".",TRUE,FALSE)</formula>
    </cfRule>
  </conditionalFormatting>
  <conditionalFormatting sqref="AI568">
    <cfRule type="expression" dxfId="1039" priority="327">
      <formula>IF(RIGHT(TEXT(AI568,"0.#"),1)=".",FALSE,TRUE)</formula>
    </cfRule>
    <cfRule type="expression" dxfId="1038" priority="328">
      <formula>IF(RIGHT(TEXT(AI568,"0.#"),1)=".",TRUE,FALSE)</formula>
    </cfRule>
  </conditionalFormatting>
  <conditionalFormatting sqref="AI566">
    <cfRule type="expression" dxfId="1037" priority="331">
      <formula>IF(RIGHT(TEXT(AI566,"0.#"),1)=".",FALSE,TRUE)</formula>
    </cfRule>
    <cfRule type="expression" dxfId="1036" priority="332">
      <formula>IF(RIGHT(TEXT(AI566,"0.#"),1)=".",TRUE,FALSE)</formula>
    </cfRule>
  </conditionalFormatting>
  <conditionalFormatting sqref="AI567">
    <cfRule type="expression" dxfId="1035" priority="329">
      <formula>IF(RIGHT(TEXT(AI567,"0.#"),1)=".",FALSE,TRUE)</formula>
    </cfRule>
    <cfRule type="expression" dxfId="1034" priority="330">
      <formula>IF(RIGHT(TEXT(AI567,"0.#"),1)=".",TRUE,FALSE)</formula>
    </cfRule>
  </conditionalFormatting>
  <conditionalFormatting sqref="AM573">
    <cfRule type="expression" dxfId="1033" priority="273">
      <formula>IF(RIGHT(TEXT(AM573,"0.#"),1)=".",FALSE,TRUE)</formula>
    </cfRule>
    <cfRule type="expression" dxfId="1032" priority="274">
      <formula>IF(RIGHT(TEXT(AM573,"0.#"),1)=".",TRUE,FALSE)</formula>
    </cfRule>
  </conditionalFormatting>
  <conditionalFormatting sqref="AM571">
    <cfRule type="expression" dxfId="1031" priority="277">
      <formula>IF(RIGHT(TEXT(AM571,"0.#"),1)=".",FALSE,TRUE)</formula>
    </cfRule>
    <cfRule type="expression" dxfId="1030" priority="278">
      <formula>IF(RIGHT(TEXT(AM571,"0.#"),1)=".",TRUE,FALSE)</formula>
    </cfRule>
  </conditionalFormatting>
  <conditionalFormatting sqref="AM572">
    <cfRule type="expression" dxfId="1029" priority="275">
      <formula>IF(RIGHT(TEXT(AM572,"0.#"),1)=".",FALSE,TRUE)</formula>
    </cfRule>
    <cfRule type="expression" dxfId="1028" priority="276">
      <formula>IF(RIGHT(TEXT(AM572,"0.#"),1)=".",TRUE,FALSE)</formula>
    </cfRule>
  </conditionalFormatting>
  <conditionalFormatting sqref="AI573">
    <cfRule type="expression" dxfId="1027" priority="267">
      <formula>IF(RIGHT(TEXT(AI573,"0.#"),1)=".",FALSE,TRUE)</formula>
    </cfRule>
    <cfRule type="expression" dxfId="1026" priority="268">
      <formula>IF(RIGHT(TEXT(AI573,"0.#"),1)=".",TRUE,FALSE)</formula>
    </cfRule>
  </conditionalFormatting>
  <conditionalFormatting sqref="AI571">
    <cfRule type="expression" dxfId="1025" priority="271">
      <formula>IF(RIGHT(TEXT(AI571,"0.#"),1)=".",FALSE,TRUE)</formula>
    </cfRule>
    <cfRule type="expression" dxfId="1024" priority="272">
      <formula>IF(RIGHT(TEXT(AI571,"0.#"),1)=".",TRUE,FALSE)</formula>
    </cfRule>
  </conditionalFormatting>
  <conditionalFormatting sqref="AI572">
    <cfRule type="expression" dxfId="1023" priority="269">
      <formula>IF(RIGHT(TEXT(AI572,"0.#"),1)=".",FALSE,TRUE)</formula>
    </cfRule>
    <cfRule type="expression" dxfId="1022" priority="270">
      <formula>IF(RIGHT(TEXT(AI572,"0.#"),1)=".",TRUE,FALSE)</formula>
    </cfRule>
  </conditionalFormatting>
  <conditionalFormatting sqref="AM578">
    <cfRule type="expression" dxfId="1021" priority="261">
      <formula>IF(RIGHT(TEXT(AM578,"0.#"),1)=".",FALSE,TRUE)</formula>
    </cfRule>
    <cfRule type="expression" dxfId="1020" priority="262">
      <formula>IF(RIGHT(TEXT(AM578,"0.#"),1)=".",TRUE,FALSE)</formula>
    </cfRule>
  </conditionalFormatting>
  <conditionalFormatting sqref="AM576">
    <cfRule type="expression" dxfId="1019" priority="265">
      <formula>IF(RIGHT(TEXT(AM576,"0.#"),1)=".",FALSE,TRUE)</formula>
    </cfRule>
    <cfRule type="expression" dxfId="1018" priority="266">
      <formula>IF(RIGHT(TEXT(AM576,"0.#"),1)=".",TRUE,FALSE)</formula>
    </cfRule>
  </conditionalFormatting>
  <conditionalFormatting sqref="AM577">
    <cfRule type="expression" dxfId="1017" priority="263">
      <formula>IF(RIGHT(TEXT(AM577,"0.#"),1)=".",FALSE,TRUE)</formula>
    </cfRule>
    <cfRule type="expression" dxfId="1016" priority="264">
      <formula>IF(RIGHT(TEXT(AM577,"0.#"),1)=".",TRUE,FALSE)</formula>
    </cfRule>
  </conditionalFormatting>
  <conditionalFormatting sqref="AI578">
    <cfRule type="expression" dxfId="1015" priority="255">
      <formula>IF(RIGHT(TEXT(AI578,"0.#"),1)=".",FALSE,TRUE)</formula>
    </cfRule>
    <cfRule type="expression" dxfId="1014" priority="256">
      <formula>IF(RIGHT(TEXT(AI578,"0.#"),1)=".",TRUE,FALSE)</formula>
    </cfRule>
  </conditionalFormatting>
  <conditionalFormatting sqref="AI576">
    <cfRule type="expression" dxfId="1013" priority="259">
      <formula>IF(RIGHT(TEXT(AI576,"0.#"),1)=".",FALSE,TRUE)</formula>
    </cfRule>
    <cfRule type="expression" dxfId="1012" priority="260">
      <formula>IF(RIGHT(TEXT(AI576,"0.#"),1)=".",TRUE,FALSE)</formula>
    </cfRule>
  </conditionalFormatting>
  <conditionalFormatting sqref="AI577">
    <cfRule type="expression" dxfId="1011" priority="257">
      <formula>IF(RIGHT(TEXT(AI577,"0.#"),1)=".",FALSE,TRUE)</formula>
    </cfRule>
    <cfRule type="expression" dxfId="1010" priority="258">
      <formula>IF(RIGHT(TEXT(AI577,"0.#"),1)=".",TRUE,FALSE)</formula>
    </cfRule>
  </conditionalFormatting>
  <conditionalFormatting sqref="AM583">
    <cfRule type="expression" dxfId="1009" priority="249">
      <formula>IF(RIGHT(TEXT(AM583,"0.#"),1)=".",FALSE,TRUE)</formula>
    </cfRule>
    <cfRule type="expression" dxfId="1008" priority="250">
      <formula>IF(RIGHT(TEXT(AM583,"0.#"),1)=".",TRUE,FALSE)</formula>
    </cfRule>
  </conditionalFormatting>
  <conditionalFormatting sqref="AM581">
    <cfRule type="expression" dxfId="1007" priority="253">
      <formula>IF(RIGHT(TEXT(AM581,"0.#"),1)=".",FALSE,TRUE)</formula>
    </cfRule>
    <cfRule type="expression" dxfId="1006" priority="254">
      <formula>IF(RIGHT(TEXT(AM581,"0.#"),1)=".",TRUE,FALSE)</formula>
    </cfRule>
  </conditionalFormatting>
  <conditionalFormatting sqref="AM582">
    <cfRule type="expression" dxfId="1005" priority="251">
      <formula>IF(RIGHT(TEXT(AM582,"0.#"),1)=".",FALSE,TRUE)</formula>
    </cfRule>
    <cfRule type="expression" dxfId="1004" priority="252">
      <formula>IF(RIGHT(TEXT(AM582,"0.#"),1)=".",TRUE,FALSE)</formula>
    </cfRule>
  </conditionalFormatting>
  <conditionalFormatting sqref="AI583">
    <cfRule type="expression" dxfId="1003" priority="243">
      <formula>IF(RIGHT(TEXT(AI583,"0.#"),1)=".",FALSE,TRUE)</formula>
    </cfRule>
    <cfRule type="expression" dxfId="1002" priority="244">
      <formula>IF(RIGHT(TEXT(AI583,"0.#"),1)=".",TRUE,FALSE)</formula>
    </cfRule>
  </conditionalFormatting>
  <conditionalFormatting sqref="AI581">
    <cfRule type="expression" dxfId="1001" priority="247">
      <formula>IF(RIGHT(TEXT(AI581,"0.#"),1)=".",FALSE,TRUE)</formula>
    </cfRule>
    <cfRule type="expression" dxfId="1000" priority="248">
      <formula>IF(RIGHT(TEXT(AI581,"0.#"),1)=".",TRUE,FALSE)</formula>
    </cfRule>
  </conditionalFormatting>
  <conditionalFormatting sqref="AI582">
    <cfRule type="expression" dxfId="999" priority="245">
      <formula>IF(RIGHT(TEXT(AI582,"0.#"),1)=".",FALSE,TRUE)</formula>
    </cfRule>
    <cfRule type="expression" dxfId="998" priority="246">
      <formula>IF(RIGHT(TEXT(AI582,"0.#"),1)=".",TRUE,FALSE)</formula>
    </cfRule>
  </conditionalFormatting>
  <conditionalFormatting sqref="AM548">
    <cfRule type="expression" dxfId="997" priority="321">
      <formula>IF(RIGHT(TEXT(AM548,"0.#"),1)=".",FALSE,TRUE)</formula>
    </cfRule>
    <cfRule type="expression" dxfId="996" priority="322">
      <formula>IF(RIGHT(TEXT(AM548,"0.#"),1)=".",TRUE,FALSE)</formula>
    </cfRule>
  </conditionalFormatting>
  <conditionalFormatting sqref="AM546">
    <cfRule type="expression" dxfId="995" priority="325">
      <formula>IF(RIGHT(TEXT(AM546,"0.#"),1)=".",FALSE,TRUE)</formula>
    </cfRule>
    <cfRule type="expression" dxfId="994" priority="326">
      <formula>IF(RIGHT(TEXT(AM546,"0.#"),1)=".",TRUE,FALSE)</formula>
    </cfRule>
  </conditionalFormatting>
  <conditionalFormatting sqref="AM547">
    <cfRule type="expression" dxfId="993" priority="323">
      <formula>IF(RIGHT(TEXT(AM547,"0.#"),1)=".",FALSE,TRUE)</formula>
    </cfRule>
    <cfRule type="expression" dxfId="992" priority="324">
      <formula>IF(RIGHT(TEXT(AM547,"0.#"),1)=".",TRUE,FALSE)</formula>
    </cfRule>
  </conditionalFormatting>
  <conditionalFormatting sqref="AI548">
    <cfRule type="expression" dxfId="991" priority="315">
      <formula>IF(RIGHT(TEXT(AI548,"0.#"),1)=".",FALSE,TRUE)</formula>
    </cfRule>
    <cfRule type="expression" dxfId="990" priority="316">
      <formula>IF(RIGHT(TEXT(AI548,"0.#"),1)=".",TRUE,FALSE)</formula>
    </cfRule>
  </conditionalFormatting>
  <conditionalFormatting sqref="AI546">
    <cfRule type="expression" dxfId="989" priority="319">
      <formula>IF(RIGHT(TEXT(AI546,"0.#"),1)=".",FALSE,TRUE)</formula>
    </cfRule>
    <cfRule type="expression" dxfId="988" priority="320">
      <formula>IF(RIGHT(TEXT(AI546,"0.#"),1)=".",TRUE,FALSE)</formula>
    </cfRule>
  </conditionalFormatting>
  <conditionalFormatting sqref="AI547">
    <cfRule type="expression" dxfId="987" priority="317">
      <formula>IF(RIGHT(TEXT(AI547,"0.#"),1)=".",FALSE,TRUE)</formula>
    </cfRule>
    <cfRule type="expression" dxfId="986" priority="318">
      <formula>IF(RIGHT(TEXT(AI547,"0.#"),1)=".",TRUE,FALSE)</formula>
    </cfRule>
  </conditionalFormatting>
  <conditionalFormatting sqref="AM553">
    <cfRule type="expression" dxfId="985" priority="309">
      <formula>IF(RIGHT(TEXT(AM553,"0.#"),1)=".",FALSE,TRUE)</formula>
    </cfRule>
    <cfRule type="expression" dxfId="984" priority="310">
      <formula>IF(RIGHT(TEXT(AM553,"0.#"),1)=".",TRUE,FALSE)</formula>
    </cfRule>
  </conditionalFormatting>
  <conditionalFormatting sqref="AM551">
    <cfRule type="expression" dxfId="983" priority="313">
      <formula>IF(RIGHT(TEXT(AM551,"0.#"),1)=".",FALSE,TRUE)</formula>
    </cfRule>
    <cfRule type="expression" dxfId="982" priority="314">
      <formula>IF(RIGHT(TEXT(AM551,"0.#"),1)=".",TRUE,FALSE)</formula>
    </cfRule>
  </conditionalFormatting>
  <conditionalFormatting sqref="AM552">
    <cfRule type="expression" dxfId="981" priority="311">
      <formula>IF(RIGHT(TEXT(AM552,"0.#"),1)=".",FALSE,TRUE)</formula>
    </cfRule>
    <cfRule type="expression" dxfId="980" priority="312">
      <formula>IF(RIGHT(TEXT(AM552,"0.#"),1)=".",TRUE,FALSE)</formula>
    </cfRule>
  </conditionalFormatting>
  <conditionalFormatting sqref="AI553">
    <cfRule type="expression" dxfId="979" priority="303">
      <formula>IF(RIGHT(TEXT(AI553,"0.#"),1)=".",FALSE,TRUE)</formula>
    </cfRule>
    <cfRule type="expression" dxfId="978" priority="304">
      <formula>IF(RIGHT(TEXT(AI553,"0.#"),1)=".",TRUE,FALSE)</formula>
    </cfRule>
  </conditionalFormatting>
  <conditionalFormatting sqref="AI551">
    <cfRule type="expression" dxfId="977" priority="307">
      <formula>IF(RIGHT(TEXT(AI551,"0.#"),1)=".",FALSE,TRUE)</formula>
    </cfRule>
    <cfRule type="expression" dxfId="976" priority="308">
      <formula>IF(RIGHT(TEXT(AI551,"0.#"),1)=".",TRUE,FALSE)</formula>
    </cfRule>
  </conditionalFormatting>
  <conditionalFormatting sqref="AI552">
    <cfRule type="expression" dxfId="975" priority="305">
      <formula>IF(RIGHT(TEXT(AI552,"0.#"),1)=".",FALSE,TRUE)</formula>
    </cfRule>
    <cfRule type="expression" dxfId="974" priority="306">
      <formula>IF(RIGHT(TEXT(AI552,"0.#"),1)=".",TRUE,FALSE)</formula>
    </cfRule>
  </conditionalFormatting>
  <conditionalFormatting sqref="AM558">
    <cfRule type="expression" dxfId="973" priority="297">
      <formula>IF(RIGHT(TEXT(AM558,"0.#"),1)=".",FALSE,TRUE)</formula>
    </cfRule>
    <cfRule type="expression" dxfId="972" priority="298">
      <formula>IF(RIGHT(TEXT(AM558,"0.#"),1)=".",TRUE,FALSE)</formula>
    </cfRule>
  </conditionalFormatting>
  <conditionalFormatting sqref="AM556">
    <cfRule type="expression" dxfId="971" priority="301">
      <formula>IF(RIGHT(TEXT(AM556,"0.#"),1)=".",FALSE,TRUE)</formula>
    </cfRule>
    <cfRule type="expression" dxfId="970" priority="302">
      <formula>IF(RIGHT(TEXT(AM556,"0.#"),1)=".",TRUE,FALSE)</formula>
    </cfRule>
  </conditionalFormatting>
  <conditionalFormatting sqref="AM557">
    <cfRule type="expression" dxfId="969" priority="299">
      <formula>IF(RIGHT(TEXT(AM557,"0.#"),1)=".",FALSE,TRUE)</formula>
    </cfRule>
    <cfRule type="expression" dxfId="968" priority="300">
      <formula>IF(RIGHT(TEXT(AM557,"0.#"),1)=".",TRUE,FALSE)</formula>
    </cfRule>
  </conditionalFormatting>
  <conditionalFormatting sqref="AI558">
    <cfRule type="expression" dxfId="967" priority="291">
      <formula>IF(RIGHT(TEXT(AI558,"0.#"),1)=".",FALSE,TRUE)</formula>
    </cfRule>
    <cfRule type="expression" dxfId="966" priority="292">
      <formula>IF(RIGHT(TEXT(AI558,"0.#"),1)=".",TRUE,FALSE)</formula>
    </cfRule>
  </conditionalFormatting>
  <conditionalFormatting sqref="AI556">
    <cfRule type="expression" dxfId="965" priority="295">
      <formula>IF(RIGHT(TEXT(AI556,"0.#"),1)=".",FALSE,TRUE)</formula>
    </cfRule>
    <cfRule type="expression" dxfId="964" priority="296">
      <formula>IF(RIGHT(TEXT(AI556,"0.#"),1)=".",TRUE,FALSE)</formula>
    </cfRule>
  </conditionalFormatting>
  <conditionalFormatting sqref="AI557">
    <cfRule type="expression" dxfId="963" priority="293">
      <formula>IF(RIGHT(TEXT(AI557,"0.#"),1)=".",FALSE,TRUE)</formula>
    </cfRule>
    <cfRule type="expression" dxfId="962" priority="294">
      <formula>IF(RIGHT(TEXT(AI557,"0.#"),1)=".",TRUE,FALSE)</formula>
    </cfRule>
  </conditionalFormatting>
  <conditionalFormatting sqref="AM563">
    <cfRule type="expression" dxfId="961" priority="285">
      <formula>IF(RIGHT(TEXT(AM563,"0.#"),1)=".",FALSE,TRUE)</formula>
    </cfRule>
    <cfRule type="expression" dxfId="960" priority="286">
      <formula>IF(RIGHT(TEXT(AM563,"0.#"),1)=".",TRUE,FALSE)</formula>
    </cfRule>
  </conditionalFormatting>
  <conditionalFormatting sqref="AM561">
    <cfRule type="expression" dxfId="959" priority="289">
      <formula>IF(RIGHT(TEXT(AM561,"0.#"),1)=".",FALSE,TRUE)</formula>
    </cfRule>
    <cfRule type="expression" dxfId="958" priority="290">
      <formula>IF(RIGHT(TEXT(AM561,"0.#"),1)=".",TRUE,FALSE)</formula>
    </cfRule>
  </conditionalFormatting>
  <conditionalFormatting sqref="AM562">
    <cfRule type="expression" dxfId="957" priority="287">
      <formula>IF(RIGHT(TEXT(AM562,"0.#"),1)=".",FALSE,TRUE)</formula>
    </cfRule>
    <cfRule type="expression" dxfId="956" priority="288">
      <formula>IF(RIGHT(TEXT(AM562,"0.#"),1)=".",TRUE,FALSE)</formula>
    </cfRule>
  </conditionalFormatting>
  <conditionalFormatting sqref="AI563">
    <cfRule type="expression" dxfId="955" priority="279">
      <formula>IF(RIGHT(TEXT(AI563,"0.#"),1)=".",FALSE,TRUE)</formula>
    </cfRule>
    <cfRule type="expression" dxfId="954" priority="280">
      <formula>IF(RIGHT(TEXT(AI563,"0.#"),1)=".",TRUE,FALSE)</formula>
    </cfRule>
  </conditionalFormatting>
  <conditionalFormatting sqref="AI561">
    <cfRule type="expression" dxfId="953" priority="283">
      <formula>IF(RIGHT(TEXT(AI561,"0.#"),1)=".",FALSE,TRUE)</formula>
    </cfRule>
    <cfRule type="expression" dxfId="952" priority="284">
      <formula>IF(RIGHT(TEXT(AI561,"0.#"),1)=".",TRUE,FALSE)</formula>
    </cfRule>
  </conditionalFormatting>
  <conditionalFormatting sqref="AI562">
    <cfRule type="expression" dxfId="951" priority="281">
      <formula>IF(RIGHT(TEXT(AI562,"0.#"),1)=".",FALSE,TRUE)</formula>
    </cfRule>
    <cfRule type="expression" dxfId="950" priority="282">
      <formula>IF(RIGHT(TEXT(AI562,"0.#"),1)=".",TRUE,FALSE)</formula>
    </cfRule>
  </conditionalFormatting>
  <conditionalFormatting sqref="AM597">
    <cfRule type="expression" dxfId="949" priority="237">
      <formula>IF(RIGHT(TEXT(AM597,"0.#"),1)=".",FALSE,TRUE)</formula>
    </cfRule>
    <cfRule type="expression" dxfId="948" priority="238">
      <formula>IF(RIGHT(TEXT(AM597,"0.#"),1)=".",TRUE,FALSE)</formula>
    </cfRule>
  </conditionalFormatting>
  <conditionalFormatting sqref="AM595">
    <cfRule type="expression" dxfId="947" priority="241">
      <formula>IF(RIGHT(TEXT(AM595,"0.#"),1)=".",FALSE,TRUE)</formula>
    </cfRule>
    <cfRule type="expression" dxfId="946" priority="242">
      <formula>IF(RIGHT(TEXT(AM595,"0.#"),1)=".",TRUE,FALSE)</formula>
    </cfRule>
  </conditionalFormatting>
  <conditionalFormatting sqref="AM596">
    <cfRule type="expression" dxfId="945" priority="239">
      <formula>IF(RIGHT(TEXT(AM596,"0.#"),1)=".",FALSE,TRUE)</formula>
    </cfRule>
    <cfRule type="expression" dxfId="944" priority="240">
      <formula>IF(RIGHT(TEXT(AM596,"0.#"),1)=".",TRUE,FALSE)</formula>
    </cfRule>
  </conditionalFormatting>
  <conditionalFormatting sqref="AI597">
    <cfRule type="expression" dxfId="943" priority="231">
      <formula>IF(RIGHT(TEXT(AI597,"0.#"),1)=".",FALSE,TRUE)</formula>
    </cfRule>
    <cfRule type="expression" dxfId="942" priority="232">
      <formula>IF(RIGHT(TEXT(AI597,"0.#"),1)=".",TRUE,FALSE)</formula>
    </cfRule>
  </conditionalFormatting>
  <conditionalFormatting sqref="AI595">
    <cfRule type="expression" dxfId="941" priority="235">
      <formula>IF(RIGHT(TEXT(AI595,"0.#"),1)=".",FALSE,TRUE)</formula>
    </cfRule>
    <cfRule type="expression" dxfId="940" priority="236">
      <formula>IF(RIGHT(TEXT(AI595,"0.#"),1)=".",TRUE,FALSE)</formula>
    </cfRule>
  </conditionalFormatting>
  <conditionalFormatting sqref="AI596">
    <cfRule type="expression" dxfId="939" priority="233">
      <formula>IF(RIGHT(TEXT(AI596,"0.#"),1)=".",FALSE,TRUE)</formula>
    </cfRule>
    <cfRule type="expression" dxfId="938" priority="234">
      <formula>IF(RIGHT(TEXT(AI596,"0.#"),1)=".",TRUE,FALSE)</formula>
    </cfRule>
  </conditionalFormatting>
  <conditionalFormatting sqref="AM622">
    <cfRule type="expression" dxfId="937" priority="225">
      <formula>IF(RIGHT(TEXT(AM622,"0.#"),1)=".",FALSE,TRUE)</formula>
    </cfRule>
    <cfRule type="expression" dxfId="936" priority="226">
      <formula>IF(RIGHT(TEXT(AM622,"0.#"),1)=".",TRUE,FALSE)</formula>
    </cfRule>
  </conditionalFormatting>
  <conditionalFormatting sqref="AM620">
    <cfRule type="expression" dxfId="935" priority="229">
      <formula>IF(RIGHT(TEXT(AM620,"0.#"),1)=".",FALSE,TRUE)</formula>
    </cfRule>
    <cfRule type="expression" dxfId="934" priority="230">
      <formula>IF(RIGHT(TEXT(AM620,"0.#"),1)=".",TRUE,FALSE)</formula>
    </cfRule>
  </conditionalFormatting>
  <conditionalFormatting sqref="AM621">
    <cfRule type="expression" dxfId="933" priority="227">
      <formula>IF(RIGHT(TEXT(AM621,"0.#"),1)=".",FALSE,TRUE)</formula>
    </cfRule>
    <cfRule type="expression" dxfId="932" priority="228">
      <formula>IF(RIGHT(TEXT(AM621,"0.#"),1)=".",TRUE,FALSE)</formula>
    </cfRule>
  </conditionalFormatting>
  <conditionalFormatting sqref="AI622">
    <cfRule type="expression" dxfId="931" priority="219">
      <formula>IF(RIGHT(TEXT(AI622,"0.#"),1)=".",FALSE,TRUE)</formula>
    </cfRule>
    <cfRule type="expression" dxfId="930" priority="220">
      <formula>IF(RIGHT(TEXT(AI622,"0.#"),1)=".",TRUE,FALSE)</formula>
    </cfRule>
  </conditionalFormatting>
  <conditionalFormatting sqref="AI620">
    <cfRule type="expression" dxfId="929" priority="223">
      <formula>IF(RIGHT(TEXT(AI620,"0.#"),1)=".",FALSE,TRUE)</formula>
    </cfRule>
    <cfRule type="expression" dxfId="928" priority="224">
      <formula>IF(RIGHT(TEXT(AI620,"0.#"),1)=".",TRUE,FALSE)</formula>
    </cfRule>
  </conditionalFormatting>
  <conditionalFormatting sqref="AI621">
    <cfRule type="expression" dxfId="927" priority="221">
      <formula>IF(RIGHT(TEXT(AI621,"0.#"),1)=".",FALSE,TRUE)</formula>
    </cfRule>
    <cfRule type="expression" dxfId="926" priority="222">
      <formula>IF(RIGHT(TEXT(AI621,"0.#"),1)=".",TRUE,FALSE)</formula>
    </cfRule>
  </conditionalFormatting>
  <conditionalFormatting sqref="AM627">
    <cfRule type="expression" dxfId="925" priority="165">
      <formula>IF(RIGHT(TEXT(AM627,"0.#"),1)=".",FALSE,TRUE)</formula>
    </cfRule>
    <cfRule type="expression" dxfId="924" priority="166">
      <formula>IF(RIGHT(TEXT(AM627,"0.#"),1)=".",TRUE,FALSE)</formula>
    </cfRule>
  </conditionalFormatting>
  <conditionalFormatting sqref="AM625">
    <cfRule type="expression" dxfId="923" priority="169">
      <formula>IF(RIGHT(TEXT(AM625,"0.#"),1)=".",FALSE,TRUE)</formula>
    </cfRule>
    <cfRule type="expression" dxfId="922" priority="170">
      <formula>IF(RIGHT(TEXT(AM625,"0.#"),1)=".",TRUE,FALSE)</formula>
    </cfRule>
  </conditionalFormatting>
  <conditionalFormatting sqref="AM626">
    <cfRule type="expression" dxfId="921" priority="167">
      <formula>IF(RIGHT(TEXT(AM626,"0.#"),1)=".",FALSE,TRUE)</formula>
    </cfRule>
    <cfRule type="expression" dxfId="920" priority="168">
      <formula>IF(RIGHT(TEXT(AM626,"0.#"),1)=".",TRUE,FALSE)</formula>
    </cfRule>
  </conditionalFormatting>
  <conditionalFormatting sqref="AI627">
    <cfRule type="expression" dxfId="919" priority="159">
      <formula>IF(RIGHT(TEXT(AI627,"0.#"),1)=".",FALSE,TRUE)</formula>
    </cfRule>
    <cfRule type="expression" dxfId="918" priority="160">
      <formula>IF(RIGHT(TEXT(AI627,"0.#"),1)=".",TRUE,FALSE)</formula>
    </cfRule>
  </conditionalFormatting>
  <conditionalFormatting sqref="AI625">
    <cfRule type="expression" dxfId="917" priority="163">
      <formula>IF(RIGHT(TEXT(AI625,"0.#"),1)=".",FALSE,TRUE)</formula>
    </cfRule>
    <cfRule type="expression" dxfId="916" priority="164">
      <formula>IF(RIGHT(TEXT(AI625,"0.#"),1)=".",TRUE,FALSE)</formula>
    </cfRule>
  </conditionalFormatting>
  <conditionalFormatting sqref="AI626">
    <cfRule type="expression" dxfId="915" priority="161">
      <formula>IF(RIGHT(TEXT(AI626,"0.#"),1)=".",FALSE,TRUE)</formula>
    </cfRule>
    <cfRule type="expression" dxfId="914" priority="162">
      <formula>IF(RIGHT(TEXT(AI626,"0.#"),1)=".",TRUE,FALSE)</formula>
    </cfRule>
  </conditionalFormatting>
  <conditionalFormatting sqref="AM632">
    <cfRule type="expression" dxfId="913" priority="153">
      <formula>IF(RIGHT(TEXT(AM632,"0.#"),1)=".",FALSE,TRUE)</formula>
    </cfRule>
    <cfRule type="expression" dxfId="912" priority="154">
      <formula>IF(RIGHT(TEXT(AM632,"0.#"),1)=".",TRUE,FALSE)</formula>
    </cfRule>
  </conditionalFormatting>
  <conditionalFormatting sqref="AM630">
    <cfRule type="expression" dxfId="911" priority="157">
      <formula>IF(RIGHT(TEXT(AM630,"0.#"),1)=".",FALSE,TRUE)</formula>
    </cfRule>
    <cfRule type="expression" dxfId="910" priority="158">
      <formula>IF(RIGHT(TEXT(AM630,"0.#"),1)=".",TRUE,FALSE)</formula>
    </cfRule>
  </conditionalFormatting>
  <conditionalFormatting sqref="AM631">
    <cfRule type="expression" dxfId="909" priority="155">
      <formula>IF(RIGHT(TEXT(AM631,"0.#"),1)=".",FALSE,TRUE)</formula>
    </cfRule>
    <cfRule type="expression" dxfId="908" priority="156">
      <formula>IF(RIGHT(TEXT(AM631,"0.#"),1)=".",TRUE,FALSE)</formula>
    </cfRule>
  </conditionalFormatting>
  <conditionalFormatting sqref="AI632">
    <cfRule type="expression" dxfId="907" priority="147">
      <formula>IF(RIGHT(TEXT(AI632,"0.#"),1)=".",FALSE,TRUE)</formula>
    </cfRule>
    <cfRule type="expression" dxfId="906" priority="148">
      <formula>IF(RIGHT(TEXT(AI632,"0.#"),1)=".",TRUE,FALSE)</formula>
    </cfRule>
  </conditionalFormatting>
  <conditionalFormatting sqref="AI630">
    <cfRule type="expression" dxfId="905" priority="151">
      <formula>IF(RIGHT(TEXT(AI630,"0.#"),1)=".",FALSE,TRUE)</formula>
    </cfRule>
    <cfRule type="expression" dxfId="904" priority="152">
      <formula>IF(RIGHT(TEXT(AI630,"0.#"),1)=".",TRUE,FALSE)</formula>
    </cfRule>
  </conditionalFormatting>
  <conditionalFormatting sqref="AI631">
    <cfRule type="expression" dxfId="903" priority="149">
      <formula>IF(RIGHT(TEXT(AI631,"0.#"),1)=".",FALSE,TRUE)</formula>
    </cfRule>
    <cfRule type="expression" dxfId="902" priority="150">
      <formula>IF(RIGHT(TEXT(AI631,"0.#"),1)=".",TRUE,FALSE)</formula>
    </cfRule>
  </conditionalFormatting>
  <conditionalFormatting sqref="AM637">
    <cfRule type="expression" dxfId="901" priority="141">
      <formula>IF(RIGHT(TEXT(AM637,"0.#"),1)=".",FALSE,TRUE)</formula>
    </cfRule>
    <cfRule type="expression" dxfId="900" priority="142">
      <formula>IF(RIGHT(TEXT(AM637,"0.#"),1)=".",TRUE,FALSE)</formula>
    </cfRule>
  </conditionalFormatting>
  <conditionalFormatting sqref="AM635">
    <cfRule type="expression" dxfId="899" priority="145">
      <formula>IF(RIGHT(TEXT(AM635,"0.#"),1)=".",FALSE,TRUE)</formula>
    </cfRule>
    <cfRule type="expression" dxfId="898" priority="146">
      <formula>IF(RIGHT(TEXT(AM635,"0.#"),1)=".",TRUE,FALSE)</formula>
    </cfRule>
  </conditionalFormatting>
  <conditionalFormatting sqref="AM636">
    <cfRule type="expression" dxfId="897" priority="143">
      <formula>IF(RIGHT(TEXT(AM636,"0.#"),1)=".",FALSE,TRUE)</formula>
    </cfRule>
    <cfRule type="expression" dxfId="896" priority="144">
      <formula>IF(RIGHT(TEXT(AM636,"0.#"),1)=".",TRUE,FALSE)</formula>
    </cfRule>
  </conditionalFormatting>
  <conditionalFormatting sqref="AI637">
    <cfRule type="expression" dxfId="895" priority="135">
      <formula>IF(RIGHT(TEXT(AI637,"0.#"),1)=".",FALSE,TRUE)</formula>
    </cfRule>
    <cfRule type="expression" dxfId="894" priority="136">
      <formula>IF(RIGHT(TEXT(AI637,"0.#"),1)=".",TRUE,FALSE)</formula>
    </cfRule>
  </conditionalFormatting>
  <conditionalFormatting sqref="AI635">
    <cfRule type="expression" dxfId="893" priority="139">
      <formula>IF(RIGHT(TEXT(AI635,"0.#"),1)=".",FALSE,TRUE)</formula>
    </cfRule>
    <cfRule type="expression" dxfId="892" priority="140">
      <formula>IF(RIGHT(TEXT(AI635,"0.#"),1)=".",TRUE,FALSE)</formula>
    </cfRule>
  </conditionalFormatting>
  <conditionalFormatting sqref="AI636">
    <cfRule type="expression" dxfId="891" priority="137">
      <formula>IF(RIGHT(TEXT(AI636,"0.#"),1)=".",FALSE,TRUE)</formula>
    </cfRule>
    <cfRule type="expression" dxfId="890" priority="138">
      <formula>IF(RIGHT(TEXT(AI636,"0.#"),1)=".",TRUE,FALSE)</formula>
    </cfRule>
  </conditionalFormatting>
  <conditionalFormatting sqref="AM602">
    <cfRule type="expression" dxfId="889" priority="213">
      <formula>IF(RIGHT(TEXT(AM602,"0.#"),1)=".",FALSE,TRUE)</formula>
    </cfRule>
    <cfRule type="expression" dxfId="888" priority="214">
      <formula>IF(RIGHT(TEXT(AM602,"0.#"),1)=".",TRUE,FALSE)</formula>
    </cfRule>
  </conditionalFormatting>
  <conditionalFormatting sqref="AM600">
    <cfRule type="expression" dxfId="887" priority="217">
      <formula>IF(RIGHT(TEXT(AM600,"0.#"),1)=".",FALSE,TRUE)</formula>
    </cfRule>
    <cfRule type="expression" dxfId="886" priority="218">
      <formula>IF(RIGHT(TEXT(AM600,"0.#"),1)=".",TRUE,FALSE)</formula>
    </cfRule>
  </conditionalFormatting>
  <conditionalFormatting sqref="AM601">
    <cfRule type="expression" dxfId="885" priority="215">
      <formula>IF(RIGHT(TEXT(AM601,"0.#"),1)=".",FALSE,TRUE)</formula>
    </cfRule>
    <cfRule type="expression" dxfId="884" priority="216">
      <formula>IF(RIGHT(TEXT(AM601,"0.#"),1)=".",TRUE,FALSE)</formula>
    </cfRule>
  </conditionalFormatting>
  <conditionalFormatting sqref="AI602">
    <cfRule type="expression" dxfId="883" priority="207">
      <formula>IF(RIGHT(TEXT(AI602,"0.#"),1)=".",FALSE,TRUE)</formula>
    </cfRule>
    <cfRule type="expression" dxfId="882" priority="208">
      <formula>IF(RIGHT(TEXT(AI602,"0.#"),1)=".",TRUE,FALSE)</formula>
    </cfRule>
  </conditionalFormatting>
  <conditionalFormatting sqref="AI600">
    <cfRule type="expression" dxfId="881" priority="211">
      <formula>IF(RIGHT(TEXT(AI600,"0.#"),1)=".",FALSE,TRUE)</formula>
    </cfRule>
    <cfRule type="expression" dxfId="880" priority="212">
      <formula>IF(RIGHT(TEXT(AI600,"0.#"),1)=".",TRUE,FALSE)</formula>
    </cfRule>
  </conditionalFormatting>
  <conditionalFormatting sqref="AI601">
    <cfRule type="expression" dxfId="879" priority="209">
      <formula>IF(RIGHT(TEXT(AI601,"0.#"),1)=".",FALSE,TRUE)</formula>
    </cfRule>
    <cfRule type="expression" dxfId="878" priority="210">
      <formula>IF(RIGHT(TEXT(AI601,"0.#"),1)=".",TRUE,FALSE)</formula>
    </cfRule>
  </conditionalFormatting>
  <conditionalFormatting sqref="AM607">
    <cfRule type="expression" dxfId="877" priority="201">
      <formula>IF(RIGHT(TEXT(AM607,"0.#"),1)=".",FALSE,TRUE)</formula>
    </cfRule>
    <cfRule type="expression" dxfId="876" priority="202">
      <formula>IF(RIGHT(TEXT(AM607,"0.#"),1)=".",TRUE,FALSE)</formula>
    </cfRule>
  </conditionalFormatting>
  <conditionalFormatting sqref="AM605">
    <cfRule type="expression" dxfId="875" priority="205">
      <formula>IF(RIGHT(TEXT(AM605,"0.#"),1)=".",FALSE,TRUE)</formula>
    </cfRule>
    <cfRule type="expression" dxfId="874" priority="206">
      <formula>IF(RIGHT(TEXT(AM605,"0.#"),1)=".",TRUE,FALSE)</formula>
    </cfRule>
  </conditionalFormatting>
  <conditionalFormatting sqref="AM606">
    <cfRule type="expression" dxfId="873" priority="203">
      <formula>IF(RIGHT(TEXT(AM606,"0.#"),1)=".",FALSE,TRUE)</formula>
    </cfRule>
    <cfRule type="expression" dxfId="872" priority="204">
      <formula>IF(RIGHT(TEXT(AM606,"0.#"),1)=".",TRUE,FALSE)</formula>
    </cfRule>
  </conditionalFormatting>
  <conditionalFormatting sqref="AI607">
    <cfRule type="expression" dxfId="871" priority="195">
      <formula>IF(RIGHT(TEXT(AI607,"0.#"),1)=".",FALSE,TRUE)</formula>
    </cfRule>
    <cfRule type="expression" dxfId="870" priority="196">
      <formula>IF(RIGHT(TEXT(AI607,"0.#"),1)=".",TRUE,FALSE)</formula>
    </cfRule>
  </conditionalFormatting>
  <conditionalFormatting sqref="AI605">
    <cfRule type="expression" dxfId="869" priority="199">
      <formula>IF(RIGHT(TEXT(AI605,"0.#"),1)=".",FALSE,TRUE)</formula>
    </cfRule>
    <cfRule type="expression" dxfId="868" priority="200">
      <formula>IF(RIGHT(TEXT(AI605,"0.#"),1)=".",TRUE,FALSE)</formula>
    </cfRule>
  </conditionalFormatting>
  <conditionalFormatting sqref="AI606">
    <cfRule type="expression" dxfId="867" priority="197">
      <formula>IF(RIGHT(TEXT(AI606,"0.#"),1)=".",FALSE,TRUE)</formula>
    </cfRule>
    <cfRule type="expression" dxfId="866" priority="198">
      <formula>IF(RIGHT(TEXT(AI606,"0.#"),1)=".",TRUE,FALSE)</formula>
    </cfRule>
  </conditionalFormatting>
  <conditionalFormatting sqref="AM612">
    <cfRule type="expression" dxfId="865" priority="189">
      <formula>IF(RIGHT(TEXT(AM612,"0.#"),1)=".",FALSE,TRUE)</formula>
    </cfRule>
    <cfRule type="expression" dxfId="864" priority="190">
      <formula>IF(RIGHT(TEXT(AM612,"0.#"),1)=".",TRUE,FALSE)</formula>
    </cfRule>
  </conditionalFormatting>
  <conditionalFormatting sqref="AM610">
    <cfRule type="expression" dxfId="863" priority="193">
      <formula>IF(RIGHT(TEXT(AM610,"0.#"),1)=".",FALSE,TRUE)</formula>
    </cfRule>
    <cfRule type="expression" dxfId="862" priority="194">
      <formula>IF(RIGHT(TEXT(AM610,"0.#"),1)=".",TRUE,FALSE)</formula>
    </cfRule>
  </conditionalFormatting>
  <conditionalFormatting sqref="AM611">
    <cfRule type="expression" dxfId="861" priority="191">
      <formula>IF(RIGHT(TEXT(AM611,"0.#"),1)=".",FALSE,TRUE)</formula>
    </cfRule>
    <cfRule type="expression" dxfId="860" priority="192">
      <formula>IF(RIGHT(TEXT(AM611,"0.#"),1)=".",TRUE,FALSE)</formula>
    </cfRule>
  </conditionalFormatting>
  <conditionalFormatting sqref="AI612">
    <cfRule type="expression" dxfId="859" priority="183">
      <formula>IF(RIGHT(TEXT(AI612,"0.#"),1)=".",FALSE,TRUE)</formula>
    </cfRule>
    <cfRule type="expression" dxfId="858" priority="184">
      <formula>IF(RIGHT(TEXT(AI612,"0.#"),1)=".",TRUE,FALSE)</formula>
    </cfRule>
  </conditionalFormatting>
  <conditionalFormatting sqref="AI610">
    <cfRule type="expression" dxfId="857" priority="187">
      <formula>IF(RIGHT(TEXT(AI610,"0.#"),1)=".",FALSE,TRUE)</formula>
    </cfRule>
    <cfRule type="expression" dxfId="856" priority="188">
      <formula>IF(RIGHT(TEXT(AI610,"0.#"),1)=".",TRUE,FALSE)</formula>
    </cfRule>
  </conditionalFormatting>
  <conditionalFormatting sqref="AI611">
    <cfRule type="expression" dxfId="855" priority="185">
      <formula>IF(RIGHT(TEXT(AI611,"0.#"),1)=".",FALSE,TRUE)</formula>
    </cfRule>
    <cfRule type="expression" dxfId="854" priority="186">
      <formula>IF(RIGHT(TEXT(AI611,"0.#"),1)=".",TRUE,FALSE)</formula>
    </cfRule>
  </conditionalFormatting>
  <conditionalFormatting sqref="AM617">
    <cfRule type="expression" dxfId="853" priority="177">
      <formula>IF(RIGHT(TEXT(AM617,"0.#"),1)=".",FALSE,TRUE)</formula>
    </cfRule>
    <cfRule type="expression" dxfId="852" priority="178">
      <formula>IF(RIGHT(TEXT(AM617,"0.#"),1)=".",TRUE,FALSE)</formula>
    </cfRule>
  </conditionalFormatting>
  <conditionalFormatting sqref="AM615">
    <cfRule type="expression" dxfId="851" priority="181">
      <formula>IF(RIGHT(TEXT(AM615,"0.#"),1)=".",FALSE,TRUE)</formula>
    </cfRule>
    <cfRule type="expression" dxfId="850" priority="182">
      <formula>IF(RIGHT(TEXT(AM615,"0.#"),1)=".",TRUE,FALSE)</formula>
    </cfRule>
  </conditionalFormatting>
  <conditionalFormatting sqref="AM616">
    <cfRule type="expression" dxfId="849" priority="179">
      <formula>IF(RIGHT(TEXT(AM616,"0.#"),1)=".",FALSE,TRUE)</formula>
    </cfRule>
    <cfRule type="expression" dxfId="848" priority="180">
      <formula>IF(RIGHT(TEXT(AM616,"0.#"),1)=".",TRUE,FALSE)</formula>
    </cfRule>
  </conditionalFormatting>
  <conditionalFormatting sqref="AI617">
    <cfRule type="expression" dxfId="847" priority="171">
      <formula>IF(RIGHT(TEXT(AI617,"0.#"),1)=".",FALSE,TRUE)</formula>
    </cfRule>
    <cfRule type="expression" dxfId="846" priority="172">
      <formula>IF(RIGHT(TEXT(AI617,"0.#"),1)=".",TRUE,FALSE)</formula>
    </cfRule>
  </conditionalFormatting>
  <conditionalFormatting sqref="AI615">
    <cfRule type="expression" dxfId="845" priority="175">
      <formula>IF(RIGHT(TEXT(AI615,"0.#"),1)=".",FALSE,TRUE)</formula>
    </cfRule>
    <cfRule type="expression" dxfId="844" priority="176">
      <formula>IF(RIGHT(TEXT(AI615,"0.#"),1)=".",TRUE,FALSE)</formula>
    </cfRule>
  </conditionalFormatting>
  <conditionalFormatting sqref="AI616">
    <cfRule type="expression" dxfId="843" priority="173">
      <formula>IF(RIGHT(TEXT(AI616,"0.#"),1)=".",FALSE,TRUE)</formula>
    </cfRule>
    <cfRule type="expression" dxfId="842" priority="174">
      <formula>IF(RIGHT(TEXT(AI616,"0.#"),1)=".",TRUE,FALSE)</formula>
    </cfRule>
  </conditionalFormatting>
  <conditionalFormatting sqref="AM651">
    <cfRule type="expression" dxfId="841" priority="129">
      <formula>IF(RIGHT(TEXT(AM651,"0.#"),1)=".",FALSE,TRUE)</formula>
    </cfRule>
    <cfRule type="expression" dxfId="840" priority="130">
      <formula>IF(RIGHT(TEXT(AM651,"0.#"),1)=".",TRUE,FALSE)</formula>
    </cfRule>
  </conditionalFormatting>
  <conditionalFormatting sqref="AM649">
    <cfRule type="expression" dxfId="839" priority="133">
      <formula>IF(RIGHT(TEXT(AM649,"0.#"),1)=".",FALSE,TRUE)</formula>
    </cfRule>
    <cfRule type="expression" dxfId="838" priority="134">
      <formula>IF(RIGHT(TEXT(AM649,"0.#"),1)=".",TRUE,FALSE)</formula>
    </cfRule>
  </conditionalFormatting>
  <conditionalFormatting sqref="AM650">
    <cfRule type="expression" dxfId="837" priority="131">
      <formula>IF(RIGHT(TEXT(AM650,"0.#"),1)=".",FALSE,TRUE)</formula>
    </cfRule>
    <cfRule type="expression" dxfId="836" priority="132">
      <formula>IF(RIGHT(TEXT(AM650,"0.#"),1)=".",TRUE,FALSE)</formula>
    </cfRule>
  </conditionalFormatting>
  <conditionalFormatting sqref="AI651">
    <cfRule type="expression" dxfId="835" priority="123">
      <formula>IF(RIGHT(TEXT(AI651,"0.#"),1)=".",FALSE,TRUE)</formula>
    </cfRule>
    <cfRule type="expression" dxfId="834" priority="124">
      <formula>IF(RIGHT(TEXT(AI651,"0.#"),1)=".",TRUE,FALSE)</formula>
    </cfRule>
  </conditionalFormatting>
  <conditionalFormatting sqref="AI649">
    <cfRule type="expression" dxfId="833" priority="127">
      <formula>IF(RIGHT(TEXT(AI649,"0.#"),1)=".",FALSE,TRUE)</formula>
    </cfRule>
    <cfRule type="expression" dxfId="832" priority="128">
      <formula>IF(RIGHT(TEXT(AI649,"0.#"),1)=".",TRUE,FALSE)</formula>
    </cfRule>
  </conditionalFormatting>
  <conditionalFormatting sqref="AI650">
    <cfRule type="expression" dxfId="831" priority="125">
      <formula>IF(RIGHT(TEXT(AI650,"0.#"),1)=".",FALSE,TRUE)</formula>
    </cfRule>
    <cfRule type="expression" dxfId="830" priority="126">
      <formula>IF(RIGHT(TEXT(AI650,"0.#"),1)=".",TRUE,FALSE)</formula>
    </cfRule>
  </conditionalFormatting>
  <conditionalFormatting sqref="AM676">
    <cfRule type="expression" dxfId="829" priority="117">
      <formula>IF(RIGHT(TEXT(AM676,"0.#"),1)=".",FALSE,TRUE)</formula>
    </cfRule>
    <cfRule type="expression" dxfId="828" priority="118">
      <formula>IF(RIGHT(TEXT(AM676,"0.#"),1)=".",TRUE,FALSE)</formula>
    </cfRule>
  </conditionalFormatting>
  <conditionalFormatting sqref="AM674">
    <cfRule type="expression" dxfId="827" priority="121">
      <formula>IF(RIGHT(TEXT(AM674,"0.#"),1)=".",FALSE,TRUE)</formula>
    </cfRule>
    <cfRule type="expression" dxfId="826" priority="122">
      <formula>IF(RIGHT(TEXT(AM674,"0.#"),1)=".",TRUE,FALSE)</formula>
    </cfRule>
  </conditionalFormatting>
  <conditionalFormatting sqref="AM675">
    <cfRule type="expression" dxfId="825" priority="119">
      <formula>IF(RIGHT(TEXT(AM675,"0.#"),1)=".",FALSE,TRUE)</formula>
    </cfRule>
    <cfRule type="expression" dxfId="824" priority="120">
      <formula>IF(RIGHT(TEXT(AM675,"0.#"),1)=".",TRUE,FALSE)</formula>
    </cfRule>
  </conditionalFormatting>
  <conditionalFormatting sqref="AI676">
    <cfRule type="expression" dxfId="823" priority="111">
      <formula>IF(RIGHT(TEXT(AI676,"0.#"),1)=".",FALSE,TRUE)</formula>
    </cfRule>
    <cfRule type="expression" dxfId="822" priority="112">
      <formula>IF(RIGHT(TEXT(AI676,"0.#"),1)=".",TRUE,FALSE)</formula>
    </cfRule>
  </conditionalFormatting>
  <conditionalFormatting sqref="AI674">
    <cfRule type="expression" dxfId="821" priority="115">
      <formula>IF(RIGHT(TEXT(AI674,"0.#"),1)=".",FALSE,TRUE)</formula>
    </cfRule>
    <cfRule type="expression" dxfId="820" priority="116">
      <formula>IF(RIGHT(TEXT(AI674,"0.#"),1)=".",TRUE,FALSE)</formula>
    </cfRule>
  </conditionalFormatting>
  <conditionalFormatting sqref="AI675">
    <cfRule type="expression" dxfId="819" priority="113">
      <formula>IF(RIGHT(TEXT(AI675,"0.#"),1)=".",FALSE,TRUE)</formula>
    </cfRule>
    <cfRule type="expression" dxfId="818" priority="114">
      <formula>IF(RIGHT(TEXT(AI675,"0.#"),1)=".",TRUE,FALSE)</formula>
    </cfRule>
  </conditionalFormatting>
  <conditionalFormatting sqref="AM681">
    <cfRule type="expression" dxfId="817" priority="57">
      <formula>IF(RIGHT(TEXT(AM681,"0.#"),1)=".",FALSE,TRUE)</formula>
    </cfRule>
    <cfRule type="expression" dxfId="816" priority="58">
      <formula>IF(RIGHT(TEXT(AM681,"0.#"),1)=".",TRUE,FALSE)</formula>
    </cfRule>
  </conditionalFormatting>
  <conditionalFormatting sqref="AM679">
    <cfRule type="expression" dxfId="815" priority="61">
      <formula>IF(RIGHT(TEXT(AM679,"0.#"),1)=".",FALSE,TRUE)</formula>
    </cfRule>
    <cfRule type="expression" dxfId="814" priority="62">
      <formula>IF(RIGHT(TEXT(AM679,"0.#"),1)=".",TRUE,FALSE)</formula>
    </cfRule>
  </conditionalFormatting>
  <conditionalFormatting sqref="AM680">
    <cfRule type="expression" dxfId="813" priority="59">
      <formula>IF(RIGHT(TEXT(AM680,"0.#"),1)=".",FALSE,TRUE)</formula>
    </cfRule>
    <cfRule type="expression" dxfId="812" priority="60">
      <formula>IF(RIGHT(TEXT(AM680,"0.#"),1)=".",TRUE,FALSE)</formula>
    </cfRule>
  </conditionalFormatting>
  <conditionalFormatting sqref="AI681">
    <cfRule type="expression" dxfId="811" priority="51">
      <formula>IF(RIGHT(TEXT(AI681,"0.#"),1)=".",FALSE,TRUE)</formula>
    </cfRule>
    <cfRule type="expression" dxfId="810" priority="52">
      <formula>IF(RIGHT(TEXT(AI681,"0.#"),1)=".",TRUE,FALSE)</formula>
    </cfRule>
  </conditionalFormatting>
  <conditionalFormatting sqref="AI679">
    <cfRule type="expression" dxfId="809" priority="55">
      <formula>IF(RIGHT(TEXT(AI679,"0.#"),1)=".",FALSE,TRUE)</formula>
    </cfRule>
    <cfRule type="expression" dxfId="808" priority="56">
      <formula>IF(RIGHT(TEXT(AI679,"0.#"),1)=".",TRUE,FALSE)</formula>
    </cfRule>
  </conditionalFormatting>
  <conditionalFormatting sqref="AI680">
    <cfRule type="expression" dxfId="807" priority="53">
      <formula>IF(RIGHT(TEXT(AI680,"0.#"),1)=".",FALSE,TRUE)</formula>
    </cfRule>
    <cfRule type="expression" dxfId="806" priority="54">
      <formula>IF(RIGHT(TEXT(AI680,"0.#"),1)=".",TRUE,FALSE)</formula>
    </cfRule>
  </conditionalFormatting>
  <conditionalFormatting sqref="AM686">
    <cfRule type="expression" dxfId="805" priority="45">
      <formula>IF(RIGHT(TEXT(AM686,"0.#"),1)=".",FALSE,TRUE)</formula>
    </cfRule>
    <cfRule type="expression" dxfId="804" priority="46">
      <formula>IF(RIGHT(TEXT(AM686,"0.#"),1)=".",TRUE,FALSE)</formula>
    </cfRule>
  </conditionalFormatting>
  <conditionalFormatting sqref="AM684">
    <cfRule type="expression" dxfId="803" priority="49">
      <formula>IF(RIGHT(TEXT(AM684,"0.#"),1)=".",FALSE,TRUE)</formula>
    </cfRule>
    <cfRule type="expression" dxfId="802" priority="50">
      <formula>IF(RIGHT(TEXT(AM684,"0.#"),1)=".",TRUE,FALSE)</formula>
    </cfRule>
  </conditionalFormatting>
  <conditionalFormatting sqref="AM685">
    <cfRule type="expression" dxfId="801" priority="47">
      <formula>IF(RIGHT(TEXT(AM685,"0.#"),1)=".",FALSE,TRUE)</formula>
    </cfRule>
    <cfRule type="expression" dxfId="800" priority="48">
      <formula>IF(RIGHT(TEXT(AM685,"0.#"),1)=".",TRUE,FALSE)</formula>
    </cfRule>
  </conditionalFormatting>
  <conditionalFormatting sqref="AI686">
    <cfRule type="expression" dxfId="799" priority="39">
      <formula>IF(RIGHT(TEXT(AI686,"0.#"),1)=".",FALSE,TRUE)</formula>
    </cfRule>
    <cfRule type="expression" dxfId="798" priority="40">
      <formula>IF(RIGHT(TEXT(AI686,"0.#"),1)=".",TRUE,FALSE)</formula>
    </cfRule>
  </conditionalFormatting>
  <conditionalFormatting sqref="AI684">
    <cfRule type="expression" dxfId="797" priority="43">
      <formula>IF(RIGHT(TEXT(AI684,"0.#"),1)=".",FALSE,TRUE)</formula>
    </cfRule>
    <cfRule type="expression" dxfId="796" priority="44">
      <formula>IF(RIGHT(TEXT(AI684,"0.#"),1)=".",TRUE,FALSE)</formula>
    </cfRule>
  </conditionalFormatting>
  <conditionalFormatting sqref="AI685">
    <cfRule type="expression" dxfId="795" priority="41">
      <formula>IF(RIGHT(TEXT(AI685,"0.#"),1)=".",FALSE,TRUE)</formula>
    </cfRule>
    <cfRule type="expression" dxfId="794" priority="42">
      <formula>IF(RIGHT(TEXT(AI685,"0.#"),1)=".",TRUE,FALSE)</formula>
    </cfRule>
  </conditionalFormatting>
  <conditionalFormatting sqref="AM691">
    <cfRule type="expression" dxfId="793" priority="33">
      <formula>IF(RIGHT(TEXT(AM691,"0.#"),1)=".",FALSE,TRUE)</formula>
    </cfRule>
    <cfRule type="expression" dxfId="792" priority="34">
      <formula>IF(RIGHT(TEXT(AM691,"0.#"),1)=".",TRUE,FALSE)</formula>
    </cfRule>
  </conditionalFormatting>
  <conditionalFormatting sqref="AM689">
    <cfRule type="expression" dxfId="791" priority="37">
      <formula>IF(RIGHT(TEXT(AM689,"0.#"),1)=".",FALSE,TRUE)</formula>
    </cfRule>
    <cfRule type="expression" dxfId="790" priority="38">
      <formula>IF(RIGHT(TEXT(AM689,"0.#"),1)=".",TRUE,FALSE)</formula>
    </cfRule>
  </conditionalFormatting>
  <conditionalFormatting sqref="AM690">
    <cfRule type="expression" dxfId="789" priority="35">
      <formula>IF(RIGHT(TEXT(AM690,"0.#"),1)=".",FALSE,TRUE)</formula>
    </cfRule>
    <cfRule type="expression" dxfId="788" priority="36">
      <formula>IF(RIGHT(TEXT(AM690,"0.#"),1)=".",TRUE,FALSE)</formula>
    </cfRule>
  </conditionalFormatting>
  <conditionalFormatting sqref="AI691">
    <cfRule type="expression" dxfId="787" priority="27">
      <formula>IF(RIGHT(TEXT(AI691,"0.#"),1)=".",FALSE,TRUE)</formula>
    </cfRule>
    <cfRule type="expression" dxfId="786" priority="28">
      <formula>IF(RIGHT(TEXT(AI691,"0.#"),1)=".",TRUE,FALSE)</formula>
    </cfRule>
  </conditionalFormatting>
  <conditionalFormatting sqref="AI689">
    <cfRule type="expression" dxfId="785" priority="31">
      <formula>IF(RIGHT(TEXT(AI689,"0.#"),1)=".",FALSE,TRUE)</formula>
    </cfRule>
    <cfRule type="expression" dxfId="784" priority="32">
      <formula>IF(RIGHT(TEXT(AI689,"0.#"),1)=".",TRUE,FALSE)</formula>
    </cfRule>
  </conditionalFormatting>
  <conditionalFormatting sqref="AI690">
    <cfRule type="expression" dxfId="783" priority="29">
      <formula>IF(RIGHT(TEXT(AI690,"0.#"),1)=".",FALSE,TRUE)</formula>
    </cfRule>
    <cfRule type="expression" dxfId="782" priority="30">
      <formula>IF(RIGHT(TEXT(AI690,"0.#"),1)=".",TRUE,FALSE)</formula>
    </cfRule>
  </conditionalFormatting>
  <conditionalFormatting sqref="AM656">
    <cfRule type="expression" dxfId="781" priority="105">
      <formula>IF(RIGHT(TEXT(AM656,"0.#"),1)=".",FALSE,TRUE)</formula>
    </cfRule>
    <cfRule type="expression" dxfId="780" priority="106">
      <formula>IF(RIGHT(TEXT(AM656,"0.#"),1)=".",TRUE,FALSE)</formula>
    </cfRule>
  </conditionalFormatting>
  <conditionalFormatting sqref="AM654">
    <cfRule type="expression" dxfId="779" priority="109">
      <formula>IF(RIGHT(TEXT(AM654,"0.#"),1)=".",FALSE,TRUE)</formula>
    </cfRule>
    <cfRule type="expression" dxfId="778" priority="110">
      <formula>IF(RIGHT(TEXT(AM654,"0.#"),1)=".",TRUE,FALSE)</formula>
    </cfRule>
  </conditionalFormatting>
  <conditionalFormatting sqref="AM655">
    <cfRule type="expression" dxfId="777" priority="107">
      <formula>IF(RIGHT(TEXT(AM655,"0.#"),1)=".",FALSE,TRUE)</formula>
    </cfRule>
    <cfRule type="expression" dxfId="776" priority="108">
      <formula>IF(RIGHT(TEXT(AM655,"0.#"),1)=".",TRUE,FALSE)</formula>
    </cfRule>
  </conditionalFormatting>
  <conditionalFormatting sqref="AI656">
    <cfRule type="expression" dxfId="775" priority="99">
      <formula>IF(RIGHT(TEXT(AI656,"0.#"),1)=".",FALSE,TRUE)</formula>
    </cfRule>
    <cfRule type="expression" dxfId="774" priority="100">
      <formula>IF(RIGHT(TEXT(AI656,"0.#"),1)=".",TRUE,FALSE)</formula>
    </cfRule>
  </conditionalFormatting>
  <conditionalFormatting sqref="AI654">
    <cfRule type="expression" dxfId="773" priority="103">
      <formula>IF(RIGHT(TEXT(AI654,"0.#"),1)=".",FALSE,TRUE)</formula>
    </cfRule>
    <cfRule type="expression" dxfId="772" priority="104">
      <formula>IF(RIGHT(TEXT(AI654,"0.#"),1)=".",TRUE,FALSE)</formula>
    </cfRule>
  </conditionalFormatting>
  <conditionalFormatting sqref="AI655">
    <cfRule type="expression" dxfId="771" priority="101">
      <formula>IF(RIGHT(TEXT(AI655,"0.#"),1)=".",FALSE,TRUE)</formula>
    </cfRule>
    <cfRule type="expression" dxfId="770" priority="102">
      <formula>IF(RIGHT(TEXT(AI655,"0.#"),1)=".",TRUE,FALSE)</formula>
    </cfRule>
  </conditionalFormatting>
  <conditionalFormatting sqref="AM661">
    <cfRule type="expression" dxfId="769" priority="93">
      <formula>IF(RIGHT(TEXT(AM661,"0.#"),1)=".",FALSE,TRUE)</formula>
    </cfRule>
    <cfRule type="expression" dxfId="768" priority="94">
      <formula>IF(RIGHT(TEXT(AM661,"0.#"),1)=".",TRUE,FALSE)</formula>
    </cfRule>
  </conditionalFormatting>
  <conditionalFormatting sqref="AM659">
    <cfRule type="expression" dxfId="767" priority="97">
      <formula>IF(RIGHT(TEXT(AM659,"0.#"),1)=".",FALSE,TRUE)</formula>
    </cfRule>
    <cfRule type="expression" dxfId="766" priority="98">
      <formula>IF(RIGHT(TEXT(AM659,"0.#"),1)=".",TRUE,FALSE)</formula>
    </cfRule>
  </conditionalFormatting>
  <conditionalFormatting sqref="AM660">
    <cfRule type="expression" dxfId="765" priority="95">
      <formula>IF(RIGHT(TEXT(AM660,"0.#"),1)=".",FALSE,TRUE)</formula>
    </cfRule>
    <cfRule type="expression" dxfId="764" priority="96">
      <formula>IF(RIGHT(TEXT(AM660,"0.#"),1)=".",TRUE,FALSE)</formula>
    </cfRule>
  </conditionalFormatting>
  <conditionalFormatting sqref="AI661">
    <cfRule type="expression" dxfId="763" priority="87">
      <formula>IF(RIGHT(TEXT(AI661,"0.#"),1)=".",FALSE,TRUE)</formula>
    </cfRule>
    <cfRule type="expression" dxfId="762" priority="88">
      <formula>IF(RIGHT(TEXT(AI661,"0.#"),1)=".",TRUE,FALSE)</formula>
    </cfRule>
  </conditionalFormatting>
  <conditionalFormatting sqref="AI659">
    <cfRule type="expression" dxfId="761" priority="91">
      <formula>IF(RIGHT(TEXT(AI659,"0.#"),1)=".",FALSE,TRUE)</formula>
    </cfRule>
    <cfRule type="expression" dxfId="760" priority="92">
      <formula>IF(RIGHT(TEXT(AI659,"0.#"),1)=".",TRUE,FALSE)</formula>
    </cfRule>
  </conditionalFormatting>
  <conditionalFormatting sqref="AI660">
    <cfRule type="expression" dxfId="759" priority="89">
      <formula>IF(RIGHT(TEXT(AI660,"0.#"),1)=".",FALSE,TRUE)</formula>
    </cfRule>
    <cfRule type="expression" dxfId="758" priority="90">
      <formula>IF(RIGHT(TEXT(AI660,"0.#"),1)=".",TRUE,FALSE)</formula>
    </cfRule>
  </conditionalFormatting>
  <conditionalFormatting sqref="AM666">
    <cfRule type="expression" dxfId="757" priority="81">
      <formula>IF(RIGHT(TEXT(AM666,"0.#"),1)=".",FALSE,TRUE)</formula>
    </cfRule>
    <cfRule type="expression" dxfId="756" priority="82">
      <formula>IF(RIGHT(TEXT(AM666,"0.#"),1)=".",TRUE,FALSE)</formula>
    </cfRule>
  </conditionalFormatting>
  <conditionalFormatting sqref="AM664">
    <cfRule type="expression" dxfId="755" priority="85">
      <formula>IF(RIGHT(TEXT(AM664,"0.#"),1)=".",FALSE,TRUE)</formula>
    </cfRule>
    <cfRule type="expression" dxfId="754" priority="86">
      <formula>IF(RIGHT(TEXT(AM664,"0.#"),1)=".",TRUE,FALSE)</formula>
    </cfRule>
  </conditionalFormatting>
  <conditionalFormatting sqref="AM665">
    <cfRule type="expression" dxfId="753" priority="83">
      <formula>IF(RIGHT(TEXT(AM665,"0.#"),1)=".",FALSE,TRUE)</formula>
    </cfRule>
    <cfRule type="expression" dxfId="752" priority="84">
      <formula>IF(RIGHT(TEXT(AM665,"0.#"),1)=".",TRUE,FALSE)</formula>
    </cfRule>
  </conditionalFormatting>
  <conditionalFormatting sqref="AI666">
    <cfRule type="expression" dxfId="751" priority="75">
      <formula>IF(RIGHT(TEXT(AI666,"0.#"),1)=".",FALSE,TRUE)</formula>
    </cfRule>
    <cfRule type="expression" dxfId="750" priority="76">
      <formula>IF(RIGHT(TEXT(AI666,"0.#"),1)=".",TRUE,FALSE)</formula>
    </cfRule>
  </conditionalFormatting>
  <conditionalFormatting sqref="AI664">
    <cfRule type="expression" dxfId="749" priority="79">
      <formula>IF(RIGHT(TEXT(AI664,"0.#"),1)=".",FALSE,TRUE)</formula>
    </cfRule>
    <cfRule type="expression" dxfId="748" priority="80">
      <formula>IF(RIGHT(TEXT(AI664,"0.#"),1)=".",TRUE,FALSE)</formula>
    </cfRule>
  </conditionalFormatting>
  <conditionalFormatting sqref="AI665">
    <cfRule type="expression" dxfId="747" priority="77">
      <formula>IF(RIGHT(TEXT(AI665,"0.#"),1)=".",FALSE,TRUE)</formula>
    </cfRule>
    <cfRule type="expression" dxfId="746" priority="78">
      <formula>IF(RIGHT(TEXT(AI665,"0.#"),1)=".",TRUE,FALSE)</formula>
    </cfRule>
  </conditionalFormatting>
  <conditionalFormatting sqref="AM671">
    <cfRule type="expression" dxfId="745" priority="69">
      <formula>IF(RIGHT(TEXT(AM671,"0.#"),1)=".",FALSE,TRUE)</formula>
    </cfRule>
    <cfRule type="expression" dxfId="744" priority="70">
      <formula>IF(RIGHT(TEXT(AM671,"0.#"),1)=".",TRUE,FALSE)</formula>
    </cfRule>
  </conditionalFormatting>
  <conditionalFormatting sqref="AM669">
    <cfRule type="expression" dxfId="743" priority="73">
      <formula>IF(RIGHT(TEXT(AM669,"0.#"),1)=".",FALSE,TRUE)</formula>
    </cfRule>
    <cfRule type="expression" dxfId="742" priority="74">
      <formula>IF(RIGHT(TEXT(AM669,"0.#"),1)=".",TRUE,FALSE)</formula>
    </cfRule>
  </conditionalFormatting>
  <conditionalFormatting sqref="AM670">
    <cfRule type="expression" dxfId="741" priority="71">
      <formula>IF(RIGHT(TEXT(AM670,"0.#"),1)=".",FALSE,TRUE)</formula>
    </cfRule>
    <cfRule type="expression" dxfId="740" priority="72">
      <formula>IF(RIGHT(TEXT(AM670,"0.#"),1)=".",TRUE,FALSE)</formula>
    </cfRule>
  </conditionalFormatting>
  <conditionalFormatting sqref="AI671">
    <cfRule type="expression" dxfId="739" priority="63">
      <formula>IF(RIGHT(TEXT(AI671,"0.#"),1)=".",FALSE,TRUE)</formula>
    </cfRule>
    <cfRule type="expression" dxfId="738" priority="64">
      <formula>IF(RIGHT(TEXT(AI671,"0.#"),1)=".",TRUE,FALSE)</formula>
    </cfRule>
  </conditionalFormatting>
  <conditionalFormatting sqref="AI669">
    <cfRule type="expression" dxfId="737" priority="67">
      <formula>IF(RIGHT(TEXT(AI669,"0.#"),1)=".",FALSE,TRUE)</formula>
    </cfRule>
    <cfRule type="expression" dxfId="736" priority="68">
      <formula>IF(RIGHT(TEXT(AI669,"0.#"),1)=".",TRUE,FALSE)</formula>
    </cfRule>
  </conditionalFormatting>
  <conditionalFormatting sqref="AI670">
    <cfRule type="expression" dxfId="735" priority="65">
      <formula>IF(RIGHT(TEXT(AI670,"0.#"),1)=".",FALSE,TRUE)</formula>
    </cfRule>
    <cfRule type="expression" dxfId="734" priority="66">
      <formula>IF(RIGHT(TEXT(AI670,"0.#"),1)=".",TRUE,FALSE)</formula>
    </cfRule>
  </conditionalFormatting>
  <conditionalFormatting sqref="Y970">
    <cfRule type="expression" dxfId="733" priority="25">
      <formula>IF(RIGHT(TEXT(Y970,"0.#"),1)=".",FALSE,TRUE)</formula>
    </cfRule>
    <cfRule type="expression" dxfId="732" priority="26">
      <formula>IF(RIGHT(TEXT(Y970,"0.#"),1)=".",TRUE,FALSE)</formula>
    </cfRule>
  </conditionalFormatting>
  <conditionalFormatting sqref="Y971">
    <cfRule type="expression" dxfId="731" priority="23">
      <formula>IF(RIGHT(TEXT(Y971,"0.#"),1)=".",FALSE,TRUE)</formula>
    </cfRule>
    <cfRule type="expression" dxfId="730" priority="24">
      <formula>IF(RIGHT(TEXT(Y971,"0.#"),1)=".",TRUE,FALSE)</formula>
    </cfRule>
  </conditionalFormatting>
  <conditionalFormatting sqref="Y972">
    <cfRule type="expression" dxfId="729" priority="21">
      <formula>IF(RIGHT(TEXT(Y972,"0.#"),1)=".",FALSE,TRUE)</formula>
    </cfRule>
    <cfRule type="expression" dxfId="728" priority="22">
      <formula>IF(RIGHT(TEXT(Y972,"0.#"),1)=".",TRUE,FALSE)</formula>
    </cfRule>
  </conditionalFormatting>
  <conditionalFormatting sqref="AL969:AO974">
    <cfRule type="expression" dxfId="727" priority="13">
      <formula>IF(AND(AL969&gt;=0, RIGHT(TEXT(AL969,"0.#"),1)&lt;&gt;"."),TRUE,FALSE)</formula>
    </cfRule>
    <cfRule type="expression" dxfId="726" priority="14">
      <formula>IF(AND(AL969&gt;=0, RIGHT(TEXT(AL969,"0.#"),1)="."),TRUE,FALSE)</formula>
    </cfRule>
    <cfRule type="expression" dxfId="725" priority="15">
      <formula>IF(AND(AL969&lt;0, RIGHT(TEXT(AL969,"0.#"),1)&lt;&gt;"."),TRUE,FALSE)</formula>
    </cfRule>
    <cfRule type="expression" dxfId="724" priority="16">
      <formula>IF(AND(AL969&lt;0, RIGHT(TEXT(AL969,"0.#"),1)="."),TRUE,FALSE)</formula>
    </cfRule>
  </conditionalFormatting>
  <conditionalFormatting sqref="AH969:AK971">
    <cfRule type="expression" dxfId="723" priority="9">
      <formula>IF(AND(AH969&gt;=0, RIGHT(TEXT(AH969,"0.#"),1)&lt;&gt;"."),TRUE,FALSE)</formula>
    </cfRule>
    <cfRule type="expression" dxfId="722" priority="10">
      <formula>IF(AND(AH969&gt;=0, RIGHT(TEXT(AH969,"0.#"),1)="."),TRUE,FALSE)</formula>
    </cfRule>
    <cfRule type="expression" dxfId="721" priority="11">
      <formula>IF(AND(AH969&lt;0, RIGHT(TEXT(AH969,"0.#"),1)&lt;&gt;"."),TRUE,FALSE)</formula>
    </cfRule>
    <cfRule type="expression" dxfId="720" priority="12">
      <formula>IF(AND(AH969&lt;0, RIGHT(TEXT(AH969,"0.#"),1)="."),TRUE,FALSE)</formula>
    </cfRule>
  </conditionalFormatting>
  <conditionalFormatting sqref="AL1035:AO1047">
    <cfRule type="expression" dxfId="719" priority="5">
      <formula>IF(AND(AL1035&gt;=0, RIGHT(TEXT(AL1035,"0.#"),1)&lt;&gt;"."),TRUE,FALSE)</formula>
    </cfRule>
    <cfRule type="expression" dxfId="718" priority="6">
      <formula>IF(AND(AL1035&gt;=0, RIGHT(TEXT(AL1035,"0.#"),1)="."),TRUE,FALSE)</formula>
    </cfRule>
    <cfRule type="expression" dxfId="717" priority="7">
      <formula>IF(AND(AL1035&lt;0, RIGHT(TEXT(AL1035,"0.#"),1)&lt;&gt;"."),TRUE,FALSE)</formula>
    </cfRule>
    <cfRule type="expression" dxfId="716" priority="8">
      <formula>IF(AND(AL1035&lt;0, RIGHT(TEXT(AL1035,"0.#"),1)="."),TRUE,FALSE)</formula>
    </cfRule>
  </conditionalFormatting>
  <conditionalFormatting sqref="AL1068:AO1078">
    <cfRule type="expression" dxfId="715" priority="1">
      <formula>IF(AND(AL1068&gt;=0, RIGHT(TEXT(AL1068,"0.#"),1)&lt;&gt;"."),TRUE,FALSE)</formula>
    </cfRule>
    <cfRule type="expression" dxfId="714" priority="2">
      <formula>IF(AND(AL1068&gt;=0, RIGHT(TEXT(AL1068,"0.#"),1)="."),TRUE,FALSE)</formula>
    </cfRule>
    <cfRule type="expression" dxfId="713" priority="3">
      <formula>IF(AND(AL1068&lt;0, RIGHT(TEXT(AL1068,"0.#"),1)&lt;&gt;"."),TRUE,FALSE)</formula>
    </cfRule>
    <cfRule type="expression" dxfId="712"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11" manualBreakCount="11">
    <brk id="79" max="49" man="1"/>
    <brk id="129" max="49" man="1"/>
    <brk id="699" max="49" man="1"/>
    <brk id="718" max="49" man="1"/>
    <brk id="739" max="49" man="1"/>
    <brk id="757" max="49" man="1"/>
    <brk id="775" max="49" man="1"/>
    <brk id="778" max="49" man="1"/>
    <brk id="83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V1" zoomScale="115" zoomScaleNormal="115" workbookViewId="0">
      <selection activeCell="AI6" sqref="AI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457</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541</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t="s">
        <v>541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23" sqref="Y23:AA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485</v>
      </c>
      <c r="B2" s="526"/>
      <c r="C2" s="526"/>
      <c r="D2" s="526"/>
      <c r="E2" s="526"/>
      <c r="F2" s="527"/>
      <c r="G2" s="811" t="s">
        <v>265</v>
      </c>
      <c r="H2" s="796"/>
      <c r="I2" s="796"/>
      <c r="J2" s="796"/>
      <c r="K2" s="796"/>
      <c r="L2" s="796"/>
      <c r="M2" s="796"/>
      <c r="N2" s="796"/>
      <c r="O2" s="797"/>
      <c r="P2" s="795" t="s">
        <v>59</v>
      </c>
      <c r="Q2" s="796"/>
      <c r="R2" s="796"/>
      <c r="S2" s="796"/>
      <c r="T2" s="796"/>
      <c r="U2" s="796"/>
      <c r="V2" s="796"/>
      <c r="W2" s="796"/>
      <c r="X2" s="797"/>
      <c r="Y2" s="1026"/>
      <c r="Z2" s="414"/>
      <c r="AA2" s="415"/>
      <c r="AB2" s="1030" t="s">
        <v>11</v>
      </c>
      <c r="AC2" s="1031"/>
      <c r="AD2" s="1032"/>
      <c r="AE2" s="1018" t="s">
        <v>356</v>
      </c>
      <c r="AF2" s="1018"/>
      <c r="AG2" s="1018"/>
      <c r="AH2" s="1018"/>
      <c r="AI2" s="1018" t="s">
        <v>362</v>
      </c>
      <c r="AJ2" s="1018"/>
      <c r="AK2" s="1018"/>
      <c r="AL2" s="1018"/>
      <c r="AM2" s="1018" t="s">
        <v>466</v>
      </c>
      <c r="AN2" s="1018"/>
      <c r="AO2" s="1018"/>
      <c r="AP2" s="471"/>
      <c r="AQ2" s="175" t="s">
        <v>354</v>
      </c>
      <c r="AR2" s="168"/>
      <c r="AS2" s="168"/>
      <c r="AT2" s="169"/>
      <c r="AU2" s="371" t="s">
        <v>253</v>
      </c>
      <c r="AV2" s="371"/>
      <c r="AW2" s="371"/>
      <c r="AX2" s="372"/>
    </row>
    <row r="3" spans="1:50" ht="18.75" customHeight="1" x14ac:dyDescent="0.15">
      <c r="A3" s="525"/>
      <c r="B3" s="526"/>
      <c r="C3" s="526"/>
      <c r="D3" s="526"/>
      <c r="E3" s="526"/>
      <c r="F3" s="527"/>
      <c r="G3" s="580"/>
      <c r="H3" s="377"/>
      <c r="I3" s="377"/>
      <c r="J3" s="377"/>
      <c r="K3" s="377"/>
      <c r="L3" s="377"/>
      <c r="M3" s="377"/>
      <c r="N3" s="377"/>
      <c r="O3" s="581"/>
      <c r="P3" s="593"/>
      <c r="Q3" s="377"/>
      <c r="R3" s="377"/>
      <c r="S3" s="377"/>
      <c r="T3" s="377"/>
      <c r="U3" s="377"/>
      <c r="V3" s="377"/>
      <c r="W3" s="377"/>
      <c r="X3" s="581"/>
      <c r="Y3" s="1027"/>
      <c r="Z3" s="1028"/>
      <c r="AA3" s="1029"/>
      <c r="AB3" s="1033"/>
      <c r="AC3" s="1034"/>
      <c r="AD3" s="1035"/>
      <c r="AE3" s="374"/>
      <c r="AF3" s="374"/>
      <c r="AG3" s="374"/>
      <c r="AH3" s="374"/>
      <c r="AI3" s="374"/>
      <c r="AJ3" s="374"/>
      <c r="AK3" s="374"/>
      <c r="AL3" s="374"/>
      <c r="AM3" s="374"/>
      <c r="AN3" s="374"/>
      <c r="AO3" s="374"/>
      <c r="AP3" s="331"/>
      <c r="AQ3" s="270"/>
      <c r="AR3" s="271"/>
      <c r="AS3" s="136" t="s">
        <v>355</v>
      </c>
      <c r="AT3" s="171"/>
      <c r="AU3" s="271"/>
      <c r="AV3" s="271"/>
      <c r="AW3" s="377" t="s">
        <v>300</v>
      </c>
      <c r="AX3" s="378"/>
    </row>
    <row r="4" spans="1:50" ht="22.5" customHeight="1" x14ac:dyDescent="0.15">
      <c r="A4" s="528"/>
      <c r="B4" s="526"/>
      <c r="C4" s="526"/>
      <c r="D4" s="526"/>
      <c r="E4" s="526"/>
      <c r="F4" s="527"/>
      <c r="G4" s="553"/>
      <c r="H4" s="1036"/>
      <c r="I4" s="1036"/>
      <c r="J4" s="1036"/>
      <c r="K4" s="1036"/>
      <c r="L4" s="1036"/>
      <c r="M4" s="1036"/>
      <c r="N4" s="1036"/>
      <c r="O4" s="1037"/>
      <c r="P4" s="160"/>
      <c r="Q4" s="1044"/>
      <c r="R4" s="1044"/>
      <c r="S4" s="1044"/>
      <c r="T4" s="1044"/>
      <c r="U4" s="1044"/>
      <c r="V4" s="1044"/>
      <c r="W4" s="1044"/>
      <c r="X4" s="1045"/>
      <c r="Y4" s="1022" t="s">
        <v>12</v>
      </c>
      <c r="Z4" s="1023"/>
      <c r="AA4" s="1024"/>
      <c r="AB4" s="564"/>
      <c r="AC4" s="1025"/>
      <c r="AD4" s="1025"/>
      <c r="AE4" s="362"/>
      <c r="AF4" s="363"/>
      <c r="AG4" s="363"/>
      <c r="AH4" s="363"/>
      <c r="AI4" s="362"/>
      <c r="AJ4" s="363"/>
      <c r="AK4" s="363"/>
      <c r="AL4" s="363"/>
      <c r="AM4" s="362"/>
      <c r="AN4" s="363"/>
      <c r="AO4" s="363"/>
      <c r="AP4" s="363"/>
      <c r="AQ4" s="102"/>
      <c r="AR4" s="103"/>
      <c r="AS4" s="103"/>
      <c r="AT4" s="104"/>
      <c r="AU4" s="363"/>
      <c r="AV4" s="363"/>
      <c r="AW4" s="363"/>
      <c r="AX4" s="365"/>
    </row>
    <row r="5" spans="1:50" ht="22.5" customHeight="1" x14ac:dyDescent="0.15">
      <c r="A5" s="529"/>
      <c r="B5" s="530"/>
      <c r="C5" s="530"/>
      <c r="D5" s="530"/>
      <c r="E5" s="530"/>
      <c r="F5" s="531"/>
      <c r="G5" s="1038"/>
      <c r="H5" s="1039"/>
      <c r="I5" s="1039"/>
      <c r="J5" s="1039"/>
      <c r="K5" s="1039"/>
      <c r="L5" s="1039"/>
      <c r="M5" s="1039"/>
      <c r="N5" s="1039"/>
      <c r="O5" s="1040"/>
      <c r="P5" s="1046"/>
      <c r="Q5" s="1046"/>
      <c r="R5" s="1046"/>
      <c r="S5" s="1046"/>
      <c r="T5" s="1046"/>
      <c r="U5" s="1046"/>
      <c r="V5" s="1046"/>
      <c r="W5" s="1046"/>
      <c r="X5" s="1047"/>
      <c r="Y5" s="303" t="s">
        <v>54</v>
      </c>
      <c r="Z5" s="1019"/>
      <c r="AA5" s="1020"/>
      <c r="AB5" s="535"/>
      <c r="AC5" s="1021"/>
      <c r="AD5" s="1021"/>
      <c r="AE5" s="362"/>
      <c r="AF5" s="363"/>
      <c r="AG5" s="363"/>
      <c r="AH5" s="363"/>
      <c r="AI5" s="362"/>
      <c r="AJ5" s="363"/>
      <c r="AK5" s="363"/>
      <c r="AL5" s="363"/>
      <c r="AM5" s="362"/>
      <c r="AN5" s="363"/>
      <c r="AO5" s="363"/>
      <c r="AP5" s="363"/>
      <c r="AQ5" s="102"/>
      <c r="AR5" s="103"/>
      <c r="AS5" s="103"/>
      <c r="AT5" s="104"/>
      <c r="AU5" s="363"/>
      <c r="AV5" s="363"/>
      <c r="AW5" s="363"/>
      <c r="AX5" s="365"/>
    </row>
    <row r="6" spans="1:50" ht="22.5" customHeight="1" x14ac:dyDescent="0.15">
      <c r="A6" s="529"/>
      <c r="B6" s="530"/>
      <c r="C6" s="530"/>
      <c r="D6" s="530"/>
      <c r="E6" s="530"/>
      <c r="F6" s="531"/>
      <c r="G6" s="1041"/>
      <c r="H6" s="1042"/>
      <c r="I6" s="1042"/>
      <c r="J6" s="1042"/>
      <c r="K6" s="1042"/>
      <c r="L6" s="1042"/>
      <c r="M6" s="1042"/>
      <c r="N6" s="1042"/>
      <c r="O6" s="1043"/>
      <c r="P6" s="738"/>
      <c r="Q6" s="738"/>
      <c r="R6" s="738"/>
      <c r="S6" s="738"/>
      <c r="T6" s="738"/>
      <c r="U6" s="738"/>
      <c r="V6" s="738"/>
      <c r="W6" s="738"/>
      <c r="X6" s="1048"/>
      <c r="Y6" s="1049" t="s">
        <v>13</v>
      </c>
      <c r="Z6" s="1019"/>
      <c r="AA6" s="1020"/>
      <c r="AB6" s="474" t="s">
        <v>301</v>
      </c>
      <c r="AC6" s="1050"/>
      <c r="AD6" s="1050"/>
      <c r="AE6" s="362"/>
      <c r="AF6" s="363"/>
      <c r="AG6" s="363"/>
      <c r="AH6" s="363"/>
      <c r="AI6" s="362"/>
      <c r="AJ6" s="363"/>
      <c r="AK6" s="363"/>
      <c r="AL6" s="363"/>
      <c r="AM6" s="362"/>
      <c r="AN6" s="363"/>
      <c r="AO6" s="363"/>
      <c r="AP6" s="363"/>
      <c r="AQ6" s="102"/>
      <c r="AR6" s="103"/>
      <c r="AS6" s="103"/>
      <c r="AT6" s="104"/>
      <c r="AU6" s="363"/>
      <c r="AV6" s="363"/>
      <c r="AW6" s="363"/>
      <c r="AX6" s="365"/>
    </row>
    <row r="7" spans="1:50" customFormat="1" ht="23.25" customHeight="1" x14ac:dyDescent="0.15">
      <c r="A7" s="917" t="s">
        <v>518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5" t="s">
        <v>485</v>
      </c>
      <c r="B9" s="526"/>
      <c r="C9" s="526"/>
      <c r="D9" s="526"/>
      <c r="E9" s="526"/>
      <c r="F9" s="527"/>
      <c r="G9" s="811" t="s">
        <v>265</v>
      </c>
      <c r="H9" s="796"/>
      <c r="I9" s="796"/>
      <c r="J9" s="796"/>
      <c r="K9" s="796"/>
      <c r="L9" s="796"/>
      <c r="M9" s="796"/>
      <c r="N9" s="796"/>
      <c r="O9" s="797"/>
      <c r="P9" s="795" t="s">
        <v>59</v>
      </c>
      <c r="Q9" s="796"/>
      <c r="R9" s="796"/>
      <c r="S9" s="796"/>
      <c r="T9" s="796"/>
      <c r="U9" s="796"/>
      <c r="V9" s="796"/>
      <c r="W9" s="796"/>
      <c r="X9" s="797"/>
      <c r="Y9" s="1026"/>
      <c r="Z9" s="414"/>
      <c r="AA9" s="415"/>
      <c r="AB9" s="1030" t="s">
        <v>11</v>
      </c>
      <c r="AC9" s="1031"/>
      <c r="AD9" s="1032"/>
      <c r="AE9" s="1018" t="s">
        <v>356</v>
      </c>
      <c r="AF9" s="1018"/>
      <c r="AG9" s="1018"/>
      <c r="AH9" s="1018"/>
      <c r="AI9" s="1018" t="s">
        <v>362</v>
      </c>
      <c r="AJ9" s="1018"/>
      <c r="AK9" s="1018"/>
      <c r="AL9" s="1018"/>
      <c r="AM9" s="1018" t="s">
        <v>466</v>
      </c>
      <c r="AN9" s="1018"/>
      <c r="AO9" s="1018"/>
      <c r="AP9" s="471"/>
      <c r="AQ9" s="175" t="s">
        <v>354</v>
      </c>
      <c r="AR9" s="168"/>
      <c r="AS9" s="168"/>
      <c r="AT9" s="169"/>
      <c r="AU9" s="371" t="s">
        <v>253</v>
      </c>
      <c r="AV9" s="371"/>
      <c r="AW9" s="371"/>
      <c r="AX9" s="372"/>
    </row>
    <row r="10" spans="1:50" ht="18.75" customHeight="1" x14ac:dyDescent="0.15">
      <c r="A10" s="525"/>
      <c r="B10" s="526"/>
      <c r="C10" s="526"/>
      <c r="D10" s="526"/>
      <c r="E10" s="526"/>
      <c r="F10" s="527"/>
      <c r="G10" s="580"/>
      <c r="H10" s="377"/>
      <c r="I10" s="377"/>
      <c r="J10" s="377"/>
      <c r="K10" s="377"/>
      <c r="L10" s="377"/>
      <c r="M10" s="377"/>
      <c r="N10" s="377"/>
      <c r="O10" s="581"/>
      <c r="P10" s="593"/>
      <c r="Q10" s="377"/>
      <c r="R10" s="377"/>
      <c r="S10" s="377"/>
      <c r="T10" s="377"/>
      <c r="U10" s="377"/>
      <c r="V10" s="377"/>
      <c r="W10" s="377"/>
      <c r="X10" s="581"/>
      <c r="Y10" s="1027"/>
      <c r="Z10" s="1028"/>
      <c r="AA10" s="1029"/>
      <c r="AB10" s="1033"/>
      <c r="AC10" s="1034"/>
      <c r="AD10" s="1035"/>
      <c r="AE10" s="374"/>
      <c r="AF10" s="374"/>
      <c r="AG10" s="374"/>
      <c r="AH10" s="374"/>
      <c r="AI10" s="374"/>
      <c r="AJ10" s="374"/>
      <c r="AK10" s="374"/>
      <c r="AL10" s="374"/>
      <c r="AM10" s="374"/>
      <c r="AN10" s="374"/>
      <c r="AO10" s="374"/>
      <c r="AP10" s="331"/>
      <c r="AQ10" s="270"/>
      <c r="AR10" s="271"/>
      <c r="AS10" s="136" t="s">
        <v>355</v>
      </c>
      <c r="AT10" s="171"/>
      <c r="AU10" s="271"/>
      <c r="AV10" s="271"/>
      <c r="AW10" s="377" t="s">
        <v>300</v>
      </c>
      <c r="AX10" s="378"/>
    </row>
    <row r="11" spans="1:50" ht="22.5" customHeight="1" x14ac:dyDescent="0.15">
      <c r="A11" s="528"/>
      <c r="B11" s="526"/>
      <c r="C11" s="526"/>
      <c r="D11" s="526"/>
      <c r="E11" s="526"/>
      <c r="F11" s="527"/>
      <c r="G11" s="553"/>
      <c r="H11" s="1036"/>
      <c r="I11" s="1036"/>
      <c r="J11" s="1036"/>
      <c r="K11" s="1036"/>
      <c r="L11" s="1036"/>
      <c r="M11" s="1036"/>
      <c r="N11" s="1036"/>
      <c r="O11" s="1037"/>
      <c r="P11" s="160"/>
      <c r="Q11" s="1044"/>
      <c r="R11" s="1044"/>
      <c r="S11" s="1044"/>
      <c r="T11" s="1044"/>
      <c r="U11" s="1044"/>
      <c r="V11" s="1044"/>
      <c r="W11" s="1044"/>
      <c r="X11" s="1045"/>
      <c r="Y11" s="1022" t="s">
        <v>12</v>
      </c>
      <c r="Z11" s="1023"/>
      <c r="AA11" s="1024"/>
      <c r="AB11" s="564"/>
      <c r="AC11" s="1025"/>
      <c r="AD11" s="1025"/>
      <c r="AE11" s="362"/>
      <c r="AF11" s="363"/>
      <c r="AG11" s="363"/>
      <c r="AH11" s="363"/>
      <c r="AI11" s="362"/>
      <c r="AJ11" s="363"/>
      <c r="AK11" s="363"/>
      <c r="AL11" s="363"/>
      <c r="AM11" s="362"/>
      <c r="AN11" s="363"/>
      <c r="AO11" s="363"/>
      <c r="AP11" s="363"/>
      <c r="AQ11" s="102"/>
      <c r="AR11" s="103"/>
      <c r="AS11" s="103"/>
      <c r="AT11" s="104"/>
      <c r="AU11" s="363"/>
      <c r="AV11" s="363"/>
      <c r="AW11" s="363"/>
      <c r="AX11" s="365"/>
    </row>
    <row r="12" spans="1:50" ht="22.5" customHeight="1" x14ac:dyDescent="0.15">
      <c r="A12" s="529"/>
      <c r="B12" s="530"/>
      <c r="C12" s="530"/>
      <c r="D12" s="530"/>
      <c r="E12" s="530"/>
      <c r="F12" s="531"/>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35"/>
      <c r="AC12" s="1021"/>
      <c r="AD12" s="1021"/>
      <c r="AE12" s="362"/>
      <c r="AF12" s="363"/>
      <c r="AG12" s="363"/>
      <c r="AH12" s="363"/>
      <c r="AI12" s="362"/>
      <c r="AJ12" s="363"/>
      <c r="AK12" s="363"/>
      <c r="AL12" s="363"/>
      <c r="AM12" s="362"/>
      <c r="AN12" s="363"/>
      <c r="AO12" s="363"/>
      <c r="AP12" s="363"/>
      <c r="AQ12" s="102"/>
      <c r="AR12" s="103"/>
      <c r="AS12" s="103"/>
      <c r="AT12" s="104"/>
      <c r="AU12" s="363"/>
      <c r="AV12" s="363"/>
      <c r="AW12" s="363"/>
      <c r="AX12" s="365"/>
    </row>
    <row r="13" spans="1:50" ht="22.5" customHeight="1" x14ac:dyDescent="0.15">
      <c r="A13" s="656"/>
      <c r="B13" s="657"/>
      <c r="C13" s="657"/>
      <c r="D13" s="657"/>
      <c r="E13" s="657"/>
      <c r="F13" s="658"/>
      <c r="G13" s="1041"/>
      <c r="H13" s="1042"/>
      <c r="I13" s="1042"/>
      <c r="J13" s="1042"/>
      <c r="K13" s="1042"/>
      <c r="L13" s="1042"/>
      <c r="M13" s="1042"/>
      <c r="N13" s="1042"/>
      <c r="O13" s="1043"/>
      <c r="P13" s="738"/>
      <c r="Q13" s="738"/>
      <c r="R13" s="738"/>
      <c r="S13" s="738"/>
      <c r="T13" s="738"/>
      <c r="U13" s="738"/>
      <c r="V13" s="738"/>
      <c r="W13" s="738"/>
      <c r="X13" s="1048"/>
      <c r="Y13" s="1049" t="s">
        <v>13</v>
      </c>
      <c r="Z13" s="1019"/>
      <c r="AA13" s="1020"/>
      <c r="AB13" s="474" t="s">
        <v>301</v>
      </c>
      <c r="AC13" s="1050"/>
      <c r="AD13" s="1050"/>
      <c r="AE13" s="362"/>
      <c r="AF13" s="363"/>
      <c r="AG13" s="363"/>
      <c r="AH13" s="363"/>
      <c r="AI13" s="362"/>
      <c r="AJ13" s="363"/>
      <c r="AK13" s="363"/>
      <c r="AL13" s="363"/>
      <c r="AM13" s="362"/>
      <c r="AN13" s="363"/>
      <c r="AO13" s="363"/>
      <c r="AP13" s="363"/>
      <c r="AQ13" s="102"/>
      <c r="AR13" s="103"/>
      <c r="AS13" s="103"/>
      <c r="AT13" s="104"/>
      <c r="AU13" s="363"/>
      <c r="AV13" s="363"/>
      <c r="AW13" s="363"/>
      <c r="AX13" s="365"/>
    </row>
    <row r="14" spans="1:50" customFormat="1" ht="23.25" customHeight="1" x14ac:dyDescent="0.15">
      <c r="A14" s="917" t="s">
        <v>518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5" t="s">
        <v>485</v>
      </c>
      <c r="B16" s="526"/>
      <c r="C16" s="526"/>
      <c r="D16" s="526"/>
      <c r="E16" s="526"/>
      <c r="F16" s="527"/>
      <c r="G16" s="811" t="s">
        <v>265</v>
      </c>
      <c r="H16" s="796"/>
      <c r="I16" s="796"/>
      <c r="J16" s="796"/>
      <c r="K16" s="796"/>
      <c r="L16" s="796"/>
      <c r="M16" s="796"/>
      <c r="N16" s="796"/>
      <c r="O16" s="797"/>
      <c r="P16" s="795" t="s">
        <v>59</v>
      </c>
      <c r="Q16" s="796"/>
      <c r="R16" s="796"/>
      <c r="S16" s="796"/>
      <c r="T16" s="796"/>
      <c r="U16" s="796"/>
      <c r="V16" s="796"/>
      <c r="W16" s="796"/>
      <c r="X16" s="797"/>
      <c r="Y16" s="1026"/>
      <c r="Z16" s="414"/>
      <c r="AA16" s="415"/>
      <c r="AB16" s="1030" t="s">
        <v>11</v>
      </c>
      <c r="AC16" s="1031"/>
      <c r="AD16" s="1032"/>
      <c r="AE16" s="1018" t="s">
        <v>356</v>
      </c>
      <c r="AF16" s="1018"/>
      <c r="AG16" s="1018"/>
      <c r="AH16" s="1018"/>
      <c r="AI16" s="1018" t="s">
        <v>362</v>
      </c>
      <c r="AJ16" s="1018"/>
      <c r="AK16" s="1018"/>
      <c r="AL16" s="1018"/>
      <c r="AM16" s="1018" t="s">
        <v>466</v>
      </c>
      <c r="AN16" s="1018"/>
      <c r="AO16" s="1018"/>
      <c r="AP16" s="471"/>
      <c r="AQ16" s="175" t="s">
        <v>354</v>
      </c>
      <c r="AR16" s="168"/>
      <c r="AS16" s="168"/>
      <c r="AT16" s="169"/>
      <c r="AU16" s="371" t="s">
        <v>253</v>
      </c>
      <c r="AV16" s="371"/>
      <c r="AW16" s="371"/>
      <c r="AX16" s="372"/>
    </row>
    <row r="17" spans="1:50" ht="18.75" customHeight="1" x14ac:dyDescent="0.15">
      <c r="A17" s="525"/>
      <c r="B17" s="526"/>
      <c r="C17" s="526"/>
      <c r="D17" s="526"/>
      <c r="E17" s="526"/>
      <c r="F17" s="527"/>
      <c r="G17" s="580"/>
      <c r="H17" s="377"/>
      <c r="I17" s="377"/>
      <c r="J17" s="377"/>
      <c r="K17" s="377"/>
      <c r="L17" s="377"/>
      <c r="M17" s="377"/>
      <c r="N17" s="377"/>
      <c r="O17" s="581"/>
      <c r="P17" s="593"/>
      <c r="Q17" s="377"/>
      <c r="R17" s="377"/>
      <c r="S17" s="377"/>
      <c r="T17" s="377"/>
      <c r="U17" s="377"/>
      <c r="V17" s="377"/>
      <c r="W17" s="377"/>
      <c r="X17" s="581"/>
      <c r="Y17" s="1027"/>
      <c r="Z17" s="1028"/>
      <c r="AA17" s="1029"/>
      <c r="AB17" s="1033"/>
      <c r="AC17" s="1034"/>
      <c r="AD17" s="1035"/>
      <c r="AE17" s="374"/>
      <c r="AF17" s="374"/>
      <c r="AG17" s="374"/>
      <c r="AH17" s="374"/>
      <c r="AI17" s="374"/>
      <c r="AJ17" s="374"/>
      <c r="AK17" s="374"/>
      <c r="AL17" s="374"/>
      <c r="AM17" s="374"/>
      <c r="AN17" s="374"/>
      <c r="AO17" s="374"/>
      <c r="AP17" s="331"/>
      <c r="AQ17" s="270"/>
      <c r="AR17" s="271"/>
      <c r="AS17" s="136" t="s">
        <v>355</v>
      </c>
      <c r="AT17" s="171"/>
      <c r="AU17" s="271"/>
      <c r="AV17" s="271"/>
      <c r="AW17" s="377" t="s">
        <v>300</v>
      </c>
      <c r="AX17" s="378"/>
    </row>
    <row r="18" spans="1:50" ht="22.5" customHeight="1" x14ac:dyDescent="0.15">
      <c r="A18" s="528"/>
      <c r="B18" s="526"/>
      <c r="C18" s="526"/>
      <c r="D18" s="526"/>
      <c r="E18" s="526"/>
      <c r="F18" s="527"/>
      <c r="G18" s="553"/>
      <c r="H18" s="1036"/>
      <c r="I18" s="1036"/>
      <c r="J18" s="1036"/>
      <c r="K18" s="1036"/>
      <c r="L18" s="1036"/>
      <c r="M18" s="1036"/>
      <c r="N18" s="1036"/>
      <c r="O18" s="1037"/>
      <c r="P18" s="160"/>
      <c r="Q18" s="1044"/>
      <c r="R18" s="1044"/>
      <c r="S18" s="1044"/>
      <c r="T18" s="1044"/>
      <c r="U18" s="1044"/>
      <c r="V18" s="1044"/>
      <c r="W18" s="1044"/>
      <c r="X18" s="1045"/>
      <c r="Y18" s="1022" t="s">
        <v>12</v>
      </c>
      <c r="Z18" s="1023"/>
      <c r="AA18" s="1024"/>
      <c r="AB18" s="564"/>
      <c r="AC18" s="1025"/>
      <c r="AD18" s="1025"/>
      <c r="AE18" s="362"/>
      <c r="AF18" s="363"/>
      <c r="AG18" s="363"/>
      <c r="AH18" s="363"/>
      <c r="AI18" s="362"/>
      <c r="AJ18" s="363"/>
      <c r="AK18" s="363"/>
      <c r="AL18" s="363"/>
      <c r="AM18" s="362"/>
      <c r="AN18" s="363"/>
      <c r="AO18" s="363"/>
      <c r="AP18" s="363"/>
      <c r="AQ18" s="102"/>
      <c r="AR18" s="103"/>
      <c r="AS18" s="103"/>
      <c r="AT18" s="104"/>
      <c r="AU18" s="363"/>
      <c r="AV18" s="363"/>
      <c r="AW18" s="363"/>
      <c r="AX18" s="365"/>
    </row>
    <row r="19" spans="1:50" ht="22.5" customHeight="1" x14ac:dyDescent="0.15">
      <c r="A19" s="529"/>
      <c r="B19" s="530"/>
      <c r="C19" s="530"/>
      <c r="D19" s="530"/>
      <c r="E19" s="530"/>
      <c r="F19" s="531"/>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35"/>
      <c r="AC19" s="1021"/>
      <c r="AD19" s="1021"/>
      <c r="AE19" s="362"/>
      <c r="AF19" s="363"/>
      <c r="AG19" s="363"/>
      <c r="AH19" s="363"/>
      <c r="AI19" s="362"/>
      <c r="AJ19" s="363"/>
      <c r="AK19" s="363"/>
      <c r="AL19" s="363"/>
      <c r="AM19" s="362"/>
      <c r="AN19" s="363"/>
      <c r="AO19" s="363"/>
      <c r="AP19" s="363"/>
      <c r="AQ19" s="102"/>
      <c r="AR19" s="103"/>
      <c r="AS19" s="103"/>
      <c r="AT19" s="104"/>
      <c r="AU19" s="363"/>
      <c r="AV19" s="363"/>
      <c r="AW19" s="363"/>
      <c r="AX19" s="365"/>
    </row>
    <row r="20" spans="1:50" ht="22.5" customHeight="1" x14ac:dyDescent="0.15">
      <c r="A20" s="656"/>
      <c r="B20" s="657"/>
      <c r="C20" s="657"/>
      <c r="D20" s="657"/>
      <c r="E20" s="657"/>
      <c r="F20" s="658"/>
      <c r="G20" s="1041"/>
      <c r="H20" s="1042"/>
      <c r="I20" s="1042"/>
      <c r="J20" s="1042"/>
      <c r="K20" s="1042"/>
      <c r="L20" s="1042"/>
      <c r="M20" s="1042"/>
      <c r="N20" s="1042"/>
      <c r="O20" s="1043"/>
      <c r="P20" s="738"/>
      <c r="Q20" s="738"/>
      <c r="R20" s="738"/>
      <c r="S20" s="738"/>
      <c r="T20" s="738"/>
      <c r="U20" s="738"/>
      <c r="V20" s="738"/>
      <c r="W20" s="738"/>
      <c r="X20" s="1048"/>
      <c r="Y20" s="1049" t="s">
        <v>13</v>
      </c>
      <c r="Z20" s="1019"/>
      <c r="AA20" s="1020"/>
      <c r="AB20" s="474" t="s">
        <v>301</v>
      </c>
      <c r="AC20" s="1050"/>
      <c r="AD20" s="1050"/>
      <c r="AE20" s="362"/>
      <c r="AF20" s="363"/>
      <c r="AG20" s="363"/>
      <c r="AH20" s="363"/>
      <c r="AI20" s="362"/>
      <c r="AJ20" s="363"/>
      <c r="AK20" s="363"/>
      <c r="AL20" s="363"/>
      <c r="AM20" s="362"/>
      <c r="AN20" s="363"/>
      <c r="AO20" s="363"/>
      <c r="AP20" s="363"/>
      <c r="AQ20" s="102"/>
      <c r="AR20" s="103"/>
      <c r="AS20" s="103"/>
      <c r="AT20" s="104"/>
      <c r="AU20" s="363"/>
      <c r="AV20" s="363"/>
      <c r="AW20" s="363"/>
      <c r="AX20" s="365"/>
    </row>
    <row r="21" spans="1:50" customFormat="1" ht="23.25" customHeight="1" x14ac:dyDescent="0.15">
      <c r="A21" s="917" t="s">
        <v>518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5" t="s">
        <v>485</v>
      </c>
      <c r="B23" s="526"/>
      <c r="C23" s="526"/>
      <c r="D23" s="526"/>
      <c r="E23" s="526"/>
      <c r="F23" s="527"/>
      <c r="G23" s="811" t="s">
        <v>265</v>
      </c>
      <c r="H23" s="796"/>
      <c r="I23" s="796"/>
      <c r="J23" s="796"/>
      <c r="K23" s="796"/>
      <c r="L23" s="796"/>
      <c r="M23" s="796"/>
      <c r="N23" s="796"/>
      <c r="O23" s="797"/>
      <c r="P23" s="795" t="s">
        <v>59</v>
      </c>
      <c r="Q23" s="796"/>
      <c r="R23" s="796"/>
      <c r="S23" s="796"/>
      <c r="T23" s="796"/>
      <c r="U23" s="796"/>
      <c r="V23" s="796"/>
      <c r="W23" s="796"/>
      <c r="X23" s="797"/>
      <c r="Y23" s="1026"/>
      <c r="Z23" s="414"/>
      <c r="AA23" s="415"/>
      <c r="AB23" s="1030" t="s">
        <v>11</v>
      </c>
      <c r="AC23" s="1031"/>
      <c r="AD23" s="1032"/>
      <c r="AE23" s="1018" t="s">
        <v>356</v>
      </c>
      <c r="AF23" s="1018"/>
      <c r="AG23" s="1018"/>
      <c r="AH23" s="1018"/>
      <c r="AI23" s="1018" t="s">
        <v>362</v>
      </c>
      <c r="AJ23" s="1018"/>
      <c r="AK23" s="1018"/>
      <c r="AL23" s="1018"/>
      <c r="AM23" s="1018" t="s">
        <v>466</v>
      </c>
      <c r="AN23" s="1018"/>
      <c r="AO23" s="1018"/>
      <c r="AP23" s="471"/>
      <c r="AQ23" s="175" t="s">
        <v>354</v>
      </c>
      <c r="AR23" s="168"/>
      <c r="AS23" s="168"/>
      <c r="AT23" s="169"/>
      <c r="AU23" s="371" t="s">
        <v>253</v>
      </c>
      <c r="AV23" s="371"/>
      <c r="AW23" s="371"/>
      <c r="AX23" s="372"/>
    </row>
    <row r="24" spans="1:50" ht="18.75" customHeight="1" x14ac:dyDescent="0.15">
      <c r="A24" s="525"/>
      <c r="B24" s="526"/>
      <c r="C24" s="526"/>
      <c r="D24" s="526"/>
      <c r="E24" s="526"/>
      <c r="F24" s="527"/>
      <c r="G24" s="580"/>
      <c r="H24" s="377"/>
      <c r="I24" s="377"/>
      <c r="J24" s="377"/>
      <c r="K24" s="377"/>
      <c r="L24" s="377"/>
      <c r="M24" s="377"/>
      <c r="N24" s="377"/>
      <c r="O24" s="581"/>
      <c r="P24" s="593"/>
      <c r="Q24" s="377"/>
      <c r="R24" s="377"/>
      <c r="S24" s="377"/>
      <c r="T24" s="377"/>
      <c r="U24" s="377"/>
      <c r="V24" s="377"/>
      <c r="W24" s="377"/>
      <c r="X24" s="581"/>
      <c r="Y24" s="1027"/>
      <c r="Z24" s="1028"/>
      <c r="AA24" s="1029"/>
      <c r="AB24" s="1033"/>
      <c r="AC24" s="1034"/>
      <c r="AD24" s="1035"/>
      <c r="AE24" s="374"/>
      <c r="AF24" s="374"/>
      <c r="AG24" s="374"/>
      <c r="AH24" s="374"/>
      <c r="AI24" s="374"/>
      <c r="AJ24" s="374"/>
      <c r="AK24" s="374"/>
      <c r="AL24" s="374"/>
      <c r="AM24" s="374"/>
      <c r="AN24" s="374"/>
      <c r="AO24" s="374"/>
      <c r="AP24" s="331"/>
      <c r="AQ24" s="270"/>
      <c r="AR24" s="271"/>
      <c r="AS24" s="136" t="s">
        <v>355</v>
      </c>
      <c r="AT24" s="171"/>
      <c r="AU24" s="271"/>
      <c r="AV24" s="271"/>
      <c r="AW24" s="377" t="s">
        <v>300</v>
      </c>
      <c r="AX24" s="378"/>
    </row>
    <row r="25" spans="1:50" ht="22.5" customHeight="1" x14ac:dyDescent="0.15">
      <c r="A25" s="528"/>
      <c r="B25" s="526"/>
      <c r="C25" s="526"/>
      <c r="D25" s="526"/>
      <c r="E25" s="526"/>
      <c r="F25" s="527"/>
      <c r="G25" s="553"/>
      <c r="H25" s="1036"/>
      <c r="I25" s="1036"/>
      <c r="J25" s="1036"/>
      <c r="K25" s="1036"/>
      <c r="L25" s="1036"/>
      <c r="M25" s="1036"/>
      <c r="N25" s="1036"/>
      <c r="O25" s="1037"/>
      <c r="P25" s="160"/>
      <c r="Q25" s="1044"/>
      <c r="R25" s="1044"/>
      <c r="S25" s="1044"/>
      <c r="T25" s="1044"/>
      <c r="U25" s="1044"/>
      <c r="V25" s="1044"/>
      <c r="W25" s="1044"/>
      <c r="X25" s="1045"/>
      <c r="Y25" s="1022" t="s">
        <v>12</v>
      </c>
      <c r="Z25" s="1023"/>
      <c r="AA25" s="1024"/>
      <c r="AB25" s="564"/>
      <c r="AC25" s="1025"/>
      <c r="AD25" s="1025"/>
      <c r="AE25" s="362"/>
      <c r="AF25" s="363"/>
      <c r="AG25" s="363"/>
      <c r="AH25" s="363"/>
      <c r="AI25" s="362"/>
      <c r="AJ25" s="363"/>
      <c r="AK25" s="363"/>
      <c r="AL25" s="363"/>
      <c r="AM25" s="362"/>
      <c r="AN25" s="363"/>
      <c r="AO25" s="363"/>
      <c r="AP25" s="363"/>
      <c r="AQ25" s="102"/>
      <c r="AR25" s="103"/>
      <c r="AS25" s="103"/>
      <c r="AT25" s="104"/>
      <c r="AU25" s="363"/>
      <c r="AV25" s="363"/>
      <c r="AW25" s="363"/>
      <c r="AX25" s="365"/>
    </row>
    <row r="26" spans="1:50" ht="22.5" customHeight="1" x14ac:dyDescent="0.15">
      <c r="A26" s="529"/>
      <c r="B26" s="530"/>
      <c r="C26" s="530"/>
      <c r="D26" s="530"/>
      <c r="E26" s="530"/>
      <c r="F26" s="531"/>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35"/>
      <c r="AC26" s="1021"/>
      <c r="AD26" s="1021"/>
      <c r="AE26" s="362"/>
      <c r="AF26" s="363"/>
      <c r="AG26" s="363"/>
      <c r="AH26" s="363"/>
      <c r="AI26" s="362"/>
      <c r="AJ26" s="363"/>
      <c r="AK26" s="363"/>
      <c r="AL26" s="363"/>
      <c r="AM26" s="362"/>
      <c r="AN26" s="363"/>
      <c r="AO26" s="363"/>
      <c r="AP26" s="363"/>
      <c r="AQ26" s="102"/>
      <c r="AR26" s="103"/>
      <c r="AS26" s="103"/>
      <c r="AT26" s="104"/>
      <c r="AU26" s="363"/>
      <c r="AV26" s="363"/>
      <c r="AW26" s="363"/>
      <c r="AX26" s="365"/>
    </row>
    <row r="27" spans="1:50" ht="22.5" customHeight="1" x14ac:dyDescent="0.15">
      <c r="A27" s="656"/>
      <c r="B27" s="657"/>
      <c r="C27" s="657"/>
      <c r="D27" s="657"/>
      <c r="E27" s="657"/>
      <c r="F27" s="658"/>
      <c r="G27" s="1041"/>
      <c r="H27" s="1042"/>
      <c r="I27" s="1042"/>
      <c r="J27" s="1042"/>
      <c r="K27" s="1042"/>
      <c r="L27" s="1042"/>
      <c r="M27" s="1042"/>
      <c r="N27" s="1042"/>
      <c r="O27" s="1043"/>
      <c r="P27" s="738"/>
      <c r="Q27" s="738"/>
      <c r="R27" s="738"/>
      <c r="S27" s="738"/>
      <c r="T27" s="738"/>
      <c r="U27" s="738"/>
      <c r="V27" s="738"/>
      <c r="W27" s="738"/>
      <c r="X27" s="1048"/>
      <c r="Y27" s="1049" t="s">
        <v>13</v>
      </c>
      <c r="Z27" s="1019"/>
      <c r="AA27" s="1020"/>
      <c r="AB27" s="474" t="s">
        <v>301</v>
      </c>
      <c r="AC27" s="1050"/>
      <c r="AD27" s="1050"/>
      <c r="AE27" s="362"/>
      <c r="AF27" s="363"/>
      <c r="AG27" s="363"/>
      <c r="AH27" s="363"/>
      <c r="AI27" s="362"/>
      <c r="AJ27" s="363"/>
      <c r="AK27" s="363"/>
      <c r="AL27" s="363"/>
      <c r="AM27" s="362"/>
      <c r="AN27" s="363"/>
      <c r="AO27" s="363"/>
      <c r="AP27" s="363"/>
      <c r="AQ27" s="102"/>
      <c r="AR27" s="103"/>
      <c r="AS27" s="103"/>
      <c r="AT27" s="104"/>
      <c r="AU27" s="363"/>
      <c r="AV27" s="363"/>
      <c r="AW27" s="363"/>
      <c r="AX27" s="365"/>
    </row>
    <row r="28" spans="1:50" customFormat="1" ht="23.25" customHeight="1" x14ac:dyDescent="0.15">
      <c r="A28" s="917" t="s">
        <v>518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5" t="s">
        <v>485</v>
      </c>
      <c r="B30" s="526"/>
      <c r="C30" s="526"/>
      <c r="D30" s="526"/>
      <c r="E30" s="526"/>
      <c r="F30" s="527"/>
      <c r="G30" s="811" t="s">
        <v>265</v>
      </c>
      <c r="H30" s="796"/>
      <c r="I30" s="796"/>
      <c r="J30" s="796"/>
      <c r="K30" s="796"/>
      <c r="L30" s="796"/>
      <c r="M30" s="796"/>
      <c r="N30" s="796"/>
      <c r="O30" s="797"/>
      <c r="P30" s="795" t="s">
        <v>59</v>
      </c>
      <c r="Q30" s="796"/>
      <c r="R30" s="796"/>
      <c r="S30" s="796"/>
      <c r="T30" s="796"/>
      <c r="U30" s="796"/>
      <c r="V30" s="796"/>
      <c r="W30" s="796"/>
      <c r="X30" s="797"/>
      <c r="Y30" s="1026"/>
      <c r="Z30" s="414"/>
      <c r="AA30" s="415"/>
      <c r="AB30" s="1030" t="s">
        <v>11</v>
      </c>
      <c r="AC30" s="1031"/>
      <c r="AD30" s="1032"/>
      <c r="AE30" s="1018" t="s">
        <v>356</v>
      </c>
      <c r="AF30" s="1018"/>
      <c r="AG30" s="1018"/>
      <c r="AH30" s="1018"/>
      <c r="AI30" s="1018" t="s">
        <v>362</v>
      </c>
      <c r="AJ30" s="1018"/>
      <c r="AK30" s="1018"/>
      <c r="AL30" s="1018"/>
      <c r="AM30" s="1018" t="s">
        <v>466</v>
      </c>
      <c r="AN30" s="1018"/>
      <c r="AO30" s="1018"/>
      <c r="AP30" s="471"/>
      <c r="AQ30" s="175" t="s">
        <v>354</v>
      </c>
      <c r="AR30" s="168"/>
      <c r="AS30" s="168"/>
      <c r="AT30" s="169"/>
      <c r="AU30" s="371" t="s">
        <v>253</v>
      </c>
      <c r="AV30" s="371"/>
      <c r="AW30" s="371"/>
      <c r="AX30" s="372"/>
    </row>
    <row r="31" spans="1:50" ht="18.75" customHeight="1" x14ac:dyDescent="0.15">
      <c r="A31" s="525"/>
      <c r="B31" s="526"/>
      <c r="C31" s="526"/>
      <c r="D31" s="526"/>
      <c r="E31" s="526"/>
      <c r="F31" s="527"/>
      <c r="G31" s="580"/>
      <c r="H31" s="377"/>
      <c r="I31" s="377"/>
      <c r="J31" s="377"/>
      <c r="K31" s="377"/>
      <c r="L31" s="377"/>
      <c r="M31" s="377"/>
      <c r="N31" s="377"/>
      <c r="O31" s="581"/>
      <c r="P31" s="593"/>
      <c r="Q31" s="377"/>
      <c r="R31" s="377"/>
      <c r="S31" s="377"/>
      <c r="T31" s="377"/>
      <c r="U31" s="377"/>
      <c r="V31" s="377"/>
      <c r="W31" s="377"/>
      <c r="X31" s="581"/>
      <c r="Y31" s="1027"/>
      <c r="Z31" s="1028"/>
      <c r="AA31" s="1029"/>
      <c r="AB31" s="1033"/>
      <c r="AC31" s="1034"/>
      <c r="AD31" s="1035"/>
      <c r="AE31" s="374"/>
      <c r="AF31" s="374"/>
      <c r="AG31" s="374"/>
      <c r="AH31" s="374"/>
      <c r="AI31" s="374"/>
      <c r="AJ31" s="374"/>
      <c r="AK31" s="374"/>
      <c r="AL31" s="374"/>
      <c r="AM31" s="374"/>
      <c r="AN31" s="374"/>
      <c r="AO31" s="374"/>
      <c r="AP31" s="331"/>
      <c r="AQ31" s="270"/>
      <c r="AR31" s="271"/>
      <c r="AS31" s="136" t="s">
        <v>355</v>
      </c>
      <c r="AT31" s="171"/>
      <c r="AU31" s="271"/>
      <c r="AV31" s="271"/>
      <c r="AW31" s="377" t="s">
        <v>300</v>
      </c>
      <c r="AX31" s="378"/>
    </row>
    <row r="32" spans="1:50" ht="22.5" customHeight="1" x14ac:dyDescent="0.15">
      <c r="A32" s="528"/>
      <c r="B32" s="526"/>
      <c r="C32" s="526"/>
      <c r="D32" s="526"/>
      <c r="E32" s="526"/>
      <c r="F32" s="527"/>
      <c r="G32" s="553"/>
      <c r="H32" s="1036"/>
      <c r="I32" s="1036"/>
      <c r="J32" s="1036"/>
      <c r="K32" s="1036"/>
      <c r="L32" s="1036"/>
      <c r="M32" s="1036"/>
      <c r="N32" s="1036"/>
      <c r="O32" s="1037"/>
      <c r="P32" s="160"/>
      <c r="Q32" s="1044"/>
      <c r="R32" s="1044"/>
      <c r="S32" s="1044"/>
      <c r="T32" s="1044"/>
      <c r="U32" s="1044"/>
      <c r="V32" s="1044"/>
      <c r="W32" s="1044"/>
      <c r="X32" s="1045"/>
      <c r="Y32" s="1022" t="s">
        <v>12</v>
      </c>
      <c r="Z32" s="1023"/>
      <c r="AA32" s="1024"/>
      <c r="AB32" s="564"/>
      <c r="AC32" s="1025"/>
      <c r="AD32" s="1025"/>
      <c r="AE32" s="362"/>
      <c r="AF32" s="363"/>
      <c r="AG32" s="363"/>
      <c r="AH32" s="363"/>
      <c r="AI32" s="362"/>
      <c r="AJ32" s="363"/>
      <c r="AK32" s="363"/>
      <c r="AL32" s="363"/>
      <c r="AM32" s="362"/>
      <c r="AN32" s="363"/>
      <c r="AO32" s="363"/>
      <c r="AP32" s="363"/>
      <c r="AQ32" s="102"/>
      <c r="AR32" s="103"/>
      <c r="AS32" s="103"/>
      <c r="AT32" s="104"/>
      <c r="AU32" s="363"/>
      <c r="AV32" s="363"/>
      <c r="AW32" s="363"/>
      <c r="AX32" s="365"/>
    </row>
    <row r="33" spans="1:50" ht="22.5" customHeight="1" x14ac:dyDescent="0.15">
      <c r="A33" s="529"/>
      <c r="B33" s="530"/>
      <c r="C33" s="530"/>
      <c r="D33" s="530"/>
      <c r="E33" s="530"/>
      <c r="F33" s="531"/>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35"/>
      <c r="AC33" s="1021"/>
      <c r="AD33" s="1021"/>
      <c r="AE33" s="362"/>
      <c r="AF33" s="363"/>
      <c r="AG33" s="363"/>
      <c r="AH33" s="363"/>
      <c r="AI33" s="362"/>
      <c r="AJ33" s="363"/>
      <c r="AK33" s="363"/>
      <c r="AL33" s="363"/>
      <c r="AM33" s="362"/>
      <c r="AN33" s="363"/>
      <c r="AO33" s="363"/>
      <c r="AP33" s="363"/>
      <c r="AQ33" s="102"/>
      <c r="AR33" s="103"/>
      <c r="AS33" s="103"/>
      <c r="AT33" s="104"/>
      <c r="AU33" s="363"/>
      <c r="AV33" s="363"/>
      <c r="AW33" s="363"/>
      <c r="AX33" s="365"/>
    </row>
    <row r="34" spans="1:50" ht="22.5" customHeight="1" x14ac:dyDescent="0.15">
      <c r="A34" s="656"/>
      <c r="B34" s="657"/>
      <c r="C34" s="657"/>
      <c r="D34" s="657"/>
      <c r="E34" s="657"/>
      <c r="F34" s="658"/>
      <c r="G34" s="1041"/>
      <c r="H34" s="1042"/>
      <c r="I34" s="1042"/>
      <c r="J34" s="1042"/>
      <c r="K34" s="1042"/>
      <c r="L34" s="1042"/>
      <c r="M34" s="1042"/>
      <c r="N34" s="1042"/>
      <c r="O34" s="1043"/>
      <c r="P34" s="738"/>
      <c r="Q34" s="738"/>
      <c r="R34" s="738"/>
      <c r="S34" s="738"/>
      <c r="T34" s="738"/>
      <c r="U34" s="738"/>
      <c r="V34" s="738"/>
      <c r="W34" s="738"/>
      <c r="X34" s="1048"/>
      <c r="Y34" s="1049" t="s">
        <v>13</v>
      </c>
      <c r="Z34" s="1019"/>
      <c r="AA34" s="1020"/>
      <c r="AB34" s="474" t="s">
        <v>301</v>
      </c>
      <c r="AC34" s="1050"/>
      <c r="AD34" s="1050"/>
      <c r="AE34" s="362"/>
      <c r="AF34" s="363"/>
      <c r="AG34" s="363"/>
      <c r="AH34" s="363"/>
      <c r="AI34" s="362"/>
      <c r="AJ34" s="363"/>
      <c r="AK34" s="363"/>
      <c r="AL34" s="363"/>
      <c r="AM34" s="362"/>
      <c r="AN34" s="363"/>
      <c r="AO34" s="363"/>
      <c r="AP34" s="363"/>
      <c r="AQ34" s="102"/>
      <c r="AR34" s="103"/>
      <c r="AS34" s="103"/>
      <c r="AT34" s="104"/>
      <c r="AU34" s="363"/>
      <c r="AV34" s="363"/>
      <c r="AW34" s="363"/>
      <c r="AX34" s="365"/>
    </row>
    <row r="35" spans="1:50" customFormat="1" ht="23.25" customHeight="1" x14ac:dyDescent="0.15">
      <c r="A35" s="917" t="s">
        <v>518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5" t="s">
        <v>485</v>
      </c>
      <c r="B37" s="526"/>
      <c r="C37" s="526"/>
      <c r="D37" s="526"/>
      <c r="E37" s="526"/>
      <c r="F37" s="527"/>
      <c r="G37" s="811" t="s">
        <v>265</v>
      </c>
      <c r="H37" s="796"/>
      <c r="I37" s="796"/>
      <c r="J37" s="796"/>
      <c r="K37" s="796"/>
      <c r="L37" s="796"/>
      <c r="M37" s="796"/>
      <c r="N37" s="796"/>
      <c r="O37" s="797"/>
      <c r="P37" s="795" t="s">
        <v>59</v>
      </c>
      <c r="Q37" s="796"/>
      <c r="R37" s="796"/>
      <c r="S37" s="796"/>
      <c r="T37" s="796"/>
      <c r="U37" s="796"/>
      <c r="V37" s="796"/>
      <c r="W37" s="796"/>
      <c r="X37" s="797"/>
      <c r="Y37" s="1026"/>
      <c r="Z37" s="414"/>
      <c r="AA37" s="415"/>
      <c r="AB37" s="1030" t="s">
        <v>11</v>
      </c>
      <c r="AC37" s="1031"/>
      <c r="AD37" s="1032"/>
      <c r="AE37" s="1018" t="s">
        <v>356</v>
      </c>
      <c r="AF37" s="1018"/>
      <c r="AG37" s="1018"/>
      <c r="AH37" s="1018"/>
      <c r="AI37" s="1018" t="s">
        <v>362</v>
      </c>
      <c r="AJ37" s="1018"/>
      <c r="AK37" s="1018"/>
      <c r="AL37" s="1018"/>
      <c r="AM37" s="1018" t="s">
        <v>466</v>
      </c>
      <c r="AN37" s="1018"/>
      <c r="AO37" s="1018"/>
      <c r="AP37" s="471"/>
      <c r="AQ37" s="175" t="s">
        <v>354</v>
      </c>
      <c r="AR37" s="168"/>
      <c r="AS37" s="168"/>
      <c r="AT37" s="169"/>
      <c r="AU37" s="371" t="s">
        <v>253</v>
      </c>
      <c r="AV37" s="371"/>
      <c r="AW37" s="371"/>
      <c r="AX37" s="372"/>
    </row>
    <row r="38" spans="1:50" ht="18.75" customHeight="1" x14ac:dyDescent="0.15">
      <c r="A38" s="525"/>
      <c r="B38" s="526"/>
      <c r="C38" s="526"/>
      <c r="D38" s="526"/>
      <c r="E38" s="526"/>
      <c r="F38" s="527"/>
      <c r="G38" s="580"/>
      <c r="H38" s="377"/>
      <c r="I38" s="377"/>
      <c r="J38" s="377"/>
      <c r="K38" s="377"/>
      <c r="L38" s="377"/>
      <c r="M38" s="377"/>
      <c r="N38" s="377"/>
      <c r="O38" s="581"/>
      <c r="P38" s="593"/>
      <c r="Q38" s="377"/>
      <c r="R38" s="377"/>
      <c r="S38" s="377"/>
      <c r="T38" s="377"/>
      <c r="U38" s="377"/>
      <c r="V38" s="377"/>
      <c r="W38" s="377"/>
      <c r="X38" s="581"/>
      <c r="Y38" s="1027"/>
      <c r="Z38" s="1028"/>
      <c r="AA38" s="1029"/>
      <c r="AB38" s="1033"/>
      <c r="AC38" s="1034"/>
      <c r="AD38" s="1035"/>
      <c r="AE38" s="374"/>
      <c r="AF38" s="374"/>
      <c r="AG38" s="374"/>
      <c r="AH38" s="374"/>
      <c r="AI38" s="374"/>
      <c r="AJ38" s="374"/>
      <c r="AK38" s="374"/>
      <c r="AL38" s="374"/>
      <c r="AM38" s="374"/>
      <c r="AN38" s="374"/>
      <c r="AO38" s="374"/>
      <c r="AP38" s="331"/>
      <c r="AQ38" s="270"/>
      <c r="AR38" s="271"/>
      <c r="AS38" s="136" t="s">
        <v>355</v>
      </c>
      <c r="AT38" s="171"/>
      <c r="AU38" s="271"/>
      <c r="AV38" s="271"/>
      <c r="AW38" s="377" t="s">
        <v>300</v>
      </c>
      <c r="AX38" s="378"/>
    </row>
    <row r="39" spans="1:50" ht="22.5" customHeight="1" x14ac:dyDescent="0.15">
      <c r="A39" s="528"/>
      <c r="B39" s="526"/>
      <c r="C39" s="526"/>
      <c r="D39" s="526"/>
      <c r="E39" s="526"/>
      <c r="F39" s="527"/>
      <c r="G39" s="553"/>
      <c r="H39" s="1036"/>
      <c r="I39" s="1036"/>
      <c r="J39" s="1036"/>
      <c r="K39" s="1036"/>
      <c r="L39" s="1036"/>
      <c r="M39" s="1036"/>
      <c r="N39" s="1036"/>
      <c r="O39" s="1037"/>
      <c r="P39" s="160"/>
      <c r="Q39" s="1044"/>
      <c r="R39" s="1044"/>
      <c r="S39" s="1044"/>
      <c r="T39" s="1044"/>
      <c r="U39" s="1044"/>
      <c r="V39" s="1044"/>
      <c r="W39" s="1044"/>
      <c r="X39" s="1045"/>
      <c r="Y39" s="1022" t="s">
        <v>12</v>
      </c>
      <c r="Z39" s="1023"/>
      <c r="AA39" s="1024"/>
      <c r="AB39" s="564"/>
      <c r="AC39" s="1025"/>
      <c r="AD39" s="1025"/>
      <c r="AE39" s="362"/>
      <c r="AF39" s="363"/>
      <c r="AG39" s="363"/>
      <c r="AH39" s="363"/>
      <c r="AI39" s="362"/>
      <c r="AJ39" s="363"/>
      <c r="AK39" s="363"/>
      <c r="AL39" s="363"/>
      <c r="AM39" s="362"/>
      <c r="AN39" s="363"/>
      <c r="AO39" s="363"/>
      <c r="AP39" s="363"/>
      <c r="AQ39" s="102"/>
      <c r="AR39" s="103"/>
      <c r="AS39" s="103"/>
      <c r="AT39" s="104"/>
      <c r="AU39" s="363"/>
      <c r="AV39" s="363"/>
      <c r="AW39" s="363"/>
      <c r="AX39" s="365"/>
    </row>
    <row r="40" spans="1:50" ht="22.5" customHeight="1" x14ac:dyDescent="0.15">
      <c r="A40" s="529"/>
      <c r="B40" s="530"/>
      <c r="C40" s="530"/>
      <c r="D40" s="530"/>
      <c r="E40" s="530"/>
      <c r="F40" s="531"/>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35"/>
      <c r="AC40" s="1021"/>
      <c r="AD40" s="1021"/>
      <c r="AE40" s="362"/>
      <c r="AF40" s="363"/>
      <c r="AG40" s="363"/>
      <c r="AH40" s="363"/>
      <c r="AI40" s="362"/>
      <c r="AJ40" s="363"/>
      <c r="AK40" s="363"/>
      <c r="AL40" s="363"/>
      <c r="AM40" s="362"/>
      <c r="AN40" s="363"/>
      <c r="AO40" s="363"/>
      <c r="AP40" s="363"/>
      <c r="AQ40" s="102"/>
      <c r="AR40" s="103"/>
      <c r="AS40" s="103"/>
      <c r="AT40" s="104"/>
      <c r="AU40" s="363"/>
      <c r="AV40" s="363"/>
      <c r="AW40" s="363"/>
      <c r="AX40" s="365"/>
    </row>
    <row r="41" spans="1:50" ht="22.5" customHeight="1" x14ac:dyDescent="0.15">
      <c r="A41" s="656"/>
      <c r="B41" s="657"/>
      <c r="C41" s="657"/>
      <c r="D41" s="657"/>
      <c r="E41" s="657"/>
      <c r="F41" s="658"/>
      <c r="G41" s="1041"/>
      <c r="H41" s="1042"/>
      <c r="I41" s="1042"/>
      <c r="J41" s="1042"/>
      <c r="K41" s="1042"/>
      <c r="L41" s="1042"/>
      <c r="M41" s="1042"/>
      <c r="N41" s="1042"/>
      <c r="O41" s="1043"/>
      <c r="P41" s="738"/>
      <c r="Q41" s="738"/>
      <c r="R41" s="738"/>
      <c r="S41" s="738"/>
      <c r="T41" s="738"/>
      <c r="U41" s="738"/>
      <c r="V41" s="738"/>
      <c r="W41" s="738"/>
      <c r="X41" s="1048"/>
      <c r="Y41" s="1049" t="s">
        <v>13</v>
      </c>
      <c r="Z41" s="1019"/>
      <c r="AA41" s="1020"/>
      <c r="AB41" s="474" t="s">
        <v>301</v>
      </c>
      <c r="AC41" s="1050"/>
      <c r="AD41" s="1050"/>
      <c r="AE41" s="362"/>
      <c r="AF41" s="363"/>
      <c r="AG41" s="363"/>
      <c r="AH41" s="363"/>
      <c r="AI41" s="362"/>
      <c r="AJ41" s="363"/>
      <c r="AK41" s="363"/>
      <c r="AL41" s="363"/>
      <c r="AM41" s="362"/>
      <c r="AN41" s="363"/>
      <c r="AO41" s="363"/>
      <c r="AP41" s="363"/>
      <c r="AQ41" s="102"/>
      <c r="AR41" s="103"/>
      <c r="AS41" s="103"/>
      <c r="AT41" s="104"/>
      <c r="AU41" s="363"/>
      <c r="AV41" s="363"/>
      <c r="AW41" s="363"/>
      <c r="AX41" s="365"/>
    </row>
    <row r="42" spans="1:50" customFormat="1" ht="23.25"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5" t="s">
        <v>485</v>
      </c>
      <c r="B44" s="526"/>
      <c r="C44" s="526"/>
      <c r="D44" s="526"/>
      <c r="E44" s="526"/>
      <c r="F44" s="527"/>
      <c r="G44" s="811" t="s">
        <v>265</v>
      </c>
      <c r="H44" s="796"/>
      <c r="I44" s="796"/>
      <c r="J44" s="796"/>
      <c r="K44" s="796"/>
      <c r="L44" s="796"/>
      <c r="M44" s="796"/>
      <c r="N44" s="796"/>
      <c r="O44" s="797"/>
      <c r="P44" s="795" t="s">
        <v>59</v>
      </c>
      <c r="Q44" s="796"/>
      <c r="R44" s="796"/>
      <c r="S44" s="796"/>
      <c r="T44" s="796"/>
      <c r="U44" s="796"/>
      <c r="V44" s="796"/>
      <c r="W44" s="796"/>
      <c r="X44" s="797"/>
      <c r="Y44" s="1026"/>
      <c r="Z44" s="414"/>
      <c r="AA44" s="415"/>
      <c r="AB44" s="1030" t="s">
        <v>11</v>
      </c>
      <c r="AC44" s="1031"/>
      <c r="AD44" s="1032"/>
      <c r="AE44" s="1018" t="s">
        <v>356</v>
      </c>
      <c r="AF44" s="1018"/>
      <c r="AG44" s="1018"/>
      <c r="AH44" s="1018"/>
      <c r="AI44" s="1018" t="s">
        <v>362</v>
      </c>
      <c r="AJ44" s="1018"/>
      <c r="AK44" s="1018"/>
      <c r="AL44" s="1018"/>
      <c r="AM44" s="1018" t="s">
        <v>466</v>
      </c>
      <c r="AN44" s="1018"/>
      <c r="AO44" s="1018"/>
      <c r="AP44" s="471"/>
      <c r="AQ44" s="175" t="s">
        <v>354</v>
      </c>
      <c r="AR44" s="168"/>
      <c r="AS44" s="168"/>
      <c r="AT44" s="169"/>
      <c r="AU44" s="371" t="s">
        <v>253</v>
      </c>
      <c r="AV44" s="371"/>
      <c r="AW44" s="371"/>
      <c r="AX44" s="372"/>
    </row>
    <row r="45" spans="1:50" ht="18.75" customHeight="1" x14ac:dyDescent="0.15">
      <c r="A45" s="525"/>
      <c r="B45" s="526"/>
      <c r="C45" s="526"/>
      <c r="D45" s="526"/>
      <c r="E45" s="526"/>
      <c r="F45" s="527"/>
      <c r="G45" s="580"/>
      <c r="H45" s="377"/>
      <c r="I45" s="377"/>
      <c r="J45" s="377"/>
      <c r="K45" s="377"/>
      <c r="L45" s="377"/>
      <c r="M45" s="377"/>
      <c r="N45" s="377"/>
      <c r="O45" s="581"/>
      <c r="P45" s="593"/>
      <c r="Q45" s="377"/>
      <c r="R45" s="377"/>
      <c r="S45" s="377"/>
      <c r="T45" s="377"/>
      <c r="U45" s="377"/>
      <c r="V45" s="377"/>
      <c r="W45" s="377"/>
      <c r="X45" s="581"/>
      <c r="Y45" s="1027"/>
      <c r="Z45" s="1028"/>
      <c r="AA45" s="1029"/>
      <c r="AB45" s="1033"/>
      <c r="AC45" s="1034"/>
      <c r="AD45" s="1035"/>
      <c r="AE45" s="374"/>
      <c r="AF45" s="374"/>
      <c r="AG45" s="374"/>
      <c r="AH45" s="374"/>
      <c r="AI45" s="374"/>
      <c r="AJ45" s="374"/>
      <c r="AK45" s="374"/>
      <c r="AL45" s="374"/>
      <c r="AM45" s="374"/>
      <c r="AN45" s="374"/>
      <c r="AO45" s="374"/>
      <c r="AP45" s="331"/>
      <c r="AQ45" s="270"/>
      <c r="AR45" s="271"/>
      <c r="AS45" s="136" t="s">
        <v>355</v>
      </c>
      <c r="AT45" s="171"/>
      <c r="AU45" s="271"/>
      <c r="AV45" s="271"/>
      <c r="AW45" s="377" t="s">
        <v>300</v>
      </c>
      <c r="AX45" s="378"/>
    </row>
    <row r="46" spans="1:50" ht="22.5" customHeight="1" x14ac:dyDescent="0.15">
      <c r="A46" s="528"/>
      <c r="B46" s="526"/>
      <c r="C46" s="526"/>
      <c r="D46" s="526"/>
      <c r="E46" s="526"/>
      <c r="F46" s="527"/>
      <c r="G46" s="553"/>
      <c r="H46" s="1036"/>
      <c r="I46" s="1036"/>
      <c r="J46" s="1036"/>
      <c r="K46" s="1036"/>
      <c r="L46" s="1036"/>
      <c r="M46" s="1036"/>
      <c r="N46" s="1036"/>
      <c r="O46" s="1037"/>
      <c r="P46" s="160"/>
      <c r="Q46" s="1044"/>
      <c r="R46" s="1044"/>
      <c r="S46" s="1044"/>
      <c r="T46" s="1044"/>
      <c r="U46" s="1044"/>
      <c r="V46" s="1044"/>
      <c r="W46" s="1044"/>
      <c r="X46" s="1045"/>
      <c r="Y46" s="1022" t="s">
        <v>12</v>
      </c>
      <c r="Z46" s="1023"/>
      <c r="AA46" s="1024"/>
      <c r="AB46" s="564"/>
      <c r="AC46" s="1025"/>
      <c r="AD46" s="1025"/>
      <c r="AE46" s="362"/>
      <c r="AF46" s="363"/>
      <c r="AG46" s="363"/>
      <c r="AH46" s="363"/>
      <c r="AI46" s="362"/>
      <c r="AJ46" s="363"/>
      <c r="AK46" s="363"/>
      <c r="AL46" s="363"/>
      <c r="AM46" s="362"/>
      <c r="AN46" s="363"/>
      <c r="AO46" s="363"/>
      <c r="AP46" s="363"/>
      <c r="AQ46" s="102"/>
      <c r="AR46" s="103"/>
      <c r="AS46" s="103"/>
      <c r="AT46" s="104"/>
      <c r="AU46" s="363"/>
      <c r="AV46" s="363"/>
      <c r="AW46" s="363"/>
      <c r="AX46" s="365"/>
    </row>
    <row r="47" spans="1:50" ht="22.5" customHeight="1" x14ac:dyDescent="0.15">
      <c r="A47" s="529"/>
      <c r="B47" s="530"/>
      <c r="C47" s="530"/>
      <c r="D47" s="530"/>
      <c r="E47" s="530"/>
      <c r="F47" s="531"/>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35"/>
      <c r="AC47" s="1021"/>
      <c r="AD47" s="1021"/>
      <c r="AE47" s="362"/>
      <c r="AF47" s="363"/>
      <c r="AG47" s="363"/>
      <c r="AH47" s="363"/>
      <c r="AI47" s="362"/>
      <c r="AJ47" s="363"/>
      <c r="AK47" s="363"/>
      <c r="AL47" s="363"/>
      <c r="AM47" s="362"/>
      <c r="AN47" s="363"/>
      <c r="AO47" s="363"/>
      <c r="AP47" s="363"/>
      <c r="AQ47" s="102"/>
      <c r="AR47" s="103"/>
      <c r="AS47" s="103"/>
      <c r="AT47" s="104"/>
      <c r="AU47" s="363"/>
      <c r="AV47" s="363"/>
      <c r="AW47" s="363"/>
      <c r="AX47" s="365"/>
    </row>
    <row r="48" spans="1:50" ht="22.5" customHeight="1" x14ac:dyDescent="0.15">
      <c r="A48" s="656"/>
      <c r="B48" s="657"/>
      <c r="C48" s="657"/>
      <c r="D48" s="657"/>
      <c r="E48" s="657"/>
      <c r="F48" s="658"/>
      <c r="G48" s="1041"/>
      <c r="H48" s="1042"/>
      <c r="I48" s="1042"/>
      <c r="J48" s="1042"/>
      <c r="K48" s="1042"/>
      <c r="L48" s="1042"/>
      <c r="M48" s="1042"/>
      <c r="N48" s="1042"/>
      <c r="O48" s="1043"/>
      <c r="P48" s="738"/>
      <c r="Q48" s="738"/>
      <c r="R48" s="738"/>
      <c r="S48" s="738"/>
      <c r="T48" s="738"/>
      <c r="U48" s="738"/>
      <c r="V48" s="738"/>
      <c r="W48" s="738"/>
      <c r="X48" s="1048"/>
      <c r="Y48" s="1049" t="s">
        <v>13</v>
      </c>
      <c r="Z48" s="1019"/>
      <c r="AA48" s="1020"/>
      <c r="AB48" s="474" t="s">
        <v>301</v>
      </c>
      <c r="AC48" s="1050"/>
      <c r="AD48" s="1050"/>
      <c r="AE48" s="362"/>
      <c r="AF48" s="363"/>
      <c r="AG48" s="363"/>
      <c r="AH48" s="363"/>
      <c r="AI48" s="362"/>
      <c r="AJ48" s="363"/>
      <c r="AK48" s="363"/>
      <c r="AL48" s="363"/>
      <c r="AM48" s="362"/>
      <c r="AN48" s="363"/>
      <c r="AO48" s="363"/>
      <c r="AP48" s="363"/>
      <c r="AQ48" s="102"/>
      <c r="AR48" s="103"/>
      <c r="AS48" s="103"/>
      <c r="AT48" s="104"/>
      <c r="AU48" s="363"/>
      <c r="AV48" s="363"/>
      <c r="AW48" s="363"/>
      <c r="AX48" s="365"/>
    </row>
    <row r="49" spans="1:50" customFormat="1" ht="23.25"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5" t="s">
        <v>485</v>
      </c>
      <c r="B51" s="526"/>
      <c r="C51" s="526"/>
      <c r="D51" s="526"/>
      <c r="E51" s="526"/>
      <c r="F51" s="527"/>
      <c r="G51" s="811" t="s">
        <v>265</v>
      </c>
      <c r="H51" s="796"/>
      <c r="I51" s="796"/>
      <c r="J51" s="796"/>
      <c r="K51" s="796"/>
      <c r="L51" s="796"/>
      <c r="M51" s="796"/>
      <c r="N51" s="796"/>
      <c r="O51" s="797"/>
      <c r="P51" s="795" t="s">
        <v>59</v>
      </c>
      <c r="Q51" s="796"/>
      <c r="R51" s="796"/>
      <c r="S51" s="796"/>
      <c r="T51" s="796"/>
      <c r="U51" s="796"/>
      <c r="V51" s="796"/>
      <c r="W51" s="796"/>
      <c r="X51" s="797"/>
      <c r="Y51" s="1026"/>
      <c r="Z51" s="414"/>
      <c r="AA51" s="415"/>
      <c r="AB51" s="471" t="s">
        <v>11</v>
      </c>
      <c r="AC51" s="1031"/>
      <c r="AD51" s="1032"/>
      <c r="AE51" s="1018" t="s">
        <v>356</v>
      </c>
      <c r="AF51" s="1018"/>
      <c r="AG51" s="1018"/>
      <c r="AH51" s="1018"/>
      <c r="AI51" s="1018" t="s">
        <v>362</v>
      </c>
      <c r="AJ51" s="1018"/>
      <c r="AK51" s="1018"/>
      <c r="AL51" s="1018"/>
      <c r="AM51" s="1018" t="s">
        <v>466</v>
      </c>
      <c r="AN51" s="1018"/>
      <c r="AO51" s="1018"/>
      <c r="AP51" s="471"/>
      <c r="AQ51" s="175" t="s">
        <v>354</v>
      </c>
      <c r="AR51" s="168"/>
      <c r="AS51" s="168"/>
      <c r="AT51" s="169"/>
      <c r="AU51" s="371" t="s">
        <v>253</v>
      </c>
      <c r="AV51" s="371"/>
      <c r="AW51" s="371"/>
      <c r="AX51" s="372"/>
    </row>
    <row r="52" spans="1:50" ht="18.75" customHeight="1" x14ac:dyDescent="0.15">
      <c r="A52" s="525"/>
      <c r="B52" s="526"/>
      <c r="C52" s="526"/>
      <c r="D52" s="526"/>
      <c r="E52" s="526"/>
      <c r="F52" s="527"/>
      <c r="G52" s="580"/>
      <c r="H52" s="377"/>
      <c r="I52" s="377"/>
      <c r="J52" s="377"/>
      <c r="K52" s="377"/>
      <c r="L52" s="377"/>
      <c r="M52" s="377"/>
      <c r="N52" s="377"/>
      <c r="O52" s="581"/>
      <c r="P52" s="593"/>
      <c r="Q52" s="377"/>
      <c r="R52" s="377"/>
      <c r="S52" s="377"/>
      <c r="T52" s="377"/>
      <c r="U52" s="377"/>
      <c r="V52" s="377"/>
      <c r="W52" s="377"/>
      <c r="X52" s="581"/>
      <c r="Y52" s="1027"/>
      <c r="Z52" s="1028"/>
      <c r="AA52" s="1029"/>
      <c r="AB52" s="1033"/>
      <c r="AC52" s="1034"/>
      <c r="AD52" s="1035"/>
      <c r="AE52" s="374"/>
      <c r="AF52" s="374"/>
      <c r="AG52" s="374"/>
      <c r="AH52" s="374"/>
      <c r="AI52" s="374"/>
      <c r="AJ52" s="374"/>
      <c r="AK52" s="374"/>
      <c r="AL52" s="374"/>
      <c r="AM52" s="374"/>
      <c r="AN52" s="374"/>
      <c r="AO52" s="374"/>
      <c r="AP52" s="331"/>
      <c r="AQ52" s="270"/>
      <c r="AR52" s="271"/>
      <c r="AS52" s="136" t="s">
        <v>355</v>
      </c>
      <c r="AT52" s="171"/>
      <c r="AU52" s="271"/>
      <c r="AV52" s="271"/>
      <c r="AW52" s="377" t="s">
        <v>300</v>
      </c>
      <c r="AX52" s="378"/>
    </row>
    <row r="53" spans="1:50" ht="22.5" customHeight="1" x14ac:dyDescent="0.15">
      <c r="A53" s="528"/>
      <c r="B53" s="526"/>
      <c r="C53" s="526"/>
      <c r="D53" s="526"/>
      <c r="E53" s="526"/>
      <c r="F53" s="527"/>
      <c r="G53" s="553"/>
      <c r="H53" s="1036"/>
      <c r="I53" s="1036"/>
      <c r="J53" s="1036"/>
      <c r="K53" s="1036"/>
      <c r="L53" s="1036"/>
      <c r="M53" s="1036"/>
      <c r="N53" s="1036"/>
      <c r="O53" s="1037"/>
      <c r="P53" s="160"/>
      <c r="Q53" s="1044"/>
      <c r="R53" s="1044"/>
      <c r="S53" s="1044"/>
      <c r="T53" s="1044"/>
      <c r="U53" s="1044"/>
      <c r="V53" s="1044"/>
      <c r="W53" s="1044"/>
      <c r="X53" s="1045"/>
      <c r="Y53" s="1022" t="s">
        <v>12</v>
      </c>
      <c r="Z53" s="1023"/>
      <c r="AA53" s="1024"/>
      <c r="AB53" s="564"/>
      <c r="AC53" s="1025"/>
      <c r="AD53" s="1025"/>
      <c r="AE53" s="362"/>
      <c r="AF53" s="363"/>
      <c r="AG53" s="363"/>
      <c r="AH53" s="363"/>
      <c r="AI53" s="362"/>
      <c r="AJ53" s="363"/>
      <c r="AK53" s="363"/>
      <c r="AL53" s="363"/>
      <c r="AM53" s="362"/>
      <c r="AN53" s="363"/>
      <c r="AO53" s="363"/>
      <c r="AP53" s="363"/>
      <c r="AQ53" s="102"/>
      <c r="AR53" s="103"/>
      <c r="AS53" s="103"/>
      <c r="AT53" s="104"/>
      <c r="AU53" s="363"/>
      <c r="AV53" s="363"/>
      <c r="AW53" s="363"/>
      <c r="AX53" s="365"/>
    </row>
    <row r="54" spans="1:50" ht="22.5" customHeight="1" x14ac:dyDescent="0.15">
      <c r="A54" s="529"/>
      <c r="B54" s="530"/>
      <c r="C54" s="530"/>
      <c r="D54" s="530"/>
      <c r="E54" s="530"/>
      <c r="F54" s="531"/>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35"/>
      <c r="AC54" s="1021"/>
      <c r="AD54" s="1021"/>
      <c r="AE54" s="362"/>
      <c r="AF54" s="363"/>
      <c r="AG54" s="363"/>
      <c r="AH54" s="363"/>
      <c r="AI54" s="362"/>
      <c r="AJ54" s="363"/>
      <c r="AK54" s="363"/>
      <c r="AL54" s="363"/>
      <c r="AM54" s="362"/>
      <c r="AN54" s="363"/>
      <c r="AO54" s="363"/>
      <c r="AP54" s="363"/>
      <c r="AQ54" s="102"/>
      <c r="AR54" s="103"/>
      <c r="AS54" s="103"/>
      <c r="AT54" s="104"/>
      <c r="AU54" s="363"/>
      <c r="AV54" s="363"/>
      <c r="AW54" s="363"/>
      <c r="AX54" s="365"/>
    </row>
    <row r="55" spans="1:50" ht="22.5" customHeight="1" x14ac:dyDescent="0.15">
      <c r="A55" s="656"/>
      <c r="B55" s="657"/>
      <c r="C55" s="657"/>
      <c r="D55" s="657"/>
      <c r="E55" s="657"/>
      <c r="F55" s="658"/>
      <c r="G55" s="1041"/>
      <c r="H55" s="1042"/>
      <c r="I55" s="1042"/>
      <c r="J55" s="1042"/>
      <c r="K55" s="1042"/>
      <c r="L55" s="1042"/>
      <c r="M55" s="1042"/>
      <c r="N55" s="1042"/>
      <c r="O55" s="1043"/>
      <c r="P55" s="738"/>
      <c r="Q55" s="738"/>
      <c r="R55" s="738"/>
      <c r="S55" s="738"/>
      <c r="T55" s="738"/>
      <c r="U55" s="738"/>
      <c r="V55" s="738"/>
      <c r="W55" s="738"/>
      <c r="X55" s="1048"/>
      <c r="Y55" s="1049" t="s">
        <v>13</v>
      </c>
      <c r="Z55" s="1019"/>
      <c r="AA55" s="1020"/>
      <c r="AB55" s="474" t="s">
        <v>301</v>
      </c>
      <c r="AC55" s="1050"/>
      <c r="AD55" s="1050"/>
      <c r="AE55" s="362"/>
      <c r="AF55" s="363"/>
      <c r="AG55" s="363"/>
      <c r="AH55" s="363"/>
      <c r="AI55" s="362"/>
      <c r="AJ55" s="363"/>
      <c r="AK55" s="363"/>
      <c r="AL55" s="363"/>
      <c r="AM55" s="362"/>
      <c r="AN55" s="363"/>
      <c r="AO55" s="363"/>
      <c r="AP55" s="363"/>
      <c r="AQ55" s="102"/>
      <c r="AR55" s="103"/>
      <c r="AS55" s="103"/>
      <c r="AT55" s="104"/>
      <c r="AU55" s="363"/>
      <c r="AV55" s="363"/>
      <c r="AW55" s="363"/>
      <c r="AX55" s="365"/>
    </row>
    <row r="56" spans="1:50" customFormat="1" ht="23.25"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5" t="s">
        <v>485</v>
      </c>
      <c r="B58" s="526"/>
      <c r="C58" s="526"/>
      <c r="D58" s="526"/>
      <c r="E58" s="526"/>
      <c r="F58" s="527"/>
      <c r="G58" s="811" t="s">
        <v>265</v>
      </c>
      <c r="H58" s="796"/>
      <c r="I58" s="796"/>
      <c r="J58" s="796"/>
      <c r="K58" s="796"/>
      <c r="L58" s="796"/>
      <c r="M58" s="796"/>
      <c r="N58" s="796"/>
      <c r="O58" s="797"/>
      <c r="P58" s="795" t="s">
        <v>59</v>
      </c>
      <c r="Q58" s="796"/>
      <c r="R58" s="796"/>
      <c r="S58" s="796"/>
      <c r="T58" s="796"/>
      <c r="U58" s="796"/>
      <c r="V58" s="796"/>
      <c r="W58" s="796"/>
      <c r="X58" s="797"/>
      <c r="Y58" s="1026"/>
      <c r="Z58" s="414"/>
      <c r="AA58" s="415"/>
      <c r="AB58" s="1030" t="s">
        <v>11</v>
      </c>
      <c r="AC58" s="1031"/>
      <c r="AD58" s="1032"/>
      <c r="AE58" s="1018" t="s">
        <v>356</v>
      </c>
      <c r="AF58" s="1018"/>
      <c r="AG58" s="1018"/>
      <c r="AH58" s="1018"/>
      <c r="AI58" s="1018" t="s">
        <v>362</v>
      </c>
      <c r="AJ58" s="1018"/>
      <c r="AK58" s="1018"/>
      <c r="AL58" s="1018"/>
      <c r="AM58" s="1018" t="s">
        <v>466</v>
      </c>
      <c r="AN58" s="1018"/>
      <c r="AO58" s="1018"/>
      <c r="AP58" s="471"/>
      <c r="AQ58" s="175" t="s">
        <v>354</v>
      </c>
      <c r="AR58" s="168"/>
      <c r="AS58" s="168"/>
      <c r="AT58" s="169"/>
      <c r="AU58" s="371" t="s">
        <v>253</v>
      </c>
      <c r="AV58" s="371"/>
      <c r="AW58" s="371"/>
      <c r="AX58" s="372"/>
    </row>
    <row r="59" spans="1:50" ht="18.75" customHeight="1" x14ac:dyDescent="0.15">
      <c r="A59" s="525"/>
      <c r="B59" s="526"/>
      <c r="C59" s="526"/>
      <c r="D59" s="526"/>
      <c r="E59" s="526"/>
      <c r="F59" s="527"/>
      <c r="G59" s="580"/>
      <c r="H59" s="377"/>
      <c r="I59" s="377"/>
      <c r="J59" s="377"/>
      <c r="K59" s="377"/>
      <c r="L59" s="377"/>
      <c r="M59" s="377"/>
      <c r="N59" s="377"/>
      <c r="O59" s="581"/>
      <c r="P59" s="593"/>
      <c r="Q59" s="377"/>
      <c r="R59" s="377"/>
      <c r="S59" s="377"/>
      <c r="T59" s="377"/>
      <c r="U59" s="377"/>
      <c r="V59" s="377"/>
      <c r="W59" s="377"/>
      <c r="X59" s="581"/>
      <c r="Y59" s="1027"/>
      <c r="Z59" s="1028"/>
      <c r="AA59" s="1029"/>
      <c r="AB59" s="1033"/>
      <c r="AC59" s="1034"/>
      <c r="AD59" s="1035"/>
      <c r="AE59" s="374"/>
      <c r="AF59" s="374"/>
      <c r="AG59" s="374"/>
      <c r="AH59" s="374"/>
      <c r="AI59" s="374"/>
      <c r="AJ59" s="374"/>
      <c r="AK59" s="374"/>
      <c r="AL59" s="374"/>
      <c r="AM59" s="374"/>
      <c r="AN59" s="374"/>
      <c r="AO59" s="374"/>
      <c r="AP59" s="331"/>
      <c r="AQ59" s="270"/>
      <c r="AR59" s="271"/>
      <c r="AS59" s="136" t="s">
        <v>355</v>
      </c>
      <c r="AT59" s="171"/>
      <c r="AU59" s="271"/>
      <c r="AV59" s="271"/>
      <c r="AW59" s="377" t="s">
        <v>300</v>
      </c>
      <c r="AX59" s="378"/>
    </row>
    <row r="60" spans="1:50" ht="22.5" customHeight="1" x14ac:dyDescent="0.15">
      <c r="A60" s="528"/>
      <c r="B60" s="526"/>
      <c r="C60" s="526"/>
      <c r="D60" s="526"/>
      <c r="E60" s="526"/>
      <c r="F60" s="527"/>
      <c r="G60" s="553"/>
      <c r="H60" s="1036"/>
      <c r="I60" s="1036"/>
      <c r="J60" s="1036"/>
      <c r="K60" s="1036"/>
      <c r="L60" s="1036"/>
      <c r="M60" s="1036"/>
      <c r="N60" s="1036"/>
      <c r="O60" s="1037"/>
      <c r="P60" s="160"/>
      <c r="Q60" s="1044"/>
      <c r="R60" s="1044"/>
      <c r="S60" s="1044"/>
      <c r="T60" s="1044"/>
      <c r="U60" s="1044"/>
      <c r="V60" s="1044"/>
      <c r="W60" s="1044"/>
      <c r="X60" s="1045"/>
      <c r="Y60" s="1022" t="s">
        <v>12</v>
      </c>
      <c r="Z60" s="1023"/>
      <c r="AA60" s="1024"/>
      <c r="AB60" s="564"/>
      <c r="AC60" s="1025"/>
      <c r="AD60" s="1025"/>
      <c r="AE60" s="362"/>
      <c r="AF60" s="363"/>
      <c r="AG60" s="363"/>
      <c r="AH60" s="363"/>
      <c r="AI60" s="362"/>
      <c r="AJ60" s="363"/>
      <c r="AK60" s="363"/>
      <c r="AL60" s="363"/>
      <c r="AM60" s="362"/>
      <c r="AN60" s="363"/>
      <c r="AO60" s="363"/>
      <c r="AP60" s="363"/>
      <c r="AQ60" s="102"/>
      <c r="AR60" s="103"/>
      <c r="AS60" s="103"/>
      <c r="AT60" s="104"/>
      <c r="AU60" s="363"/>
      <c r="AV60" s="363"/>
      <c r="AW60" s="363"/>
      <c r="AX60" s="365"/>
    </row>
    <row r="61" spans="1:50" ht="22.5" customHeight="1" x14ac:dyDescent="0.15">
      <c r="A61" s="529"/>
      <c r="B61" s="530"/>
      <c r="C61" s="530"/>
      <c r="D61" s="530"/>
      <c r="E61" s="530"/>
      <c r="F61" s="531"/>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35"/>
      <c r="AC61" s="1021"/>
      <c r="AD61" s="1021"/>
      <c r="AE61" s="362"/>
      <c r="AF61" s="363"/>
      <c r="AG61" s="363"/>
      <c r="AH61" s="363"/>
      <c r="AI61" s="362"/>
      <c r="AJ61" s="363"/>
      <c r="AK61" s="363"/>
      <c r="AL61" s="363"/>
      <c r="AM61" s="362"/>
      <c r="AN61" s="363"/>
      <c r="AO61" s="363"/>
      <c r="AP61" s="363"/>
      <c r="AQ61" s="102"/>
      <c r="AR61" s="103"/>
      <c r="AS61" s="103"/>
      <c r="AT61" s="104"/>
      <c r="AU61" s="363"/>
      <c r="AV61" s="363"/>
      <c r="AW61" s="363"/>
      <c r="AX61" s="365"/>
    </row>
    <row r="62" spans="1:50" ht="22.5" customHeight="1" x14ac:dyDescent="0.15">
      <c r="A62" s="656"/>
      <c r="B62" s="657"/>
      <c r="C62" s="657"/>
      <c r="D62" s="657"/>
      <c r="E62" s="657"/>
      <c r="F62" s="658"/>
      <c r="G62" s="1041"/>
      <c r="H62" s="1042"/>
      <c r="I62" s="1042"/>
      <c r="J62" s="1042"/>
      <c r="K62" s="1042"/>
      <c r="L62" s="1042"/>
      <c r="M62" s="1042"/>
      <c r="N62" s="1042"/>
      <c r="O62" s="1043"/>
      <c r="P62" s="738"/>
      <c r="Q62" s="738"/>
      <c r="R62" s="738"/>
      <c r="S62" s="738"/>
      <c r="T62" s="738"/>
      <c r="U62" s="738"/>
      <c r="V62" s="738"/>
      <c r="W62" s="738"/>
      <c r="X62" s="1048"/>
      <c r="Y62" s="1049" t="s">
        <v>13</v>
      </c>
      <c r="Z62" s="1019"/>
      <c r="AA62" s="1020"/>
      <c r="AB62" s="474" t="s">
        <v>301</v>
      </c>
      <c r="AC62" s="1050"/>
      <c r="AD62" s="1050"/>
      <c r="AE62" s="362"/>
      <c r="AF62" s="363"/>
      <c r="AG62" s="363"/>
      <c r="AH62" s="363"/>
      <c r="AI62" s="362"/>
      <c r="AJ62" s="363"/>
      <c r="AK62" s="363"/>
      <c r="AL62" s="363"/>
      <c r="AM62" s="362"/>
      <c r="AN62" s="363"/>
      <c r="AO62" s="363"/>
      <c r="AP62" s="363"/>
      <c r="AQ62" s="102"/>
      <c r="AR62" s="103"/>
      <c r="AS62" s="103"/>
      <c r="AT62" s="104"/>
      <c r="AU62" s="363"/>
      <c r="AV62" s="363"/>
      <c r="AW62" s="363"/>
      <c r="AX62" s="365"/>
    </row>
    <row r="63" spans="1:50" customFormat="1" ht="23.25"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5" t="s">
        <v>485</v>
      </c>
      <c r="B65" s="526"/>
      <c r="C65" s="526"/>
      <c r="D65" s="526"/>
      <c r="E65" s="526"/>
      <c r="F65" s="527"/>
      <c r="G65" s="811" t="s">
        <v>265</v>
      </c>
      <c r="H65" s="796"/>
      <c r="I65" s="796"/>
      <c r="J65" s="796"/>
      <c r="K65" s="796"/>
      <c r="L65" s="796"/>
      <c r="M65" s="796"/>
      <c r="N65" s="796"/>
      <c r="O65" s="797"/>
      <c r="P65" s="795" t="s">
        <v>59</v>
      </c>
      <c r="Q65" s="796"/>
      <c r="R65" s="796"/>
      <c r="S65" s="796"/>
      <c r="T65" s="796"/>
      <c r="U65" s="796"/>
      <c r="V65" s="796"/>
      <c r="W65" s="796"/>
      <c r="X65" s="797"/>
      <c r="Y65" s="1026"/>
      <c r="Z65" s="414"/>
      <c r="AA65" s="415"/>
      <c r="AB65" s="1030" t="s">
        <v>11</v>
      </c>
      <c r="AC65" s="1031"/>
      <c r="AD65" s="1032"/>
      <c r="AE65" s="1018" t="s">
        <v>356</v>
      </c>
      <c r="AF65" s="1018"/>
      <c r="AG65" s="1018"/>
      <c r="AH65" s="1018"/>
      <c r="AI65" s="1018" t="s">
        <v>362</v>
      </c>
      <c r="AJ65" s="1018"/>
      <c r="AK65" s="1018"/>
      <c r="AL65" s="1018"/>
      <c r="AM65" s="1018" t="s">
        <v>466</v>
      </c>
      <c r="AN65" s="1018"/>
      <c r="AO65" s="1018"/>
      <c r="AP65" s="471"/>
      <c r="AQ65" s="175" t="s">
        <v>354</v>
      </c>
      <c r="AR65" s="168"/>
      <c r="AS65" s="168"/>
      <c r="AT65" s="169"/>
      <c r="AU65" s="371" t="s">
        <v>253</v>
      </c>
      <c r="AV65" s="371"/>
      <c r="AW65" s="371"/>
      <c r="AX65" s="372"/>
    </row>
    <row r="66" spans="1:50" ht="18.75" customHeight="1" x14ac:dyDescent="0.15">
      <c r="A66" s="525"/>
      <c r="B66" s="526"/>
      <c r="C66" s="526"/>
      <c r="D66" s="526"/>
      <c r="E66" s="526"/>
      <c r="F66" s="527"/>
      <c r="G66" s="580"/>
      <c r="H66" s="377"/>
      <c r="I66" s="377"/>
      <c r="J66" s="377"/>
      <c r="K66" s="377"/>
      <c r="L66" s="377"/>
      <c r="M66" s="377"/>
      <c r="N66" s="377"/>
      <c r="O66" s="581"/>
      <c r="P66" s="593"/>
      <c r="Q66" s="377"/>
      <c r="R66" s="377"/>
      <c r="S66" s="377"/>
      <c r="T66" s="377"/>
      <c r="U66" s="377"/>
      <c r="V66" s="377"/>
      <c r="W66" s="377"/>
      <c r="X66" s="581"/>
      <c r="Y66" s="1027"/>
      <c r="Z66" s="1028"/>
      <c r="AA66" s="1029"/>
      <c r="AB66" s="1033"/>
      <c r="AC66" s="1034"/>
      <c r="AD66" s="1035"/>
      <c r="AE66" s="374"/>
      <c r="AF66" s="374"/>
      <c r="AG66" s="374"/>
      <c r="AH66" s="374"/>
      <c r="AI66" s="374"/>
      <c r="AJ66" s="374"/>
      <c r="AK66" s="374"/>
      <c r="AL66" s="374"/>
      <c r="AM66" s="374"/>
      <c r="AN66" s="374"/>
      <c r="AO66" s="374"/>
      <c r="AP66" s="331"/>
      <c r="AQ66" s="270"/>
      <c r="AR66" s="271"/>
      <c r="AS66" s="136" t="s">
        <v>355</v>
      </c>
      <c r="AT66" s="171"/>
      <c r="AU66" s="271"/>
      <c r="AV66" s="271"/>
      <c r="AW66" s="377" t="s">
        <v>300</v>
      </c>
      <c r="AX66" s="378"/>
    </row>
    <row r="67" spans="1:50" ht="22.5" customHeight="1" x14ac:dyDescent="0.15">
      <c r="A67" s="528"/>
      <c r="B67" s="526"/>
      <c r="C67" s="526"/>
      <c r="D67" s="526"/>
      <c r="E67" s="526"/>
      <c r="F67" s="527"/>
      <c r="G67" s="553"/>
      <c r="H67" s="1036"/>
      <c r="I67" s="1036"/>
      <c r="J67" s="1036"/>
      <c r="K67" s="1036"/>
      <c r="L67" s="1036"/>
      <c r="M67" s="1036"/>
      <c r="N67" s="1036"/>
      <c r="O67" s="1037"/>
      <c r="P67" s="160"/>
      <c r="Q67" s="1044"/>
      <c r="R67" s="1044"/>
      <c r="S67" s="1044"/>
      <c r="T67" s="1044"/>
      <c r="U67" s="1044"/>
      <c r="V67" s="1044"/>
      <c r="W67" s="1044"/>
      <c r="X67" s="1045"/>
      <c r="Y67" s="1022" t="s">
        <v>12</v>
      </c>
      <c r="Z67" s="1023"/>
      <c r="AA67" s="1024"/>
      <c r="AB67" s="564"/>
      <c r="AC67" s="1025"/>
      <c r="AD67" s="1025"/>
      <c r="AE67" s="362"/>
      <c r="AF67" s="363"/>
      <c r="AG67" s="363"/>
      <c r="AH67" s="363"/>
      <c r="AI67" s="362"/>
      <c r="AJ67" s="363"/>
      <c r="AK67" s="363"/>
      <c r="AL67" s="363"/>
      <c r="AM67" s="362"/>
      <c r="AN67" s="363"/>
      <c r="AO67" s="363"/>
      <c r="AP67" s="363"/>
      <c r="AQ67" s="102"/>
      <c r="AR67" s="103"/>
      <c r="AS67" s="103"/>
      <c r="AT67" s="104"/>
      <c r="AU67" s="363"/>
      <c r="AV67" s="363"/>
      <c r="AW67" s="363"/>
      <c r="AX67" s="365"/>
    </row>
    <row r="68" spans="1:50" ht="22.5" customHeight="1" x14ac:dyDescent="0.15">
      <c r="A68" s="529"/>
      <c r="B68" s="530"/>
      <c r="C68" s="530"/>
      <c r="D68" s="530"/>
      <c r="E68" s="530"/>
      <c r="F68" s="531"/>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35"/>
      <c r="AC68" s="1021"/>
      <c r="AD68" s="1021"/>
      <c r="AE68" s="362"/>
      <c r="AF68" s="363"/>
      <c r="AG68" s="363"/>
      <c r="AH68" s="363"/>
      <c r="AI68" s="362"/>
      <c r="AJ68" s="363"/>
      <c r="AK68" s="363"/>
      <c r="AL68" s="363"/>
      <c r="AM68" s="362"/>
      <c r="AN68" s="363"/>
      <c r="AO68" s="363"/>
      <c r="AP68" s="363"/>
      <c r="AQ68" s="102"/>
      <c r="AR68" s="103"/>
      <c r="AS68" s="103"/>
      <c r="AT68" s="104"/>
      <c r="AU68" s="363"/>
      <c r="AV68" s="363"/>
      <c r="AW68" s="363"/>
      <c r="AX68" s="365"/>
    </row>
    <row r="69" spans="1:50" ht="22.5" customHeight="1" x14ac:dyDescent="0.15">
      <c r="A69" s="656"/>
      <c r="B69" s="657"/>
      <c r="C69" s="657"/>
      <c r="D69" s="657"/>
      <c r="E69" s="657"/>
      <c r="F69" s="658"/>
      <c r="G69" s="1041"/>
      <c r="H69" s="1042"/>
      <c r="I69" s="1042"/>
      <c r="J69" s="1042"/>
      <c r="K69" s="1042"/>
      <c r="L69" s="1042"/>
      <c r="M69" s="1042"/>
      <c r="N69" s="1042"/>
      <c r="O69" s="1043"/>
      <c r="P69" s="738"/>
      <c r="Q69" s="738"/>
      <c r="R69" s="738"/>
      <c r="S69" s="738"/>
      <c r="T69" s="738"/>
      <c r="U69" s="738"/>
      <c r="V69" s="738"/>
      <c r="W69" s="738"/>
      <c r="X69" s="1048"/>
      <c r="Y69" s="303" t="s">
        <v>13</v>
      </c>
      <c r="Z69" s="1019"/>
      <c r="AA69" s="1020"/>
      <c r="AB69" s="510" t="s">
        <v>301</v>
      </c>
      <c r="AC69" s="428"/>
      <c r="AD69" s="428"/>
      <c r="AE69" s="362"/>
      <c r="AF69" s="363"/>
      <c r="AG69" s="363"/>
      <c r="AH69" s="363"/>
      <c r="AI69" s="362"/>
      <c r="AJ69" s="363"/>
      <c r="AK69" s="363"/>
      <c r="AL69" s="363"/>
      <c r="AM69" s="362"/>
      <c r="AN69" s="363"/>
      <c r="AO69" s="363"/>
      <c r="AP69" s="363"/>
      <c r="AQ69" s="102"/>
      <c r="AR69" s="103"/>
      <c r="AS69" s="103"/>
      <c r="AT69" s="104"/>
      <c r="AU69" s="363"/>
      <c r="AV69" s="363"/>
      <c r="AW69" s="363"/>
      <c r="AX69" s="365"/>
    </row>
    <row r="70" spans="1:50" customFormat="1" ht="23.25" customHeight="1" x14ac:dyDescent="0.15">
      <c r="A70" s="917" t="s">
        <v>518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K281" sqref="AJ281:AK28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3" t="s">
        <v>679</v>
      </c>
      <c r="H2" s="454"/>
      <c r="I2" s="454"/>
      <c r="J2" s="454"/>
      <c r="K2" s="454"/>
      <c r="L2" s="454"/>
      <c r="M2" s="454"/>
      <c r="N2" s="454"/>
      <c r="O2" s="454"/>
      <c r="P2" s="454"/>
      <c r="Q2" s="454"/>
      <c r="R2" s="454"/>
      <c r="S2" s="454"/>
      <c r="T2" s="454"/>
      <c r="U2" s="454"/>
      <c r="V2" s="454"/>
      <c r="W2" s="454"/>
      <c r="X2" s="454"/>
      <c r="Y2" s="454"/>
      <c r="Z2" s="454"/>
      <c r="AA2" s="454"/>
      <c r="AB2" s="455"/>
      <c r="AC2" s="453" t="s">
        <v>506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61"/>
      <c r="B4" s="1062"/>
      <c r="C4" s="1062"/>
      <c r="D4" s="1062"/>
      <c r="E4" s="1062"/>
      <c r="F4" s="1063"/>
      <c r="G4" s="462" t="s">
        <v>720</v>
      </c>
      <c r="H4" s="463"/>
      <c r="I4" s="463"/>
      <c r="J4" s="463"/>
      <c r="K4" s="464"/>
      <c r="L4" s="465" t="s">
        <v>726</v>
      </c>
      <c r="M4" s="1054"/>
      <c r="N4" s="1054"/>
      <c r="O4" s="1054"/>
      <c r="P4" s="1054"/>
      <c r="Q4" s="1054"/>
      <c r="R4" s="1054"/>
      <c r="S4" s="1054"/>
      <c r="T4" s="1054"/>
      <c r="U4" s="1054"/>
      <c r="V4" s="1054"/>
      <c r="W4" s="1054"/>
      <c r="X4" s="1055"/>
      <c r="Y4" s="468">
        <v>285</v>
      </c>
      <c r="Z4" s="469"/>
      <c r="AA4" s="469"/>
      <c r="AB4" s="570"/>
      <c r="AC4" s="462"/>
      <c r="AD4" s="1056"/>
      <c r="AE4" s="1056"/>
      <c r="AF4" s="1056"/>
      <c r="AG4" s="1057"/>
      <c r="AH4" s="465"/>
      <c r="AI4" s="1054"/>
      <c r="AJ4" s="1054"/>
      <c r="AK4" s="1054"/>
      <c r="AL4" s="1054"/>
      <c r="AM4" s="1054"/>
      <c r="AN4" s="1054"/>
      <c r="AO4" s="1054"/>
      <c r="AP4" s="1054"/>
      <c r="AQ4" s="1054"/>
      <c r="AR4" s="1054"/>
      <c r="AS4" s="1054"/>
      <c r="AT4" s="1055"/>
      <c r="AU4" s="468"/>
      <c r="AV4" s="469"/>
      <c r="AW4" s="469"/>
      <c r="AX4" s="470"/>
    </row>
    <row r="5" spans="1:50" ht="24.75" customHeight="1" x14ac:dyDescent="0.15">
      <c r="A5" s="1061"/>
      <c r="B5" s="1062"/>
      <c r="C5" s="1062"/>
      <c r="D5" s="1062"/>
      <c r="E5" s="1062"/>
      <c r="F5" s="1063"/>
      <c r="G5" s="347" t="s">
        <v>721</v>
      </c>
      <c r="H5" s="407"/>
      <c r="I5" s="407"/>
      <c r="J5" s="407"/>
      <c r="K5" s="408"/>
      <c r="L5" s="399" t="s">
        <v>727</v>
      </c>
      <c r="M5" s="400"/>
      <c r="N5" s="400"/>
      <c r="O5" s="400"/>
      <c r="P5" s="400"/>
      <c r="Q5" s="400"/>
      <c r="R5" s="400"/>
      <c r="S5" s="400"/>
      <c r="T5" s="400"/>
      <c r="U5" s="400"/>
      <c r="V5" s="400"/>
      <c r="W5" s="400"/>
      <c r="X5" s="401"/>
      <c r="Y5" s="396">
        <v>29.7</v>
      </c>
      <c r="Z5" s="397"/>
      <c r="AA5" s="397"/>
      <c r="AB5" s="403"/>
      <c r="AC5" s="347"/>
      <c r="AD5" s="348"/>
      <c r="AE5" s="348"/>
      <c r="AF5" s="348"/>
      <c r="AG5" s="349"/>
      <c r="AH5" s="399"/>
      <c r="AI5" s="400"/>
      <c r="AJ5" s="400"/>
      <c r="AK5" s="400"/>
      <c r="AL5" s="400"/>
      <c r="AM5" s="400"/>
      <c r="AN5" s="400"/>
      <c r="AO5" s="400"/>
      <c r="AP5" s="400"/>
      <c r="AQ5" s="400"/>
      <c r="AR5" s="400"/>
      <c r="AS5" s="400"/>
      <c r="AT5" s="401"/>
      <c r="AU5" s="396"/>
      <c r="AV5" s="397"/>
      <c r="AW5" s="397"/>
      <c r="AX5" s="398"/>
    </row>
    <row r="6" spans="1:50" ht="24.75" customHeight="1" x14ac:dyDescent="0.15">
      <c r="A6" s="1061"/>
      <c r="B6" s="1062"/>
      <c r="C6" s="1062"/>
      <c r="D6" s="1062"/>
      <c r="E6" s="1062"/>
      <c r="F6" s="1063"/>
      <c r="G6" s="347" t="s">
        <v>723</v>
      </c>
      <c r="H6" s="407"/>
      <c r="I6" s="407"/>
      <c r="J6" s="407"/>
      <c r="K6" s="408"/>
      <c r="L6" s="399" t="s">
        <v>728</v>
      </c>
      <c r="M6" s="400"/>
      <c r="N6" s="400"/>
      <c r="O6" s="400"/>
      <c r="P6" s="400"/>
      <c r="Q6" s="400"/>
      <c r="R6" s="400"/>
      <c r="S6" s="400"/>
      <c r="T6" s="400"/>
      <c r="U6" s="400"/>
      <c r="V6" s="400"/>
      <c r="W6" s="400"/>
      <c r="X6" s="401"/>
      <c r="Y6" s="396">
        <v>103.3</v>
      </c>
      <c r="Z6" s="397"/>
      <c r="AA6" s="397"/>
      <c r="AB6" s="403"/>
      <c r="AC6" s="347"/>
      <c r="AD6" s="348"/>
      <c r="AE6" s="348"/>
      <c r="AF6" s="348"/>
      <c r="AG6" s="349"/>
      <c r="AH6" s="399"/>
      <c r="AI6" s="400"/>
      <c r="AJ6" s="400"/>
      <c r="AK6" s="400"/>
      <c r="AL6" s="400"/>
      <c r="AM6" s="400"/>
      <c r="AN6" s="400"/>
      <c r="AO6" s="400"/>
      <c r="AP6" s="400"/>
      <c r="AQ6" s="400"/>
      <c r="AR6" s="400"/>
      <c r="AS6" s="400"/>
      <c r="AT6" s="401"/>
      <c r="AU6" s="396"/>
      <c r="AV6" s="397"/>
      <c r="AW6" s="397"/>
      <c r="AX6" s="398"/>
    </row>
    <row r="7" spans="1:50" ht="24.75" customHeight="1" x14ac:dyDescent="0.15">
      <c r="A7" s="1061"/>
      <c r="B7" s="1062"/>
      <c r="C7" s="1062"/>
      <c r="D7" s="1062"/>
      <c r="E7" s="1062"/>
      <c r="F7" s="1063"/>
      <c r="G7" s="347"/>
      <c r="H7" s="348"/>
      <c r="I7" s="348"/>
      <c r="J7" s="348"/>
      <c r="K7" s="349"/>
      <c r="L7" s="399"/>
      <c r="M7" s="400"/>
      <c r="N7" s="400"/>
      <c r="O7" s="400"/>
      <c r="P7" s="400"/>
      <c r="Q7" s="400"/>
      <c r="R7" s="400"/>
      <c r="S7" s="400"/>
      <c r="T7" s="400"/>
      <c r="U7" s="400"/>
      <c r="V7" s="400"/>
      <c r="W7" s="400"/>
      <c r="X7" s="401"/>
      <c r="Y7" s="396"/>
      <c r="Z7" s="397"/>
      <c r="AA7" s="397"/>
      <c r="AB7" s="403"/>
      <c r="AC7" s="347"/>
      <c r="AD7" s="348"/>
      <c r="AE7" s="348"/>
      <c r="AF7" s="348"/>
      <c r="AG7" s="349"/>
      <c r="AH7" s="399"/>
      <c r="AI7" s="400"/>
      <c r="AJ7" s="400"/>
      <c r="AK7" s="400"/>
      <c r="AL7" s="400"/>
      <c r="AM7" s="400"/>
      <c r="AN7" s="400"/>
      <c r="AO7" s="400"/>
      <c r="AP7" s="400"/>
      <c r="AQ7" s="400"/>
      <c r="AR7" s="400"/>
      <c r="AS7" s="400"/>
      <c r="AT7" s="401"/>
      <c r="AU7" s="396"/>
      <c r="AV7" s="397"/>
      <c r="AW7" s="397"/>
      <c r="AX7" s="398"/>
    </row>
    <row r="8" spans="1:50" ht="24.75" customHeight="1" x14ac:dyDescent="0.15">
      <c r="A8" s="1061"/>
      <c r="B8" s="1062"/>
      <c r="C8" s="1062"/>
      <c r="D8" s="1062"/>
      <c r="E8" s="1062"/>
      <c r="F8" s="1063"/>
      <c r="G8" s="347"/>
      <c r="H8" s="348"/>
      <c r="I8" s="348"/>
      <c r="J8" s="348"/>
      <c r="K8" s="349"/>
      <c r="L8" s="399"/>
      <c r="M8" s="400"/>
      <c r="N8" s="400"/>
      <c r="O8" s="400"/>
      <c r="P8" s="400"/>
      <c r="Q8" s="400"/>
      <c r="R8" s="400"/>
      <c r="S8" s="400"/>
      <c r="T8" s="400"/>
      <c r="U8" s="400"/>
      <c r="V8" s="400"/>
      <c r="W8" s="400"/>
      <c r="X8" s="401"/>
      <c r="Y8" s="396"/>
      <c r="Z8" s="397"/>
      <c r="AA8" s="397"/>
      <c r="AB8" s="403"/>
      <c r="AC8" s="347"/>
      <c r="AD8" s="348"/>
      <c r="AE8" s="348"/>
      <c r="AF8" s="348"/>
      <c r="AG8" s="349"/>
      <c r="AH8" s="399"/>
      <c r="AI8" s="400"/>
      <c r="AJ8" s="400"/>
      <c r="AK8" s="400"/>
      <c r="AL8" s="400"/>
      <c r="AM8" s="400"/>
      <c r="AN8" s="400"/>
      <c r="AO8" s="400"/>
      <c r="AP8" s="400"/>
      <c r="AQ8" s="400"/>
      <c r="AR8" s="400"/>
      <c r="AS8" s="400"/>
      <c r="AT8" s="401"/>
      <c r="AU8" s="396"/>
      <c r="AV8" s="397"/>
      <c r="AW8" s="397"/>
      <c r="AX8" s="398"/>
    </row>
    <row r="9" spans="1:50" ht="24.75" customHeight="1" x14ac:dyDescent="0.15">
      <c r="A9" s="1061"/>
      <c r="B9" s="1062"/>
      <c r="C9" s="1062"/>
      <c r="D9" s="1062"/>
      <c r="E9" s="1062"/>
      <c r="F9" s="1063"/>
      <c r="G9" s="347"/>
      <c r="H9" s="348"/>
      <c r="I9" s="348"/>
      <c r="J9" s="348"/>
      <c r="K9" s="349"/>
      <c r="L9" s="399"/>
      <c r="M9" s="400"/>
      <c r="N9" s="400"/>
      <c r="O9" s="400"/>
      <c r="P9" s="400"/>
      <c r="Q9" s="400"/>
      <c r="R9" s="400"/>
      <c r="S9" s="400"/>
      <c r="T9" s="400"/>
      <c r="U9" s="400"/>
      <c r="V9" s="400"/>
      <c r="W9" s="400"/>
      <c r="X9" s="401"/>
      <c r="Y9" s="396"/>
      <c r="Z9" s="397"/>
      <c r="AA9" s="397"/>
      <c r="AB9" s="403"/>
      <c r="AC9" s="347"/>
      <c r="AD9" s="348"/>
      <c r="AE9" s="348"/>
      <c r="AF9" s="348"/>
      <c r="AG9" s="349"/>
      <c r="AH9" s="399"/>
      <c r="AI9" s="400"/>
      <c r="AJ9" s="400"/>
      <c r="AK9" s="400"/>
      <c r="AL9" s="400"/>
      <c r="AM9" s="400"/>
      <c r="AN9" s="400"/>
      <c r="AO9" s="400"/>
      <c r="AP9" s="400"/>
      <c r="AQ9" s="400"/>
      <c r="AR9" s="400"/>
      <c r="AS9" s="400"/>
      <c r="AT9" s="401"/>
      <c r="AU9" s="396"/>
      <c r="AV9" s="397"/>
      <c r="AW9" s="397"/>
      <c r="AX9" s="398"/>
    </row>
    <row r="10" spans="1:50" ht="24.75" customHeight="1" x14ac:dyDescent="0.15">
      <c r="A10" s="1061"/>
      <c r="B10" s="1062"/>
      <c r="C10" s="1062"/>
      <c r="D10" s="1062"/>
      <c r="E10" s="1062"/>
      <c r="F10" s="1063"/>
      <c r="G10" s="347"/>
      <c r="H10" s="348"/>
      <c r="I10" s="348"/>
      <c r="J10" s="348"/>
      <c r="K10" s="349"/>
      <c r="L10" s="399"/>
      <c r="M10" s="400"/>
      <c r="N10" s="400"/>
      <c r="O10" s="400"/>
      <c r="P10" s="400"/>
      <c r="Q10" s="400"/>
      <c r="R10" s="400"/>
      <c r="S10" s="400"/>
      <c r="T10" s="400"/>
      <c r="U10" s="400"/>
      <c r="V10" s="400"/>
      <c r="W10" s="400"/>
      <c r="X10" s="401"/>
      <c r="Y10" s="396"/>
      <c r="Z10" s="397"/>
      <c r="AA10" s="397"/>
      <c r="AB10" s="403"/>
      <c r="AC10" s="347"/>
      <c r="AD10" s="348"/>
      <c r="AE10" s="348"/>
      <c r="AF10" s="348"/>
      <c r="AG10" s="34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1"/>
      <c r="B11" s="1062"/>
      <c r="C11" s="1062"/>
      <c r="D11" s="1062"/>
      <c r="E11" s="1062"/>
      <c r="F11" s="1063"/>
      <c r="G11" s="347"/>
      <c r="H11" s="348"/>
      <c r="I11" s="348"/>
      <c r="J11" s="348"/>
      <c r="K11" s="349"/>
      <c r="L11" s="399"/>
      <c r="M11" s="400"/>
      <c r="N11" s="400"/>
      <c r="O11" s="400"/>
      <c r="P11" s="400"/>
      <c r="Q11" s="400"/>
      <c r="R11" s="400"/>
      <c r="S11" s="400"/>
      <c r="T11" s="400"/>
      <c r="U11" s="400"/>
      <c r="V11" s="400"/>
      <c r="W11" s="400"/>
      <c r="X11" s="401"/>
      <c r="Y11" s="396"/>
      <c r="Z11" s="397"/>
      <c r="AA11" s="397"/>
      <c r="AB11" s="403"/>
      <c r="AC11" s="347"/>
      <c r="AD11" s="348"/>
      <c r="AE11" s="348"/>
      <c r="AF11" s="348"/>
      <c r="AG11" s="34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1"/>
      <c r="B12" s="1062"/>
      <c r="C12" s="1062"/>
      <c r="D12" s="1062"/>
      <c r="E12" s="1062"/>
      <c r="F12" s="1063"/>
      <c r="G12" s="347"/>
      <c r="H12" s="348"/>
      <c r="I12" s="348"/>
      <c r="J12" s="348"/>
      <c r="K12" s="349"/>
      <c r="L12" s="399"/>
      <c r="M12" s="400"/>
      <c r="N12" s="400"/>
      <c r="O12" s="400"/>
      <c r="P12" s="400"/>
      <c r="Q12" s="400"/>
      <c r="R12" s="400"/>
      <c r="S12" s="400"/>
      <c r="T12" s="400"/>
      <c r="U12" s="400"/>
      <c r="V12" s="400"/>
      <c r="W12" s="400"/>
      <c r="X12" s="401"/>
      <c r="Y12" s="396"/>
      <c r="Z12" s="397"/>
      <c r="AA12" s="397"/>
      <c r="AB12" s="403"/>
      <c r="AC12" s="347"/>
      <c r="AD12" s="348"/>
      <c r="AE12" s="348"/>
      <c r="AF12" s="348"/>
      <c r="AG12" s="34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1"/>
      <c r="B13" s="1062"/>
      <c r="C13" s="1062"/>
      <c r="D13" s="1062"/>
      <c r="E13" s="1062"/>
      <c r="F13" s="1063"/>
      <c r="G13" s="347"/>
      <c r="H13" s="348"/>
      <c r="I13" s="348"/>
      <c r="J13" s="348"/>
      <c r="K13" s="349"/>
      <c r="L13" s="399"/>
      <c r="M13" s="400"/>
      <c r="N13" s="400"/>
      <c r="O13" s="400"/>
      <c r="P13" s="400"/>
      <c r="Q13" s="400"/>
      <c r="R13" s="400"/>
      <c r="S13" s="400"/>
      <c r="T13" s="400"/>
      <c r="U13" s="400"/>
      <c r="V13" s="400"/>
      <c r="W13" s="400"/>
      <c r="X13" s="401"/>
      <c r="Y13" s="396"/>
      <c r="Z13" s="397"/>
      <c r="AA13" s="397"/>
      <c r="AB13" s="403"/>
      <c r="AC13" s="347"/>
      <c r="AD13" s="348"/>
      <c r="AE13" s="348"/>
      <c r="AF13" s="348"/>
      <c r="AG13" s="349"/>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61"/>
      <c r="B14" s="1062"/>
      <c r="C14" s="1062"/>
      <c r="D14" s="1062"/>
      <c r="E14" s="1062"/>
      <c r="F14" s="1063"/>
      <c r="G14" s="411" t="s">
        <v>20</v>
      </c>
      <c r="H14" s="412"/>
      <c r="I14" s="412"/>
      <c r="J14" s="412"/>
      <c r="K14" s="412"/>
      <c r="L14" s="413"/>
      <c r="M14" s="414"/>
      <c r="N14" s="414"/>
      <c r="O14" s="414"/>
      <c r="P14" s="414"/>
      <c r="Q14" s="414"/>
      <c r="R14" s="414"/>
      <c r="S14" s="414"/>
      <c r="T14" s="414"/>
      <c r="U14" s="414"/>
      <c r="V14" s="414"/>
      <c r="W14" s="414"/>
      <c r="X14" s="415"/>
      <c r="Y14" s="416">
        <f>SUM(Y4:AB13)</f>
        <v>418</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hidden="1" customHeight="1" x14ac:dyDescent="0.15">
      <c r="A15" s="1061"/>
      <c r="B15" s="1062"/>
      <c r="C15" s="1062"/>
      <c r="D15" s="1062"/>
      <c r="E15" s="1062"/>
      <c r="F15" s="1063"/>
      <c r="G15" s="453" t="s">
        <v>400</v>
      </c>
      <c r="H15" s="454"/>
      <c r="I15" s="454"/>
      <c r="J15" s="454"/>
      <c r="K15" s="454"/>
      <c r="L15" s="454"/>
      <c r="M15" s="454"/>
      <c r="N15" s="454"/>
      <c r="O15" s="454"/>
      <c r="P15" s="454"/>
      <c r="Q15" s="454"/>
      <c r="R15" s="454"/>
      <c r="S15" s="454"/>
      <c r="T15" s="454"/>
      <c r="U15" s="454"/>
      <c r="V15" s="454"/>
      <c r="W15" s="454"/>
      <c r="X15" s="454"/>
      <c r="Y15" s="454"/>
      <c r="Z15" s="454"/>
      <c r="AA15" s="454"/>
      <c r="AB15" s="455"/>
      <c r="AC15" s="453" t="s">
        <v>401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hidden="1" customHeight="1" x14ac:dyDescent="0.15">
      <c r="A16" s="1061"/>
      <c r="B16" s="1062"/>
      <c r="C16" s="1062"/>
      <c r="D16" s="1062"/>
      <c r="E16" s="1062"/>
      <c r="F16" s="1063"/>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hidden="1" customHeight="1" x14ac:dyDescent="0.15">
      <c r="A17" s="1061"/>
      <c r="B17" s="1062"/>
      <c r="C17" s="1062"/>
      <c r="D17" s="1062"/>
      <c r="E17" s="1062"/>
      <c r="F17" s="1063"/>
      <c r="G17" s="462"/>
      <c r="H17" s="1056"/>
      <c r="I17" s="1056"/>
      <c r="J17" s="1056"/>
      <c r="K17" s="1057"/>
      <c r="L17" s="465"/>
      <c r="M17" s="1054"/>
      <c r="N17" s="1054"/>
      <c r="O17" s="1054"/>
      <c r="P17" s="1054"/>
      <c r="Q17" s="1054"/>
      <c r="R17" s="1054"/>
      <c r="S17" s="1054"/>
      <c r="T17" s="1054"/>
      <c r="U17" s="1054"/>
      <c r="V17" s="1054"/>
      <c r="W17" s="1054"/>
      <c r="X17" s="1055"/>
      <c r="Y17" s="468"/>
      <c r="Z17" s="469"/>
      <c r="AA17" s="469"/>
      <c r="AB17" s="570"/>
      <c r="AC17" s="462"/>
      <c r="AD17" s="1056"/>
      <c r="AE17" s="1056"/>
      <c r="AF17" s="1056"/>
      <c r="AG17" s="1057"/>
      <c r="AH17" s="465"/>
      <c r="AI17" s="1054"/>
      <c r="AJ17" s="1054"/>
      <c r="AK17" s="1054"/>
      <c r="AL17" s="1054"/>
      <c r="AM17" s="1054"/>
      <c r="AN17" s="1054"/>
      <c r="AO17" s="1054"/>
      <c r="AP17" s="1054"/>
      <c r="AQ17" s="1054"/>
      <c r="AR17" s="1054"/>
      <c r="AS17" s="1054"/>
      <c r="AT17" s="1055"/>
      <c r="AU17" s="468"/>
      <c r="AV17" s="469"/>
      <c r="AW17" s="469"/>
      <c r="AX17" s="470"/>
    </row>
    <row r="18" spans="1:50" ht="24.75" hidden="1" customHeight="1" x14ac:dyDescent="0.15">
      <c r="A18" s="1061"/>
      <c r="B18" s="1062"/>
      <c r="C18" s="1062"/>
      <c r="D18" s="1062"/>
      <c r="E18" s="1062"/>
      <c r="F18" s="1063"/>
      <c r="G18" s="347"/>
      <c r="H18" s="348"/>
      <c r="I18" s="348"/>
      <c r="J18" s="348"/>
      <c r="K18" s="349"/>
      <c r="L18" s="399"/>
      <c r="M18" s="400"/>
      <c r="N18" s="400"/>
      <c r="O18" s="400"/>
      <c r="P18" s="400"/>
      <c r="Q18" s="400"/>
      <c r="R18" s="400"/>
      <c r="S18" s="400"/>
      <c r="T18" s="400"/>
      <c r="U18" s="400"/>
      <c r="V18" s="400"/>
      <c r="W18" s="400"/>
      <c r="X18" s="401"/>
      <c r="Y18" s="396"/>
      <c r="Z18" s="397"/>
      <c r="AA18" s="397"/>
      <c r="AB18" s="403"/>
      <c r="AC18" s="347"/>
      <c r="AD18" s="348"/>
      <c r="AE18" s="348"/>
      <c r="AF18" s="348"/>
      <c r="AG18" s="349"/>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61"/>
      <c r="B19" s="1062"/>
      <c r="C19" s="1062"/>
      <c r="D19" s="1062"/>
      <c r="E19" s="1062"/>
      <c r="F19" s="1063"/>
      <c r="G19" s="347"/>
      <c r="H19" s="348"/>
      <c r="I19" s="348"/>
      <c r="J19" s="348"/>
      <c r="K19" s="349"/>
      <c r="L19" s="399"/>
      <c r="M19" s="400"/>
      <c r="N19" s="400"/>
      <c r="O19" s="400"/>
      <c r="P19" s="400"/>
      <c r="Q19" s="400"/>
      <c r="R19" s="400"/>
      <c r="S19" s="400"/>
      <c r="T19" s="400"/>
      <c r="U19" s="400"/>
      <c r="V19" s="400"/>
      <c r="W19" s="400"/>
      <c r="X19" s="401"/>
      <c r="Y19" s="396"/>
      <c r="Z19" s="397"/>
      <c r="AA19" s="397"/>
      <c r="AB19" s="403"/>
      <c r="AC19" s="347"/>
      <c r="AD19" s="348"/>
      <c r="AE19" s="348"/>
      <c r="AF19" s="348"/>
      <c r="AG19" s="349"/>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61"/>
      <c r="B20" s="1062"/>
      <c r="C20" s="1062"/>
      <c r="D20" s="1062"/>
      <c r="E20" s="1062"/>
      <c r="F20" s="1063"/>
      <c r="G20" s="347"/>
      <c r="H20" s="348"/>
      <c r="I20" s="348"/>
      <c r="J20" s="348"/>
      <c r="K20" s="349"/>
      <c r="L20" s="399"/>
      <c r="M20" s="400"/>
      <c r="N20" s="400"/>
      <c r="O20" s="400"/>
      <c r="P20" s="400"/>
      <c r="Q20" s="400"/>
      <c r="R20" s="400"/>
      <c r="S20" s="400"/>
      <c r="T20" s="400"/>
      <c r="U20" s="400"/>
      <c r="V20" s="400"/>
      <c r="W20" s="400"/>
      <c r="X20" s="401"/>
      <c r="Y20" s="396"/>
      <c r="Z20" s="397"/>
      <c r="AA20" s="397"/>
      <c r="AB20" s="403"/>
      <c r="AC20" s="347"/>
      <c r="AD20" s="348"/>
      <c r="AE20" s="348"/>
      <c r="AF20" s="348"/>
      <c r="AG20" s="349"/>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61"/>
      <c r="B21" s="1062"/>
      <c r="C21" s="1062"/>
      <c r="D21" s="1062"/>
      <c r="E21" s="1062"/>
      <c r="F21" s="1063"/>
      <c r="G21" s="347"/>
      <c r="H21" s="348"/>
      <c r="I21" s="348"/>
      <c r="J21" s="348"/>
      <c r="K21" s="349"/>
      <c r="L21" s="399"/>
      <c r="M21" s="400"/>
      <c r="N21" s="400"/>
      <c r="O21" s="400"/>
      <c r="P21" s="400"/>
      <c r="Q21" s="400"/>
      <c r="R21" s="400"/>
      <c r="S21" s="400"/>
      <c r="T21" s="400"/>
      <c r="U21" s="400"/>
      <c r="V21" s="400"/>
      <c r="W21" s="400"/>
      <c r="X21" s="401"/>
      <c r="Y21" s="396"/>
      <c r="Z21" s="397"/>
      <c r="AA21" s="397"/>
      <c r="AB21" s="403"/>
      <c r="AC21" s="347"/>
      <c r="AD21" s="348"/>
      <c r="AE21" s="348"/>
      <c r="AF21" s="348"/>
      <c r="AG21" s="349"/>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61"/>
      <c r="B22" s="1062"/>
      <c r="C22" s="1062"/>
      <c r="D22" s="1062"/>
      <c r="E22" s="1062"/>
      <c r="F22" s="1063"/>
      <c r="G22" s="347"/>
      <c r="H22" s="348"/>
      <c r="I22" s="348"/>
      <c r="J22" s="348"/>
      <c r="K22" s="349"/>
      <c r="L22" s="399"/>
      <c r="M22" s="400"/>
      <c r="N22" s="400"/>
      <c r="O22" s="400"/>
      <c r="P22" s="400"/>
      <c r="Q22" s="400"/>
      <c r="R22" s="400"/>
      <c r="S22" s="400"/>
      <c r="T22" s="400"/>
      <c r="U22" s="400"/>
      <c r="V22" s="400"/>
      <c r="W22" s="400"/>
      <c r="X22" s="401"/>
      <c r="Y22" s="396"/>
      <c r="Z22" s="397"/>
      <c r="AA22" s="397"/>
      <c r="AB22" s="403"/>
      <c r="AC22" s="347"/>
      <c r="AD22" s="348"/>
      <c r="AE22" s="348"/>
      <c r="AF22" s="348"/>
      <c r="AG22" s="349"/>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61"/>
      <c r="B23" s="1062"/>
      <c r="C23" s="1062"/>
      <c r="D23" s="1062"/>
      <c r="E23" s="1062"/>
      <c r="F23" s="1063"/>
      <c r="G23" s="347"/>
      <c r="H23" s="348"/>
      <c r="I23" s="348"/>
      <c r="J23" s="348"/>
      <c r="K23" s="349"/>
      <c r="L23" s="399"/>
      <c r="M23" s="400"/>
      <c r="N23" s="400"/>
      <c r="O23" s="400"/>
      <c r="P23" s="400"/>
      <c r="Q23" s="400"/>
      <c r="R23" s="400"/>
      <c r="S23" s="400"/>
      <c r="T23" s="400"/>
      <c r="U23" s="400"/>
      <c r="V23" s="400"/>
      <c r="W23" s="400"/>
      <c r="X23" s="401"/>
      <c r="Y23" s="396"/>
      <c r="Z23" s="397"/>
      <c r="AA23" s="397"/>
      <c r="AB23" s="403"/>
      <c r="AC23" s="347"/>
      <c r="AD23" s="348"/>
      <c r="AE23" s="348"/>
      <c r="AF23" s="348"/>
      <c r="AG23" s="349"/>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61"/>
      <c r="B24" s="1062"/>
      <c r="C24" s="1062"/>
      <c r="D24" s="1062"/>
      <c r="E24" s="1062"/>
      <c r="F24" s="1063"/>
      <c r="G24" s="347"/>
      <c r="H24" s="348"/>
      <c r="I24" s="348"/>
      <c r="J24" s="348"/>
      <c r="K24" s="349"/>
      <c r="L24" s="399"/>
      <c r="M24" s="400"/>
      <c r="N24" s="400"/>
      <c r="O24" s="400"/>
      <c r="P24" s="400"/>
      <c r="Q24" s="400"/>
      <c r="R24" s="400"/>
      <c r="S24" s="400"/>
      <c r="T24" s="400"/>
      <c r="U24" s="400"/>
      <c r="V24" s="400"/>
      <c r="W24" s="400"/>
      <c r="X24" s="401"/>
      <c r="Y24" s="396"/>
      <c r="Z24" s="397"/>
      <c r="AA24" s="397"/>
      <c r="AB24" s="403"/>
      <c r="AC24" s="347"/>
      <c r="AD24" s="348"/>
      <c r="AE24" s="348"/>
      <c r="AF24" s="348"/>
      <c r="AG24" s="349"/>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61"/>
      <c r="B25" s="1062"/>
      <c r="C25" s="1062"/>
      <c r="D25" s="1062"/>
      <c r="E25" s="1062"/>
      <c r="F25" s="1063"/>
      <c r="G25" s="347"/>
      <c r="H25" s="348"/>
      <c r="I25" s="348"/>
      <c r="J25" s="348"/>
      <c r="K25" s="349"/>
      <c r="L25" s="399"/>
      <c r="M25" s="400"/>
      <c r="N25" s="400"/>
      <c r="O25" s="400"/>
      <c r="P25" s="400"/>
      <c r="Q25" s="400"/>
      <c r="R25" s="400"/>
      <c r="S25" s="400"/>
      <c r="T25" s="400"/>
      <c r="U25" s="400"/>
      <c r="V25" s="400"/>
      <c r="W25" s="400"/>
      <c r="X25" s="401"/>
      <c r="Y25" s="396"/>
      <c r="Z25" s="397"/>
      <c r="AA25" s="397"/>
      <c r="AB25" s="403"/>
      <c r="AC25" s="347"/>
      <c r="AD25" s="348"/>
      <c r="AE25" s="348"/>
      <c r="AF25" s="348"/>
      <c r="AG25" s="349"/>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61"/>
      <c r="B26" s="1062"/>
      <c r="C26" s="1062"/>
      <c r="D26" s="1062"/>
      <c r="E26" s="1062"/>
      <c r="F26" s="1063"/>
      <c r="G26" s="347"/>
      <c r="H26" s="348"/>
      <c r="I26" s="348"/>
      <c r="J26" s="348"/>
      <c r="K26" s="349"/>
      <c r="L26" s="399"/>
      <c r="M26" s="400"/>
      <c r="N26" s="400"/>
      <c r="O26" s="400"/>
      <c r="P26" s="400"/>
      <c r="Q26" s="400"/>
      <c r="R26" s="400"/>
      <c r="S26" s="400"/>
      <c r="T26" s="400"/>
      <c r="U26" s="400"/>
      <c r="V26" s="400"/>
      <c r="W26" s="400"/>
      <c r="X26" s="401"/>
      <c r="Y26" s="396"/>
      <c r="Z26" s="397"/>
      <c r="AA26" s="397"/>
      <c r="AB26" s="403"/>
      <c r="AC26" s="347"/>
      <c r="AD26" s="348"/>
      <c r="AE26" s="348"/>
      <c r="AF26" s="348"/>
      <c r="AG26" s="349"/>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61"/>
      <c r="B27" s="1062"/>
      <c r="C27" s="1062"/>
      <c r="D27" s="1062"/>
      <c r="E27" s="1062"/>
      <c r="F27" s="106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61"/>
      <c r="B28" s="1062"/>
      <c r="C28" s="1062"/>
      <c r="D28" s="1062"/>
      <c r="E28" s="1062"/>
      <c r="F28" s="1063"/>
      <c r="G28" s="453" t="s">
        <v>399</v>
      </c>
      <c r="H28" s="454"/>
      <c r="I28" s="454"/>
      <c r="J28" s="454"/>
      <c r="K28" s="454"/>
      <c r="L28" s="454"/>
      <c r="M28" s="454"/>
      <c r="N28" s="454"/>
      <c r="O28" s="454"/>
      <c r="P28" s="454"/>
      <c r="Q28" s="454"/>
      <c r="R28" s="454"/>
      <c r="S28" s="454"/>
      <c r="T28" s="454"/>
      <c r="U28" s="454"/>
      <c r="V28" s="454"/>
      <c r="W28" s="454"/>
      <c r="X28" s="454"/>
      <c r="Y28" s="454"/>
      <c r="Z28" s="454"/>
      <c r="AA28" s="454"/>
      <c r="AB28" s="455"/>
      <c r="AC28" s="453" t="s">
        <v>402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hidden="1" customHeight="1" x14ac:dyDescent="0.15">
      <c r="A29" s="1061"/>
      <c r="B29" s="1062"/>
      <c r="C29" s="1062"/>
      <c r="D29" s="1062"/>
      <c r="E29" s="1062"/>
      <c r="F29" s="1063"/>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hidden="1" customHeight="1" x14ac:dyDescent="0.15">
      <c r="A30" s="1061"/>
      <c r="B30" s="1062"/>
      <c r="C30" s="1062"/>
      <c r="D30" s="1062"/>
      <c r="E30" s="1062"/>
      <c r="F30" s="1063"/>
      <c r="G30" s="462"/>
      <c r="H30" s="1056"/>
      <c r="I30" s="1056"/>
      <c r="J30" s="1056"/>
      <c r="K30" s="1057"/>
      <c r="L30" s="465"/>
      <c r="M30" s="1054"/>
      <c r="N30" s="1054"/>
      <c r="O30" s="1054"/>
      <c r="P30" s="1054"/>
      <c r="Q30" s="1054"/>
      <c r="R30" s="1054"/>
      <c r="S30" s="1054"/>
      <c r="T30" s="1054"/>
      <c r="U30" s="1054"/>
      <c r="V30" s="1054"/>
      <c r="W30" s="1054"/>
      <c r="X30" s="1055"/>
      <c r="Y30" s="468"/>
      <c r="Z30" s="469"/>
      <c r="AA30" s="469"/>
      <c r="AB30" s="570"/>
      <c r="AC30" s="462"/>
      <c r="AD30" s="1056"/>
      <c r="AE30" s="1056"/>
      <c r="AF30" s="1056"/>
      <c r="AG30" s="1057"/>
      <c r="AH30" s="465"/>
      <c r="AI30" s="1054"/>
      <c r="AJ30" s="1054"/>
      <c r="AK30" s="1054"/>
      <c r="AL30" s="1054"/>
      <c r="AM30" s="1054"/>
      <c r="AN30" s="1054"/>
      <c r="AO30" s="1054"/>
      <c r="AP30" s="1054"/>
      <c r="AQ30" s="1054"/>
      <c r="AR30" s="1054"/>
      <c r="AS30" s="1054"/>
      <c r="AT30" s="1055"/>
      <c r="AU30" s="468"/>
      <c r="AV30" s="469"/>
      <c r="AW30" s="469"/>
      <c r="AX30" s="470"/>
    </row>
    <row r="31" spans="1:50" ht="24.75" hidden="1" customHeight="1" x14ac:dyDescent="0.15">
      <c r="A31" s="1061"/>
      <c r="B31" s="1062"/>
      <c r="C31" s="1062"/>
      <c r="D31" s="1062"/>
      <c r="E31" s="1062"/>
      <c r="F31" s="1063"/>
      <c r="G31" s="347"/>
      <c r="H31" s="348"/>
      <c r="I31" s="348"/>
      <c r="J31" s="348"/>
      <c r="K31" s="349"/>
      <c r="L31" s="399"/>
      <c r="M31" s="400"/>
      <c r="N31" s="400"/>
      <c r="O31" s="400"/>
      <c r="P31" s="400"/>
      <c r="Q31" s="400"/>
      <c r="R31" s="400"/>
      <c r="S31" s="400"/>
      <c r="T31" s="400"/>
      <c r="U31" s="400"/>
      <c r="V31" s="400"/>
      <c r="W31" s="400"/>
      <c r="X31" s="401"/>
      <c r="Y31" s="396"/>
      <c r="Z31" s="397"/>
      <c r="AA31" s="397"/>
      <c r="AB31" s="403"/>
      <c r="AC31" s="347"/>
      <c r="AD31" s="348"/>
      <c r="AE31" s="348"/>
      <c r="AF31" s="348"/>
      <c r="AG31" s="349"/>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61"/>
      <c r="B32" s="1062"/>
      <c r="C32" s="1062"/>
      <c r="D32" s="1062"/>
      <c r="E32" s="1062"/>
      <c r="F32" s="1063"/>
      <c r="G32" s="347"/>
      <c r="H32" s="348"/>
      <c r="I32" s="348"/>
      <c r="J32" s="348"/>
      <c r="K32" s="349"/>
      <c r="L32" s="399"/>
      <c r="M32" s="400"/>
      <c r="N32" s="400"/>
      <c r="O32" s="400"/>
      <c r="P32" s="400"/>
      <c r="Q32" s="400"/>
      <c r="R32" s="400"/>
      <c r="S32" s="400"/>
      <c r="T32" s="400"/>
      <c r="U32" s="400"/>
      <c r="V32" s="400"/>
      <c r="W32" s="400"/>
      <c r="X32" s="401"/>
      <c r="Y32" s="396"/>
      <c r="Z32" s="397"/>
      <c r="AA32" s="397"/>
      <c r="AB32" s="403"/>
      <c r="AC32" s="347"/>
      <c r="AD32" s="348"/>
      <c r="AE32" s="348"/>
      <c r="AF32" s="348"/>
      <c r="AG32" s="349"/>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61"/>
      <c r="B33" s="1062"/>
      <c r="C33" s="1062"/>
      <c r="D33" s="1062"/>
      <c r="E33" s="1062"/>
      <c r="F33" s="1063"/>
      <c r="G33" s="347"/>
      <c r="H33" s="348"/>
      <c r="I33" s="348"/>
      <c r="J33" s="348"/>
      <c r="K33" s="349"/>
      <c r="L33" s="399"/>
      <c r="M33" s="400"/>
      <c r="N33" s="400"/>
      <c r="O33" s="400"/>
      <c r="P33" s="400"/>
      <c r="Q33" s="400"/>
      <c r="R33" s="400"/>
      <c r="S33" s="400"/>
      <c r="T33" s="400"/>
      <c r="U33" s="400"/>
      <c r="V33" s="400"/>
      <c r="W33" s="400"/>
      <c r="X33" s="401"/>
      <c r="Y33" s="396"/>
      <c r="Z33" s="397"/>
      <c r="AA33" s="397"/>
      <c r="AB33" s="403"/>
      <c r="AC33" s="347"/>
      <c r="AD33" s="348"/>
      <c r="AE33" s="348"/>
      <c r="AF33" s="348"/>
      <c r="AG33" s="349"/>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61"/>
      <c r="B34" s="1062"/>
      <c r="C34" s="1062"/>
      <c r="D34" s="1062"/>
      <c r="E34" s="1062"/>
      <c r="F34" s="1063"/>
      <c r="G34" s="347"/>
      <c r="H34" s="348"/>
      <c r="I34" s="348"/>
      <c r="J34" s="348"/>
      <c r="K34" s="349"/>
      <c r="L34" s="399"/>
      <c r="M34" s="400"/>
      <c r="N34" s="400"/>
      <c r="O34" s="400"/>
      <c r="P34" s="400"/>
      <c r="Q34" s="400"/>
      <c r="R34" s="400"/>
      <c r="S34" s="400"/>
      <c r="T34" s="400"/>
      <c r="U34" s="400"/>
      <c r="V34" s="400"/>
      <c r="W34" s="400"/>
      <c r="X34" s="401"/>
      <c r="Y34" s="396"/>
      <c r="Z34" s="397"/>
      <c r="AA34" s="397"/>
      <c r="AB34" s="403"/>
      <c r="AC34" s="347"/>
      <c r="AD34" s="348"/>
      <c r="AE34" s="348"/>
      <c r="AF34" s="348"/>
      <c r="AG34" s="349"/>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61"/>
      <c r="B35" s="1062"/>
      <c r="C35" s="1062"/>
      <c r="D35" s="1062"/>
      <c r="E35" s="1062"/>
      <c r="F35" s="1063"/>
      <c r="G35" s="347"/>
      <c r="H35" s="348"/>
      <c r="I35" s="348"/>
      <c r="J35" s="348"/>
      <c r="K35" s="349"/>
      <c r="L35" s="399"/>
      <c r="M35" s="400"/>
      <c r="N35" s="400"/>
      <c r="O35" s="400"/>
      <c r="P35" s="400"/>
      <c r="Q35" s="400"/>
      <c r="R35" s="400"/>
      <c r="S35" s="400"/>
      <c r="T35" s="400"/>
      <c r="U35" s="400"/>
      <c r="V35" s="400"/>
      <c r="W35" s="400"/>
      <c r="X35" s="401"/>
      <c r="Y35" s="396"/>
      <c r="Z35" s="397"/>
      <c r="AA35" s="397"/>
      <c r="AB35" s="403"/>
      <c r="AC35" s="347"/>
      <c r="AD35" s="348"/>
      <c r="AE35" s="348"/>
      <c r="AF35" s="348"/>
      <c r="AG35" s="349"/>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61"/>
      <c r="B36" s="1062"/>
      <c r="C36" s="1062"/>
      <c r="D36" s="1062"/>
      <c r="E36" s="1062"/>
      <c r="F36" s="1063"/>
      <c r="G36" s="347"/>
      <c r="H36" s="348"/>
      <c r="I36" s="348"/>
      <c r="J36" s="348"/>
      <c r="K36" s="349"/>
      <c r="L36" s="399"/>
      <c r="M36" s="400"/>
      <c r="N36" s="400"/>
      <c r="O36" s="400"/>
      <c r="P36" s="400"/>
      <c r="Q36" s="400"/>
      <c r="R36" s="400"/>
      <c r="S36" s="400"/>
      <c r="T36" s="400"/>
      <c r="U36" s="400"/>
      <c r="V36" s="400"/>
      <c r="W36" s="400"/>
      <c r="X36" s="401"/>
      <c r="Y36" s="396"/>
      <c r="Z36" s="397"/>
      <c r="AA36" s="397"/>
      <c r="AB36" s="403"/>
      <c r="AC36" s="347"/>
      <c r="AD36" s="348"/>
      <c r="AE36" s="348"/>
      <c r="AF36" s="348"/>
      <c r="AG36" s="349"/>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61"/>
      <c r="B37" s="1062"/>
      <c r="C37" s="1062"/>
      <c r="D37" s="1062"/>
      <c r="E37" s="1062"/>
      <c r="F37" s="1063"/>
      <c r="G37" s="347"/>
      <c r="H37" s="348"/>
      <c r="I37" s="348"/>
      <c r="J37" s="348"/>
      <c r="K37" s="349"/>
      <c r="L37" s="399"/>
      <c r="M37" s="400"/>
      <c r="N37" s="400"/>
      <c r="O37" s="400"/>
      <c r="P37" s="400"/>
      <c r="Q37" s="400"/>
      <c r="R37" s="400"/>
      <c r="S37" s="400"/>
      <c r="T37" s="400"/>
      <c r="U37" s="400"/>
      <c r="V37" s="400"/>
      <c r="W37" s="400"/>
      <c r="X37" s="401"/>
      <c r="Y37" s="396"/>
      <c r="Z37" s="397"/>
      <c r="AA37" s="397"/>
      <c r="AB37" s="403"/>
      <c r="AC37" s="347"/>
      <c r="AD37" s="348"/>
      <c r="AE37" s="348"/>
      <c r="AF37" s="348"/>
      <c r="AG37" s="349"/>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61"/>
      <c r="B38" s="1062"/>
      <c r="C38" s="1062"/>
      <c r="D38" s="1062"/>
      <c r="E38" s="1062"/>
      <c r="F38" s="1063"/>
      <c r="G38" s="347"/>
      <c r="H38" s="348"/>
      <c r="I38" s="348"/>
      <c r="J38" s="348"/>
      <c r="K38" s="349"/>
      <c r="L38" s="399"/>
      <c r="M38" s="400"/>
      <c r="N38" s="400"/>
      <c r="O38" s="400"/>
      <c r="P38" s="400"/>
      <c r="Q38" s="400"/>
      <c r="R38" s="400"/>
      <c r="S38" s="400"/>
      <c r="T38" s="400"/>
      <c r="U38" s="400"/>
      <c r="V38" s="400"/>
      <c r="W38" s="400"/>
      <c r="X38" s="401"/>
      <c r="Y38" s="396"/>
      <c r="Z38" s="397"/>
      <c r="AA38" s="397"/>
      <c r="AB38" s="403"/>
      <c r="AC38" s="347"/>
      <c r="AD38" s="348"/>
      <c r="AE38" s="348"/>
      <c r="AF38" s="348"/>
      <c r="AG38" s="349"/>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61"/>
      <c r="B39" s="1062"/>
      <c r="C39" s="1062"/>
      <c r="D39" s="1062"/>
      <c r="E39" s="1062"/>
      <c r="F39" s="1063"/>
      <c r="G39" s="347"/>
      <c r="H39" s="348"/>
      <c r="I39" s="348"/>
      <c r="J39" s="348"/>
      <c r="K39" s="349"/>
      <c r="L39" s="399"/>
      <c r="M39" s="400"/>
      <c r="N39" s="400"/>
      <c r="O39" s="400"/>
      <c r="P39" s="400"/>
      <c r="Q39" s="400"/>
      <c r="R39" s="400"/>
      <c r="S39" s="400"/>
      <c r="T39" s="400"/>
      <c r="U39" s="400"/>
      <c r="V39" s="400"/>
      <c r="W39" s="400"/>
      <c r="X39" s="401"/>
      <c r="Y39" s="396"/>
      <c r="Z39" s="397"/>
      <c r="AA39" s="397"/>
      <c r="AB39" s="403"/>
      <c r="AC39" s="347"/>
      <c r="AD39" s="348"/>
      <c r="AE39" s="348"/>
      <c r="AF39" s="348"/>
      <c r="AG39" s="349"/>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61"/>
      <c r="B40" s="1062"/>
      <c r="C40" s="1062"/>
      <c r="D40" s="1062"/>
      <c r="E40" s="1062"/>
      <c r="F40" s="106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61"/>
      <c r="B41" s="1062"/>
      <c r="C41" s="1062"/>
      <c r="D41" s="1062"/>
      <c r="E41" s="1062"/>
      <c r="F41" s="1063"/>
      <c r="G41" s="453" t="s">
        <v>449</v>
      </c>
      <c r="H41" s="454"/>
      <c r="I41" s="454"/>
      <c r="J41" s="454"/>
      <c r="K41" s="454"/>
      <c r="L41" s="454"/>
      <c r="M41" s="454"/>
      <c r="N41" s="454"/>
      <c r="O41" s="454"/>
      <c r="P41" s="454"/>
      <c r="Q41" s="454"/>
      <c r="R41" s="454"/>
      <c r="S41" s="454"/>
      <c r="T41" s="454"/>
      <c r="U41" s="454"/>
      <c r="V41" s="454"/>
      <c r="W41" s="454"/>
      <c r="X41" s="454"/>
      <c r="Y41" s="454"/>
      <c r="Z41" s="454"/>
      <c r="AA41" s="454"/>
      <c r="AB41" s="455"/>
      <c r="AC41" s="453" t="s">
        <v>302</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hidden="1" customHeight="1" x14ac:dyDescent="0.15">
      <c r="A42" s="1061"/>
      <c r="B42" s="1062"/>
      <c r="C42" s="1062"/>
      <c r="D42" s="1062"/>
      <c r="E42" s="1062"/>
      <c r="F42" s="1063"/>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hidden="1" customHeight="1" x14ac:dyDescent="0.15">
      <c r="A43" s="1061"/>
      <c r="B43" s="1062"/>
      <c r="C43" s="1062"/>
      <c r="D43" s="1062"/>
      <c r="E43" s="1062"/>
      <c r="F43" s="1063"/>
      <c r="G43" s="462"/>
      <c r="H43" s="1056"/>
      <c r="I43" s="1056"/>
      <c r="J43" s="1056"/>
      <c r="K43" s="1057"/>
      <c r="L43" s="465"/>
      <c r="M43" s="1054"/>
      <c r="N43" s="1054"/>
      <c r="O43" s="1054"/>
      <c r="P43" s="1054"/>
      <c r="Q43" s="1054"/>
      <c r="R43" s="1054"/>
      <c r="S43" s="1054"/>
      <c r="T43" s="1054"/>
      <c r="U43" s="1054"/>
      <c r="V43" s="1054"/>
      <c r="W43" s="1054"/>
      <c r="X43" s="1055"/>
      <c r="Y43" s="468"/>
      <c r="Z43" s="469"/>
      <c r="AA43" s="469"/>
      <c r="AB43" s="570"/>
      <c r="AC43" s="462"/>
      <c r="AD43" s="1056"/>
      <c r="AE43" s="1056"/>
      <c r="AF43" s="1056"/>
      <c r="AG43" s="1057"/>
      <c r="AH43" s="465"/>
      <c r="AI43" s="1054"/>
      <c r="AJ43" s="1054"/>
      <c r="AK43" s="1054"/>
      <c r="AL43" s="1054"/>
      <c r="AM43" s="1054"/>
      <c r="AN43" s="1054"/>
      <c r="AO43" s="1054"/>
      <c r="AP43" s="1054"/>
      <c r="AQ43" s="1054"/>
      <c r="AR43" s="1054"/>
      <c r="AS43" s="1054"/>
      <c r="AT43" s="1055"/>
      <c r="AU43" s="468"/>
      <c r="AV43" s="469"/>
      <c r="AW43" s="469"/>
      <c r="AX43" s="470"/>
    </row>
    <row r="44" spans="1:50" ht="24.75" hidden="1" customHeight="1" x14ac:dyDescent="0.15">
      <c r="A44" s="1061"/>
      <c r="B44" s="1062"/>
      <c r="C44" s="1062"/>
      <c r="D44" s="1062"/>
      <c r="E44" s="1062"/>
      <c r="F44" s="1063"/>
      <c r="G44" s="347"/>
      <c r="H44" s="348"/>
      <c r="I44" s="348"/>
      <c r="J44" s="348"/>
      <c r="K44" s="349"/>
      <c r="L44" s="399"/>
      <c r="M44" s="400"/>
      <c r="N44" s="400"/>
      <c r="O44" s="400"/>
      <c r="P44" s="400"/>
      <c r="Q44" s="400"/>
      <c r="R44" s="400"/>
      <c r="S44" s="400"/>
      <c r="T44" s="400"/>
      <c r="U44" s="400"/>
      <c r="V44" s="400"/>
      <c r="W44" s="400"/>
      <c r="X44" s="401"/>
      <c r="Y44" s="396"/>
      <c r="Z44" s="397"/>
      <c r="AA44" s="397"/>
      <c r="AB44" s="403"/>
      <c r="AC44" s="347"/>
      <c r="AD44" s="348"/>
      <c r="AE44" s="348"/>
      <c r="AF44" s="348"/>
      <c r="AG44" s="349"/>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61"/>
      <c r="B45" s="1062"/>
      <c r="C45" s="1062"/>
      <c r="D45" s="1062"/>
      <c r="E45" s="1062"/>
      <c r="F45" s="1063"/>
      <c r="G45" s="347"/>
      <c r="H45" s="348"/>
      <c r="I45" s="348"/>
      <c r="J45" s="348"/>
      <c r="K45" s="349"/>
      <c r="L45" s="399"/>
      <c r="M45" s="400"/>
      <c r="N45" s="400"/>
      <c r="O45" s="400"/>
      <c r="P45" s="400"/>
      <c r="Q45" s="400"/>
      <c r="R45" s="400"/>
      <c r="S45" s="400"/>
      <c r="T45" s="400"/>
      <c r="U45" s="400"/>
      <c r="V45" s="400"/>
      <c r="W45" s="400"/>
      <c r="X45" s="401"/>
      <c r="Y45" s="396"/>
      <c r="Z45" s="397"/>
      <c r="AA45" s="397"/>
      <c r="AB45" s="403"/>
      <c r="AC45" s="347"/>
      <c r="AD45" s="348"/>
      <c r="AE45" s="348"/>
      <c r="AF45" s="348"/>
      <c r="AG45" s="349"/>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61"/>
      <c r="B46" s="1062"/>
      <c r="C46" s="1062"/>
      <c r="D46" s="1062"/>
      <c r="E46" s="1062"/>
      <c r="F46" s="1063"/>
      <c r="G46" s="347"/>
      <c r="H46" s="348"/>
      <c r="I46" s="348"/>
      <c r="J46" s="348"/>
      <c r="K46" s="349"/>
      <c r="L46" s="399"/>
      <c r="M46" s="400"/>
      <c r="N46" s="400"/>
      <c r="O46" s="400"/>
      <c r="P46" s="400"/>
      <c r="Q46" s="400"/>
      <c r="R46" s="400"/>
      <c r="S46" s="400"/>
      <c r="T46" s="400"/>
      <c r="U46" s="400"/>
      <c r="V46" s="400"/>
      <c r="W46" s="400"/>
      <c r="X46" s="401"/>
      <c r="Y46" s="396"/>
      <c r="Z46" s="397"/>
      <c r="AA46" s="397"/>
      <c r="AB46" s="403"/>
      <c r="AC46" s="347"/>
      <c r="AD46" s="348"/>
      <c r="AE46" s="348"/>
      <c r="AF46" s="348"/>
      <c r="AG46" s="349"/>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61"/>
      <c r="B47" s="1062"/>
      <c r="C47" s="1062"/>
      <c r="D47" s="1062"/>
      <c r="E47" s="1062"/>
      <c r="F47" s="1063"/>
      <c r="G47" s="347"/>
      <c r="H47" s="348"/>
      <c r="I47" s="348"/>
      <c r="J47" s="348"/>
      <c r="K47" s="349"/>
      <c r="L47" s="399"/>
      <c r="M47" s="400"/>
      <c r="N47" s="400"/>
      <c r="O47" s="400"/>
      <c r="P47" s="400"/>
      <c r="Q47" s="400"/>
      <c r="R47" s="400"/>
      <c r="S47" s="400"/>
      <c r="T47" s="400"/>
      <c r="U47" s="400"/>
      <c r="V47" s="400"/>
      <c r="W47" s="400"/>
      <c r="X47" s="401"/>
      <c r="Y47" s="396"/>
      <c r="Z47" s="397"/>
      <c r="AA47" s="397"/>
      <c r="AB47" s="403"/>
      <c r="AC47" s="347"/>
      <c r="AD47" s="348"/>
      <c r="AE47" s="348"/>
      <c r="AF47" s="348"/>
      <c r="AG47" s="349"/>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61"/>
      <c r="B48" s="1062"/>
      <c r="C48" s="1062"/>
      <c r="D48" s="1062"/>
      <c r="E48" s="1062"/>
      <c r="F48" s="1063"/>
      <c r="G48" s="347"/>
      <c r="H48" s="348"/>
      <c r="I48" s="348"/>
      <c r="J48" s="348"/>
      <c r="K48" s="349"/>
      <c r="L48" s="399"/>
      <c r="M48" s="400"/>
      <c r="N48" s="400"/>
      <c r="O48" s="400"/>
      <c r="P48" s="400"/>
      <c r="Q48" s="400"/>
      <c r="R48" s="400"/>
      <c r="S48" s="400"/>
      <c r="T48" s="400"/>
      <c r="U48" s="400"/>
      <c r="V48" s="400"/>
      <c r="W48" s="400"/>
      <c r="X48" s="401"/>
      <c r="Y48" s="396"/>
      <c r="Z48" s="397"/>
      <c r="AA48" s="397"/>
      <c r="AB48" s="403"/>
      <c r="AC48" s="347"/>
      <c r="AD48" s="348"/>
      <c r="AE48" s="348"/>
      <c r="AF48" s="348"/>
      <c r="AG48" s="349"/>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61"/>
      <c r="B49" s="1062"/>
      <c r="C49" s="1062"/>
      <c r="D49" s="1062"/>
      <c r="E49" s="1062"/>
      <c r="F49" s="1063"/>
      <c r="G49" s="347"/>
      <c r="H49" s="348"/>
      <c r="I49" s="348"/>
      <c r="J49" s="348"/>
      <c r="K49" s="349"/>
      <c r="L49" s="399"/>
      <c r="M49" s="400"/>
      <c r="N49" s="400"/>
      <c r="O49" s="400"/>
      <c r="P49" s="400"/>
      <c r="Q49" s="400"/>
      <c r="R49" s="400"/>
      <c r="S49" s="400"/>
      <c r="T49" s="400"/>
      <c r="U49" s="400"/>
      <c r="V49" s="400"/>
      <c r="W49" s="400"/>
      <c r="X49" s="401"/>
      <c r="Y49" s="396"/>
      <c r="Z49" s="397"/>
      <c r="AA49" s="397"/>
      <c r="AB49" s="403"/>
      <c r="AC49" s="347"/>
      <c r="AD49" s="348"/>
      <c r="AE49" s="348"/>
      <c r="AF49" s="348"/>
      <c r="AG49" s="349"/>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61"/>
      <c r="B50" s="1062"/>
      <c r="C50" s="1062"/>
      <c r="D50" s="1062"/>
      <c r="E50" s="1062"/>
      <c r="F50" s="1063"/>
      <c r="G50" s="347"/>
      <c r="H50" s="348"/>
      <c r="I50" s="348"/>
      <c r="J50" s="348"/>
      <c r="K50" s="349"/>
      <c r="L50" s="399"/>
      <c r="M50" s="400"/>
      <c r="N50" s="400"/>
      <c r="O50" s="400"/>
      <c r="P50" s="400"/>
      <c r="Q50" s="400"/>
      <c r="R50" s="400"/>
      <c r="S50" s="400"/>
      <c r="T50" s="400"/>
      <c r="U50" s="400"/>
      <c r="V50" s="400"/>
      <c r="W50" s="400"/>
      <c r="X50" s="401"/>
      <c r="Y50" s="396"/>
      <c r="Z50" s="397"/>
      <c r="AA50" s="397"/>
      <c r="AB50" s="403"/>
      <c r="AC50" s="347"/>
      <c r="AD50" s="348"/>
      <c r="AE50" s="348"/>
      <c r="AF50" s="348"/>
      <c r="AG50" s="349"/>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61"/>
      <c r="B51" s="1062"/>
      <c r="C51" s="1062"/>
      <c r="D51" s="1062"/>
      <c r="E51" s="1062"/>
      <c r="F51" s="1063"/>
      <c r="G51" s="347"/>
      <c r="H51" s="348"/>
      <c r="I51" s="348"/>
      <c r="J51" s="348"/>
      <c r="K51" s="349"/>
      <c r="L51" s="399"/>
      <c r="M51" s="400"/>
      <c r="N51" s="400"/>
      <c r="O51" s="400"/>
      <c r="P51" s="400"/>
      <c r="Q51" s="400"/>
      <c r="R51" s="400"/>
      <c r="S51" s="400"/>
      <c r="T51" s="400"/>
      <c r="U51" s="400"/>
      <c r="V51" s="400"/>
      <c r="W51" s="400"/>
      <c r="X51" s="401"/>
      <c r="Y51" s="396"/>
      <c r="Z51" s="397"/>
      <c r="AA51" s="397"/>
      <c r="AB51" s="403"/>
      <c r="AC51" s="347"/>
      <c r="AD51" s="348"/>
      <c r="AE51" s="348"/>
      <c r="AF51" s="348"/>
      <c r="AG51" s="349"/>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61"/>
      <c r="B52" s="1062"/>
      <c r="C52" s="1062"/>
      <c r="D52" s="1062"/>
      <c r="E52" s="1062"/>
      <c r="F52" s="1063"/>
      <c r="G52" s="347"/>
      <c r="H52" s="348"/>
      <c r="I52" s="348"/>
      <c r="J52" s="348"/>
      <c r="K52" s="349"/>
      <c r="L52" s="399"/>
      <c r="M52" s="400"/>
      <c r="N52" s="400"/>
      <c r="O52" s="400"/>
      <c r="P52" s="400"/>
      <c r="Q52" s="400"/>
      <c r="R52" s="400"/>
      <c r="S52" s="400"/>
      <c r="T52" s="400"/>
      <c r="U52" s="400"/>
      <c r="V52" s="400"/>
      <c r="W52" s="400"/>
      <c r="X52" s="401"/>
      <c r="Y52" s="396"/>
      <c r="Z52" s="397"/>
      <c r="AA52" s="397"/>
      <c r="AB52" s="403"/>
      <c r="AC52" s="347"/>
      <c r="AD52" s="348"/>
      <c r="AE52" s="348"/>
      <c r="AF52" s="348"/>
      <c r="AG52" s="349"/>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hidden="1" customHeight="1" thickBot="1" x14ac:dyDescent="0.2"/>
    <row r="55" spans="1:50" ht="30" hidden="1" customHeight="1" x14ac:dyDescent="0.15">
      <c r="A55" s="1058" t="s">
        <v>28</v>
      </c>
      <c r="B55" s="1059"/>
      <c r="C55" s="1059"/>
      <c r="D55" s="1059"/>
      <c r="E55" s="1059"/>
      <c r="F55" s="1060"/>
      <c r="G55" s="453" t="s">
        <v>303</v>
      </c>
      <c r="H55" s="454"/>
      <c r="I55" s="454"/>
      <c r="J55" s="454"/>
      <c r="K55" s="454"/>
      <c r="L55" s="454"/>
      <c r="M55" s="454"/>
      <c r="N55" s="454"/>
      <c r="O55" s="454"/>
      <c r="P55" s="454"/>
      <c r="Q55" s="454"/>
      <c r="R55" s="454"/>
      <c r="S55" s="454"/>
      <c r="T55" s="454"/>
      <c r="U55" s="454"/>
      <c r="V55" s="454"/>
      <c r="W55" s="454"/>
      <c r="X55" s="454"/>
      <c r="Y55" s="454"/>
      <c r="Z55" s="454"/>
      <c r="AA55" s="454"/>
      <c r="AB55" s="455"/>
      <c r="AC55" s="453" t="s">
        <v>403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61"/>
      <c r="B56" s="1062"/>
      <c r="C56" s="1062"/>
      <c r="D56" s="1062"/>
      <c r="E56" s="1062"/>
      <c r="F56" s="1063"/>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hidden="1" customHeight="1" x14ac:dyDescent="0.15">
      <c r="A57" s="1061"/>
      <c r="B57" s="1062"/>
      <c r="C57" s="1062"/>
      <c r="D57" s="1062"/>
      <c r="E57" s="1062"/>
      <c r="F57" s="1063"/>
      <c r="G57" s="462"/>
      <c r="H57" s="1056"/>
      <c r="I57" s="1056"/>
      <c r="J57" s="1056"/>
      <c r="K57" s="1057"/>
      <c r="L57" s="465"/>
      <c r="M57" s="1054"/>
      <c r="N57" s="1054"/>
      <c r="O57" s="1054"/>
      <c r="P57" s="1054"/>
      <c r="Q57" s="1054"/>
      <c r="R57" s="1054"/>
      <c r="S57" s="1054"/>
      <c r="T57" s="1054"/>
      <c r="U57" s="1054"/>
      <c r="V57" s="1054"/>
      <c r="W57" s="1054"/>
      <c r="X57" s="1055"/>
      <c r="Y57" s="468"/>
      <c r="Z57" s="469"/>
      <c r="AA57" s="469"/>
      <c r="AB57" s="570"/>
      <c r="AC57" s="462"/>
      <c r="AD57" s="1056"/>
      <c r="AE57" s="1056"/>
      <c r="AF57" s="1056"/>
      <c r="AG57" s="1057"/>
      <c r="AH57" s="465"/>
      <c r="AI57" s="1054"/>
      <c r="AJ57" s="1054"/>
      <c r="AK57" s="1054"/>
      <c r="AL57" s="1054"/>
      <c r="AM57" s="1054"/>
      <c r="AN57" s="1054"/>
      <c r="AO57" s="1054"/>
      <c r="AP57" s="1054"/>
      <c r="AQ57" s="1054"/>
      <c r="AR57" s="1054"/>
      <c r="AS57" s="1054"/>
      <c r="AT57" s="1055"/>
      <c r="AU57" s="468"/>
      <c r="AV57" s="469"/>
      <c r="AW57" s="469"/>
      <c r="AX57" s="470"/>
    </row>
    <row r="58" spans="1:50" ht="24.75" hidden="1" customHeight="1" x14ac:dyDescent="0.15">
      <c r="A58" s="1061"/>
      <c r="B58" s="1062"/>
      <c r="C58" s="1062"/>
      <c r="D58" s="1062"/>
      <c r="E58" s="1062"/>
      <c r="F58" s="1063"/>
      <c r="G58" s="347"/>
      <c r="H58" s="348"/>
      <c r="I58" s="348"/>
      <c r="J58" s="348"/>
      <c r="K58" s="349"/>
      <c r="L58" s="399"/>
      <c r="M58" s="400"/>
      <c r="N58" s="400"/>
      <c r="O58" s="400"/>
      <c r="P58" s="400"/>
      <c r="Q58" s="400"/>
      <c r="R58" s="400"/>
      <c r="S58" s="400"/>
      <c r="T58" s="400"/>
      <c r="U58" s="400"/>
      <c r="V58" s="400"/>
      <c r="W58" s="400"/>
      <c r="X58" s="401"/>
      <c r="Y58" s="396"/>
      <c r="Z58" s="397"/>
      <c r="AA58" s="397"/>
      <c r="AB58" s="403"/>
      <c r="AC58" s="347"/>
      <c r="AD58" s="348"/>
      <c r="AE58" s="348"/>
      <c r="AF58" s="348"/>
      <c r="AG58" s="349"/>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61"/>
      <c r="B59" s="1062"/>
      <c r="C59" s="1062"/>
      <c r="D59" s="1062"/>
      <c r="E59" s="1062"/>
      <c r="F59" s="1063"/>
      <c r="G59" s="347"/>
      <c r="H59" s="348"/>
      <c r="I59" s="348"/>
      <c r="J59" s="348"/>
      <c r="K59" s="349"/>
      <c r="L59" s="399"/>
      <c r="M59" s="400"/>
      <c r="N59" s="400"/>
      <c r="O59" s="400"/>
      <c r="P59" s="400"/>
      <c r="Q59" s="400"/>
      <c r="R59" s="400"/>
      <c r="S59" s="400"/>
      <c r="T59" s="400"/>
      <c r="U59" s="400"/>
      <c r="V59" s="400"/>
      <c r="W59" s="400"/>
      <c r="X59" s="401"/>
      <c r="Y59" s="396"/>
      <c r="Z59" s="397"/>
      <c r="AA59" s="397"/>
      <c r="AB59" s="403"/>
      <c r="AC59" s="347"/>
      <c r="AD59" s="348"/>
      <c r="AE59" s="348"/>
      <c r="AF59" s="348"/>
      <c r="AG59" s="349"/>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61"/>
      <c r="B60" s="1062"/>
      <c r="C60" s="1062"/>
      <c r="D60" s="1062"/>
      <c r="E60" s="1062"/>
      <c r="F60" s="1063"/>
      <c r="G60" s="347"/>
      <c r="H60" s="348"/>
      <c r="I60" s="348"/>
      <c r="J60" s="348"/>
      <c r="K60" s="349"/>
      <c r="L60" s="399"/>
      <c r="M60" s="400"/>
      <c r="N60" s="400"/>
      <c r="O60" s="400"/>
      <c r="P60" s="400"/>
      <c r="Q60" s="400"/>
      <c r="R60" s="400"/>
      <c r="S60" s="400"/>
      <c r="T60" s="400"/>
      <c r="U60" s="400"/>
      <c r="V60" s="400"/>
      <c r="W60" s="400"/>
      <c r="X60" s="401"/>
      <c r="Y60" s="396"/>
      <c r="Z60" s="397"/>
      <c r="AA60" s="397"/>
      <c r="AB60" s="403"/>
      <c r="AC60" s="347"/>
      <c r="AD60" s="348"/>
      <c r="AE60" s="348"/>
      <c r="AF60" s="348"/>
      <c r="AG60" s="349"/>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61"/>
      <c r="B61" s="1062"/>
      <c r="C61" s="1062"/>
      <c r="D61" s="1062"/>
      <c r="E61" s="1062"/>
      <c r="F61" s="1063"/>
      <c r="G61" s="347"/>
      <c r="H61" s="348"/>
      <c r="I61" s="348"/>
      <c r="J61" s="348"/>
      <c r="K61" s="349"/>
      <c r="L61" s="399"/>
      <c r="M61" s="400"/>
      <c r="N61" s="400"/>
      <c r="O61" s="400"/>
      <c r="P61" s="400"/>
      <c r="Q61" s="400"/>
      <c r="R61" s="400"/>
      <c r="S61" s="400"/>
      <c r="T61" s="400"/>
      <c r="U61" s="400"/>
      <c r="V61" s="400"/>
      <c r="W61" s="400"/>
      <c r="X61" s="401"/>
      <c r="Y61" s="396"/>
      <c r="Z61" s="397"/>
      <c r="AA61" s="397"/>
      <c r="AB61" s="403"/>
      <c r="AC61" s="347"/>
      <c r="AD61" s="348"/>
      <c r="AE61" s="348"/>
      <c r="AF61" s="348"/>
      <c r="AG61" s="349"/>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61"/>
      <c r="B62" s="1062"/>
      <c r="C62" s="1062"/>
      <c r="D62" s="1062"/>
      <c r="E62" s="1062"/>
      <c r="F62" s="1063"/>
      <c r="G62" s="347"/>
      <c r="H62" s="348"/>
      <c r="I62" s="348"/>
      <c r="J62" s="348"/>
      <c r="K62" s="349"/>
      <c r="L62" s="399"/>
      <c r="M62" s="400"/>
      <c r="N62" s="400"/>
      <c r="O62" s="400"/>
      <c r="P62" s="400"/>
      <c r="Q62" s="400"/>
      <c r="R62" s="400"/>
      <c r="S62" s="400"/>
      <c r="T62" s="400"/>
      <c r="U62" s="400"/>
      <c r="V62" s="400"/>
      <c r="W62" s="400"/>
      <c r="X62" s="401"/>
      <c r="Y62" s="396"/>
      <c r="Z62" s="397"/>
      <c r="AA62" s="397"/>
      <c r="AB62" s="403"/>
      <c r="AC62" s="347"/>
      <c r="AD62" s="348"/>
      <c r="AE62" s="348"/>
      <c r="AF62" s="348"/>
      <c r="AG62" s="349"/>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61"/>
      <c r="B63" s="1062"/>
      <c r="C63" s="1062"/>
      <c r="D63" s="1062"/>
      <c r="E63" s="1062"/>
      <c r="F63" s="1063"/>
      <c r="G63" s="347"/>
      <c r="H63" s="348"/>
      <c r="I63" s="348"/>
      <c r="J63" s="348"/>
      <c r="K63" s="349"/>
      <c r="L63" s="399"/>
      <c r="M63" s="400"/>
      <c r="N63" s="400"/>
      <c r="O63" s="400"/>
      <c r="P63" s="400"/>
      <c r="Q63" s="400"/>
      <c r="R63" s="400"/>
      <c r="S63" s="400"/>
      <c r="T63" s="400"/>
      <c r="U63" s="400"/>
      <c r="V63" s="400"/>
      <c r="W63" s="400"/>
      <c r="X63" s="401"/>
      <c r="Y63" s="396"/>
      <c r="Z63" s="397"/>
      <c r="AA63" s="397"/>
      <c r="AB63" s="403"/>
      <c r="AC63" s="347"/>
      <c r="AD63" s="348"/>
      <c r="AE63" s="348"/>
      <c r="AF63" s="348"/>
      <c r="AG63" s="349"/>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61"/>
      <c r="B64" s="1062"/>
      <c r="C64" s="1062"/>
      <c r="D64" s="1062"/>
      <c r="E64" s="1062"/>
      <c r="F64" s="1063"/>
      <c r="G64" s="347"/>
      <c r="H64" s="348"/>
      <c r="I64" s="348"/>
      <c r="J64" s="348"/>
      <c r="K64" s="349"/>
      <c r="L64" s="399"/>
      <c r="M64" s="400"/>
      <c r="N64" s="400"/>
      <c r="O64" s="400"/>
      <c r="P64" s="400"/>
      <c r="Q64" s="400"/>
      <c r="R64" s="400"/>
      <c r="S64" s="400"/>
      <c r="T64" s="400"/>
      <c r="U64" s="400"/>
      <c r="V64" s="400"/>
      <c r="W64" s="400"/>
      <c r="X64" s="401"/>
      <c r="Y64" s="396"/>
      <c r="Z64" s="397"/>
      <c r="AA64" s="397"/>
      <c r="AB64" s="403"/>
      <c r="AC64" s="347"/>
      <c r="AD64" s="348"/>
      <c r="AE64" s="348"/>
      <c r="AF64" s="348"/>
      <c r="AG64" s="349"/>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61"/>
      <c r="B65" s="1062"/>
      <c r="C65" s="1062"/>
      <c r="D65" s="1062"/>
      <c r="E65" s="1062"/>
      <c r="F65" s="1063"/>
      <c r="G65" s="347"/>
      <c r="H65" s="348"/>
      <c r="I65" s="348"/>
      <c r="J65" s="348"/>
      <c r="K65" s="349"/>
      <c r="L65" s="399"/>
      <c r="M65" s="400"/>
      <c r="N65" s="400"/>
      <c r="O65" s="400"/>
      <c r="P65" s="400"/>
      <c r="Q65" s="400"/>
      <c r="R65" s="400"/>
      <c r="S65" s="400"/>
      <c r="T65" s="400"/>
      <c r="U65" s="400"/>
      <c r="V65" s="400"/>
      <c r="W65" s="400"/>
      <c r="X65" s="401"/>
      <c r="Y65" s="396"/>
      <c r="Z65" s="397"/>
      <c r="AA65" s="397"/>
      <c r="AB65" s="403"/>
      <c r="AC65" s="347"/>
      <c r="AD65" s="348"/>
      <c r="AE65" s="348"/>
      <c r="AF65" s="348"/>
      <c r="AG65" s="349"/>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61"/>
      <c r="B66" s="1062"/>
      <c r="C66" s="1062"/>
      <c r="D66" s="1062"/>
      <c r="E66" s="1062"/>
      <c r="F66" s="1063"/>
      <c r="G66" s="347"/>
      <c r="H66" s="348"/>
      <c r="I66" s="348"/>
      <c r="J66" s="348"/>
      <c r="K66" s="349"/>
      <c r="L66" s="399"/>
      <c r="M66" s="400"/>
      <c r="N66" s="400"/>
      <c r="O66" s="400"/>
      <c r="P66" s="400"/>
      <c r="Q66" s="400"/>
      <c r="R66" s="400"/>
      <c r="S66" s="400"/>
      <c r="T66" s="400"/>
      <c r="U66" s="400"/>
      <c r="V66" s="400"/>
      <c r="W66" s="400"/>
      <c r="X66" s="401"/>
      <c r="Y66" s="396"/>
      <c r="Z66" s="397"/>
      <c r="AA66" s="397"/>
      <c r="AB66" s="403"/>
      <c r="AC66" s="347"/>
      <c r="AD66" s="348"/>
      <c r="AE66" s="348"/>
      <c r="AF66" s="348"/>
      <c r="AG66" s="349"/>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61"/>
      <c r="B67" s="1062"/>
      <c r="C67" s="1062"/>
      <c r="D67" s="1062"/>
      <c r="E67" s="1062"/>
      <c r="F67" s="106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61"/>
      <c r="B68" s="1062"/>
      <c r="C68" s="1062"/>
      <c r="D68" s="1062"/>
      <c r="E68" s="1062"/>
      <c r="F68" s="1063"/>
      <c r="G68" s="453" t="s">
        <v>404</v>
      </c>
      <c r="H68" s="454"/>
      <c r="I68" s="454"/>
      <c r="J68" s="454"/>
      <c r="K68" s="454"/>
      <c r="L68" s="454"/>
      <c r="M68" s="454"/>
      <c r="N68" s="454"/>
      <c r="O68" s="454"/>
      <c r="P68" s="454"/>
      <c r="Q68" s="454"/>
      <c r="R68" s="454"/>
      <c r="S68" s="454"/>
      <c r="T68" s="454"/>
      <c r="U68" s="454"/>
      <c r="V68" s="454"/>
      <c r="W68" s="454"/>
      <c r="X68" s="454"/>
      <c r="Y68" s="454"/>
      <c r="Z68" s="454"/>
      <c r="AA68" s="454"/>
      <c r="AB68" s="455"/>
      <c r="AC68" s="453" t="s">
        <v>405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61"/>
      <c r="B69" s="1062"/>
      <c r="C69" s="1062"/>
      <c r="D69" s="1062"/>
      <c r="E69" s="1062"/>
      <c r="F69" s="1063"/>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hidden="1" customHeight="1" x14ac:dyDescent="0.15">
      <c r="A70" s="1061"/>
      <c r="B70" s="1062"/>
      <c r="C70" s="1062"/>
      <c r="D70" s="1062"/>
      <c r="E70" s="1062"/>
      <c r="F70" s="1063"/>
      <c r="G70" s="462"/>
      <c r="H70" s="1056"/>
      <c r="I70" s="1056"/>
      <c r="J70" s="1056"/>
      <c r="K70" s="1057"/>
      <c r="L70" s="465"/>
      <c r="M70" s="1054"/>
      <c r="N70" s="1054"/>
      <c r="O70" s="1054"/>
      <c r="P70" s="1054"/>
      <c r="Q70" s="1054"/>
      <c r="R70" s="1054"/>
      <c r="S70" s="1054"/>
      <c r="T70" s="1054"/>
      <c r="U70" s="1054"/>
      <c r="V70" s="1054"/>
      <c r="W70" s="1054"/>
      <c r="X70" s="1055"/>
      <c r="Y70" s="468"/>
      <c r="Z70" s="469"/>
      <c r="AA70" s="469"/>
      <c r="AB70" s="570"/>
      <c r="AC70" s="462"/>
      <c r="AD70" s="1056"/>
      <c r="AE70" s="1056"/>
      <c r="AF70" s="1056"/>
      <c r="AG70" s="1057"/>
      <c r="AH70" s="465"/>
      <c r="AI70" s="1054"/>
      <c r="AJ70" s="1054"/>
      <c r="AK70" s="1054"/>
      <c r="AL70" s="1054"/>
      <c r="AM70" s="1054"/>
      <c r="AN70" s="1054"/>
      <c r="AO70" s="1054"/>
      <c r="AP70" s="1054"/>
      <c r="AQ70" s="1054"/>
      <c r="AR70" s="1054"/>
      <c r="AS70" s="1054"/>
      <c r="AT70" s="1055"/>
      <c r="AU70" s="468"/>
      <c r="AV70" s="469"/>
      <c r="AW70" s="469"/>
      <c r="AX70" s="470"/>
    </row>
    <row r="71" spans="1:50" ht="24.75" hidden="1" customHeight="1" x14ac:dyDescent="0.15">
      <c r="A71" s="1061"/>
      <c r="B71" s="1062"/>
      <c r="C71" s="1062"/>
      <c r="D71" s="1062"/>
      <c r="E71" s="1062"/>
      <c r="F71" s="1063"/>
      <c r="G71" s="347"/>
      <c r="H71" s="348"/>
      <c r="I71" s="348"/>
      <c r="J71" s="348"/>
      <c r="K71" s="349"/>
      <c r="L71" s="399"/>
      <c r="M71" s="400"/>
      <c r="N71" s="400"/>
      <c r="O71" s="400"/>
      <c r="P71" s="400"/>
      <c r="Q71" s="400"/>
      <c r="R71" s="400"/>
      <c r="S71" s="400"/>
      <c r="T71" s="400"/>
      <c r="U71" s="400"/>
      <c r="V71" s="400"/>
      <c r="W71" s="400"/>
      <c r="X71" s="401"/>
      <c r="Y71" s="396"/>
      <c r="Z71" s="397"/>
      <c r="AA71" s="397"/>
      <c r="AB71" s="403"/>
      <c r="AC71" s="347"/>
      <c r="AD71" s="348"/>
      <c r="AE71" s="348"/>
      <c r="AF71" s="348"/>
      <c r="AG71" s="349"/>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61"/>
      <c r="B72" s="1062"/>
      <c r="C72" s="1062"/>
      <c r="D72" s="1062"/>
      <c r="E72" s="1062"/>
      <c r="F72" s="1063"/>
      <c r="G72" s="347"/>
      <c r="H72" s="348"/>
      <c r="I72" s="348"/>
      <c r="J72" s="348"/>
      <c r="K72" s="349"/>
      <c r="L72" s="399"/>
      <c r="M72" s="400"/>
      <c r="N72" s="400"/>
      <c r="O72" s="400"/>
      <c r="P72" s="400"/>
      <c r="Q72" s="400"/>
      <c r="R72" s="400"/>
      <c r="S72" s="400"/>
      <c r="T72" s="400"/>
      <c r="U72" s="400"/>
      <c r="V72" s="400"/>
      <c r="W72" s="400"/>
      <c r="X72" s="401"/>
      <c r="Y72" s="396"/>
      <c r="Z72" s="397"/>
      <c r="AA72" s="397"/>
      <c r="AB72" s="403"/>
      <c r="AC72" s="347"/>
      <c r="AD72" s="348"/>
      <c r="AE72" s="348"/>
      <c r="AF72" s="348"/>
      <c r="AG72" s="349"/>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61"/>
      <c r="B73" s="1062"/>
      <c r="C73" s="1062"/>
      <c r="D73" s="1062"/>
      <c r="E73" s="1062"/>
      <c r="F73" s="1063"/>
      <c r="G73" s="347"/>
      <c r="H73" s="348"/>
      <c r="I73" s="348"/>
      <c r="J73" s="348"/>
      <c r="K73" s="349"/>
      <c r="L73" s="399"/>
      <c r="M73" s="400"/>
      <c r="N73" s="400"/>
      <c r="O73" s="400"/>
      <c r="P73" s="400"/>
      <c r="Q73" s="400"/>
      <c r="R73" s="400"/>
      <c r="S73" s="400"/>
      <c r="T73" s="400"/>
      <c r="U73" s="400"/>
      <c r="V73" s="400"/>
      <c r="W73" s="400"/>
      <c r="X73" s="401"/>
      <c r="Y73" s="396"/>
      <c r="Z73" s="397"/>
      <c r="AA73" s="397"/>
      <c r="AB73" s="403"/>
      <c r="AC73" s="347"/>
      <c r="AD73" s="348"/>
      <c r="AE73" s="348"/>
      <c r="AF73" s="348"/>
      <c r="AG73" s="349"/>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61"/>
      <c r="B74" s="1062"/>
      <c r="C74" s="1062"/>
      <c r="D74" s="1062"/>
      <c r="E74" s="1062"/>
      <c r="F74" s="1063"/>
      <c r="G74" s="347"/>
      <c r="H74" s="348"/>
      <c r="I74" s="348"/>
      <c r="J74" s="348"/>
      <c r="K74" s="349"/>
      <c r="L74" s="399"/>
      <c r="M74" s="400"/>
      <c r="N74" s="400"/>
      <c r="O74" s="400"/>
      <c r="P74" s="400"/>
      <c r="Q74" s="400"/>
      <c r="R74" s="400"/>
      <c r="S74" s="400"/>
      <c r="T74" s="400"/>
      <c r="U74" s="400"/>
      <c r="V74" s="400"/>
      <c r="W74" s="400"/>
      <c r="X74" s="401"/>
      <c r="Y74" s="396"/>
      <c r="Z74" s="397"/>
      <c r="AA74" s="397"/>
      <c r="AB74" s="403"/>
      <c r="AC74" s="347"/>
      <c r="AD74" s="348"/>
      <c r="AE74" s="348"/>
      <c r="AF74" s="348"/>
      <c r="AG74" s="349"/>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61"/>
      <c r="B75" s="1062"/>
      <c r="C75" s="1062"/>
      <c r="D75" s="1062"/>
      <c r="E75" s="1062"/>
      <c r="F75" s="1063"/>
      <c r="G75" s="347"/>
      <c r="H75" s="348"/>
      <c r="I75" s="348"/>
      <c r="J75" s="348"/>
      <c r="K75" s="349"/>
      <c r="L75" s="399"/>
      <c r="M75" s="400"/>
      <c r="N75" s="400"/>
      <c r="O75" s="400"/>
      <c r="P75" s="400"/>
      <c r="Q75" s="400"/>
      <c r="R75" s="400"/>
      <c r="S75" s="400"/>
      <c r="T75" s="400"/>
      <c r="U75" s="400"/>
      <c r="V75" s="400"/>
      <c r="W75" s="400"/>
      <c r="X75" s="401"/>
      <c r="Y75" s="396"/>
      <c r="Z75" s="397"/>
      <c r="AA75" s="397"/>
      <c r="AB75" s="403"/>
      <c r="AC75" s="347"/>
      <c r="AD75" s="348"/>
      <c r="AE75" s="348"/>
      <c r="AF75" s="348"/>
      <c r="AG75" s="349"/>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61"/>
      <c r="B76" s="1062"/>
      <c r="C76" s="1062"/>
      <c r="D76" s="1062"/>
      <c r="E76" s="1062"/>
      <c r="F76" s="1063"/>
      <c r="G76" s="347"/>
      <c r="H76" s="348"/>
      <c r="I76" s="348"/>
      <c r="J76" s="348"/>
      <c r="K76" s="349"/>
      <c r="L76" s="399"/>
      <c r="M76" s="400"/>
      <c r="N76" s="400"/>
      <c r="O76" s="400"/>
      <c r="P76" s="400"/>
      <c r="Q76" s="400"/>
      <c r="R76" s="400"/>
      <c r="S76" s="400"/>
      <c r="T76" s="400"/>
      <c r="U76" s="400"/>
      <c r="V76" s="400"/>
      <c r="W76" s="400"/>
      <c r="X76" s="401"/>
      <c r="Y76" s="396"/>
      <c r="Z76" s="397"/>
      <c r="AA76" s="397"/>
      <c r="AB76" s="403"/>
      <c r="AC76" s="347"/>
      <c r="AD76" s="348"/>
      <c r="AE76" s="348"/>
      <c r="AF76" s="348"/>
      <c r="AG76" s="349"/>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61"/>
      <c r="B77" s="1062"/>
      <c r="C77" s="1062"/>
      <c r="D77" s="1062"/>
      <c r="E77" s="1062"/>
      <c r="F77" s="1063"/>
      <c r="G77" s="347"/>
      <c r="H77" s="348"/>
      <c r="I77" s="348"/>
      <c r="J77" s="348"/>
      <c r="K77" s="349"/>
      <c r="L77" s="399"/>
      <c r="M77" s="400"/>
      <c r="N77" s="400"/>
      <c r="O77" s="400"/>
      <c r="P77" s="400"/>
      <c r="Q77" s="400"/>
      <c r="R77" s="400"/>
      <c r="S77" s="400"/>
      <c r="T77" s="400"/>
      <c r="U77" s="400"/>
      <c r="V77" s="400"/>
      <c r="W77" s="400"/>
      <c r="X77" s="401"/>
      <c r="Y77" s="396"/>
      <c r="Z77" s="397"/>
      <c r="AA77" s="397"/>
      <c r="AB77" s="403"/>
      <c r="AC77" s="347"/>
      <c r="AD77" s="348"/>
      <c r="AE77" s="348"/>
      <c r="AF77" s="348"/>
      <c r="AG77" s="349"/>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61"/>
      <c r="B78" s="1062"/>
      <c r="C78" s="1062"/>
      <c r="D78" s="1062"/>
      <c r="E78" s="1062"/>
      <c r="F78" s="1063"/>
      <c r="G78" s="347"/>
      <c r="H78" s="348"/>
      <c r="I78" s="348"/>
      <c r="J78" s="348"/>
      <c r="K78" s="349"/>
      <c r="L78" s="399"/>
      <c r="M78" s="400"/>
      <c r="N78" s="400"/>
      <c r="O78" s="400"/>
      <c r="P78" s="400"/>
      <c r="Q78" s="400"/>
      <c r="R78" s="400"/>
      <c r="S78" s="400"/>
      <c r="T78" s="400"/>
      <c r="U78" s="400"/>
      <c r="V78" s="400"/>
      <c r="W78" s="400"/>
      <c r="X78" s="401"/>
      <c r="Y78" s="396"/>
      <c r="Z78" s="397"/>
      <c r="AA78" s="397"/>
      <c r="AB78" s="403"/>
      <c r="AC78" s="347"/>
      <c r="AD78" s="348"/>
      <c r="AE78" s="348"/>
      <c r="AF78" s="348"/>
      <c r="AG78" s="349"/>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61"/>
      <c r="B79" s="1062"/>
      <c r="C79" s="1062"/>
      <c r="D79" s="1062"/>
      <c r="E79" s="1062"/>
      <c r="F79" s="1063"/>
      <c r="G79" s="347"/>
      <c r="H79" s="348"/>
      <c r="I79" s="348"/>
      <c r="J79" s="348"/>
      <c r="K79" s="349"/>
      <c r="L79" s="399"/>
      <c r="M79" s="400"/>
      <c r="N79" s="400"/>
      <c r="O79" s="400"/>
      <c r="P79" s="400"/>
      <c r="Q79" s="400"/>
      <c r="R79" s="400"/>
      <c r="S79" s="400"/>
      <c r="T79" s="400"/>
      <c r="U79" s="400"/>
      <c r="V79" s="400"/>
      <c r="W79" s="400"/>
      <c r="X79" s="401"/>
      <c r="Y79" s="396"/>
      <c r="Z79" s="397"/>
      <c r="AA79" s="397"/>
      <c r="AB79" s="403"/>
      <c r="AC79" s="347"/>
      <c r="AD79" s="348"/>
      <c r="AE79" s="348"/>
      <c r="AF79" s="348"/>
      <c r="AG79" s="349"/>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61"/>
      <c r="B80" s="1062"/>
      <c r="C80" s="1062"/>
      <c r="D80" s="1062"/>
      <c r="E80" s="1062"/>
      <c r="F80" s="106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61"/>
      <c r="B81" s="1062"/>
      <c r="C81" s="1062"/>
      <c r="D81" s="1062"/>
      <c r="E81" s="1062"/>
      <c r="F81" s="1063"/>
      <c r="G81" s="453" t="s">
        <v>406</v>
      </c>
      <c r="H81" s="454"/>
      <c r="I81" s="454"/>
      <c r="J81" s="454"/>
      <c r="K81" s="454"/>
      <c r="L81" s="454"/>
      <c r="M81" s="454"/>
      <c r="N81" s="454"/>
      <c r="O81" s="454"/>
      <c r="P81" s="454"/>
      <c r="Q81" s="454"/>
      <c r="R81" s="454"/>
      <c r="S81" s="454"/>
      <c r="T81" s="454"/>
      <c r="U81" s="454"/>
      <c r="V81" s="454"/>
      <c r="W81" s="454"/>
      <c r="X81" s="454"/>
      <c r="Y81" s="454"/>
      <c r="Z81" s="454"/>
      <c r="AA81" s="454"/>
      <c r="AB81" s="455"/>
      <c r="AC81" s="453" t="s">
        <v>407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61"/>
      <c r="B82" s="1062"/>
      <c r="C82" s="1062"/>
      <c r="D82" s="1062"/>
      <c r="E82" s="1062"/>
      <c r="F82" s="1063"/>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hidden="1" customHeight="1" x14ac:dyDescent="0.15">
      <c r="A83" s="1061"/>
      <c r="B83" s="1062"/>
      <c r="C83" s="1062"/>
      <c r="D83" s="1062"/>
      <c r="E83" s="1062"/>
      <c r="F83" s="1063"/>
      <c r="G83" s="462"/>
      <c r="H83" s="1056"/>
      <c r="I83" s="1056"/>
      <c r="J83" s="1056"/>
      <c r="K83" s="1057"/>
      <c r="L83" s="465"/>
      <c r="M83" s="1054"/>
      <c r="N83" s="1054"/>
      <c r="O83" s="1054"/>
      <c r="P83" s="1054"/>
      <c r="Q83" s="1054"/>
      <c r="R83" s="1054"/>
      <c r="S83" s="1054"/>
      <c r="T83" s="1054"/>
      <c r="U83" s="1054"/>
      <c r="V83" s="1054"/>
      <c r="W83" s="1054"/>
      <c r="X83" s="1055"/>
      <c r="Y83" s="468"/>
      <c r="Z83" s="469"/>
      <c r="AA83" s="469"/>
      <c r="AB83" s="570"/>
      <c r="AC83" s="462"/>
      <c r="AD83" s="1056"/>
      <c r="AE83" s="1056"/>
      <c r="AF83" s="1056"/>
      <c r="AG83" s="1057"/>
      <c r="AH83" s="465"/>
      <c r="AI83" s="1054"/>
      <c r="AJ83" s="1054"/>
      <c r="AK83" s="1054"/>
      <c r="AL83" s="1054"/>
      <c r="AM83" s="1054"/>
      <c r="AN83" s="1054"/>
      <c r="AO83" s="1054"/>
      <c r="AP83" s="1054"/>
      <c r="AQ83" s="1054"/>
      <c r="AR83" s="1054"/>
      <c r="AS83" s="1054"/>
      <c r="AT83" s="1055"/>
      <c r="AU83" s="468"/>
      <c r="AV83" s="469"/>
      <c r="AW83" s="469"/>
      <c r="AX83" s="470"/>
    </row>
    <row r="84" spans="1:50" ht="24.75" hidden="1" customHeight="1" x14ac:dyDescent="0.15">
      <c r="A84" s="1061"/>
      <c r="B84" s="1062"/>
      <c r="C84" s="1062"/>
      <c r="D84" s="1062"/>
      <c r="E84" s="1062"/>
      <c r="F84" s="1063"/>
      <c r="G84" s="347"/>
      <c r="H84" s="348"/>
      <c r="I84" s="348"/>
      <c r="J84" s="348"/>
      <c r="K84" s="349"/>
      <c r="L84" s="399"/>
      <c r="M84" s="400"/>
      <c r="N84" s="400"/>
      <c r="O84" s="400"/>
      <c r="P84" s="400"/>
      <c r="Q84" s="400"/>
      <c r="R84" s="400"/>
      <c r="S84" s="400"/>
      <c r="T84" s="400"/>
      <c r="U84" s="400"/>
      <c r="V84" s="400"/>
      <c r="W84" s="400"/>
      <c r="X84" s="401"/>
      <c r="Y84" s="396"/>
      <c r="Z84" s="397"/>
      <c r="AA84" s="397"/>
      <c r="AB84" s="403"/>
      <c r="AC84" s="347"/>
      <c r="AD84" s="348"/>
      <c r="AE84" s="348"/>
      <c r="AF84" s="348"/>
      <c r="AG84" s="349"/>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61"/>
      <c r="B85" s="1062"/>
      <c r="C85" s="1062"/>
      <c r="D85" s="1062"/>
      <c r="E85" s="1062"/>
      <c r="F85" s="1063"/>
      <c r="G85" s="347"/>
      <c r="H85" s="348"/>
      <c r="I85" s="348"/>
      <c r="J85" s="348"/>
      <c r="K85" s="349"/>
      <c r="L85" s="399"/>
      <c r="M85" s="400"/>
      <c r="N85" s="400"/>
      <c r="O85" s="400"/>
      <c r="P85" s="400"/>
      <c r="Q85" s="400"/>
      <c r="R85" s="400"/>
      <c r="S85" s="400"/>
      <c r="T85" s="400"/>
      <c r="U85" s="400"/>
      <c r="V85" s="400"/>
      <c r="W85" s="400"/>
      <c r="X85" s="401"/>
      <c r="Y85" s="396"/>
      <c r="Z85" s="397"/>
      <c r="AA85" s="397"/>
      <c r="AB85" s="403"/>
      <c r="AC85" s="347"/>
      <c r="AD85" s="348"/>
      <c r="AE85" s="348"/>
      <c r="AF85" s="348"/>
      <c r="AG85" s="349"/>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61"/>
      <c r="B86" s="1062"/>
      <c r="C86" s="1062"/>
      <c r="D86" s="1062"/>
      <c r="E86" s="1062"/>
      <c r="F86" s="1063"/>
      <c r="G86" s="347"/>
      <c r="H86" s="348"/>
      <c r="I86" s="348"/>
      <c r="J86" s="348"/>
      <c r="K86" s="349"/>
      <c r="L86" s="399"/>
      <c r="M86" s="400"/>
      <c r="N86" s="400"/>
      <c r="O86" s="400"/>
      <c r="P86" s="400"/>
      <c r="Q86" s="400"/>
      <c r="R86" s="400"/>
      <c r="S86" s="400"/>
      <c r="T86" s="400"/>
      <c r="U86" s="400"/>
      <c r="V86" s="400"/>
      <c r="W86" s="400"/>
      <c r="X86" s="401"/>
      <c r="Y86" s="396"/>
      <c r="Z86" s="397"/>
      <c r="AA86" s="397"/>
      <c r="AB86" s="403"/>
      <c r="AC86" s="347"/>
      <c r="AD86" s="348"/>
      <c r="AE86" s="348"/>
      <c r="AF86" s="348"/>
      <c r="AG86" s="349"/>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61"/>
      <c r="B87" s="1062"/>
      <c r="C87" s="1062"/>
      <c r="D87" s="1062"/>
      <c r="E87" s="1062"/>
      <c r="F87" s="1063"/>
      <c r="G87" s="347"/>
      <c r="H87" s="348"/>
      <c r="I87" s="348"/>
      <c r="J87" s="348"/>
      <c r="K87" s="349"/>
      <c r="L87" s="399"/>
      <c r="M87" s="400"/>
      <c r="N87" s="400"/>
      <c r="O87" s="400"/>
      <c r="P87" s="400"/>
      <c r="Q87" s="400"/>
      <c r="R87" s="400"/>
      <c r="S87" s="400"/>
      <c r="T87" s="400"/>
      <c r="U87" s="400"/>
      <c r="V87" s="400"/>
      <c r="W87" s="400"/>
      <c r="X87" s="401"/>
      <c r="Y87" s="396"/>
      <c r="Z87" s="397"/>
      <c r="AA87" s="397"/>
      <c r="AB87" s="403"/>
      <c r="AC87" s="347"/>
      <c r="AD87" s="348"/>
      <c r="AE87" s="348"/>
      <c r="AF87" s="348"/>
      <c r="AG87" s="349"/>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61"/>
      <c r="B88" s="1062"/>
      <c r="C88" s="1062"/>
      <c r="D88" s="1062"/>
      <c r="E88" s="1062"/>
      <c r="F88" s="1063"/>
      <c r="G88" s="347"/>
      <c r="H88" s="348"/>
      <c r="I88" s="348"/>
      <c r="J88" s="348"/>
      <c r="K88" s="349"/>
      <c r="L88" s="399"/>
      <c r="M88" s="400"/>
      <c r="N88" s="400"/>
      <c r="O88" s="400"/>
      <c r="P88" s="400"/>
      <c r="Q88" s="400"/>
      <c r="R88" s="400"/>
      <c r="S88" s="400"/>
      <c r="T88" s="400"/>
      <c r="U88" s="400"/>
      <c r="V88" s="400"/>
      <c r="W88" s="400"/>
      <c r="X88" s="401"/>
      <c r="Y88" s="396"/>
      <c r="Z88" s="397"/>
      <c r="AA88" s="397"/>
      <c r="AB88" s="403"/>
      <c r="AC88" s="347"/>
      <c r="AD88" s="348"/>
      <c r="AE88" s="348"/>
      <c r="AF88" s="348"/>
      <c r="AG88" s="349"/>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61"/>
      <c r="B89" s="1062"/>
      <c r="C89" s="1062"/>
      <c r="D89" s="1062"/>
      <c r="E89" s="1062"/>
      <c r="F89" s="1063"/>
      <c r="G89" s="347"/>
      <c r="H89" s="348"/>
      <c r="I89" s="348"/>
      <c r="J89" s="348"/>
      <c r="K89" s="349"/>
      <c r="L89" s="399"/>
      <c r="M89" s="400"/>
      <c r="N89" s="400"/>
      <c r="O89" s="400"/>
      <c r="P89" s="400"/>
      <c r="Q89" s="400"/>
      <c r="R89" s="400"/>
      <c r="S89" s="400"/>
      <c r="T89" s="400"/>
      <c r="U89" s="400"/>
      <c r="V89" s="400"/>
      <c r="W89" s="400"/>
      <c r="X89" s="401"/>
      <c r="Y89" s="396"/>
      <c r="Z89" s="397"/>
      <c r="AA89" s="397"/>
      <c r="AB89" s="403"/>
      <c r="AC89" s="347"/>
      <c r="AD89" s="348"/>
      <c r="AE89" s="348"/>
      <c r="AF89" s="348"/>
      <c r="AG89" s="349"/>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61"/>
      <c r="B90" s="1062"/>
      <c r="C90" s="1062"/>
      <c r="D90" s="1062"/>
      <c r="E90" s="1062"/>
      <c r="F90" s="1063"/>
      <c r="G90" s="347"/>
      <c r="H90" s="348"/>
      <c r="I90" s="348"/>
      <c r="J90" s="348"/>
      <c r="K90" s="349"/>
      <c r="L90" s="399"/>
      <c r="M90" s="400"/>
      <c r="N90" s="400"/>
      <c r="O90" s="400"/>
      <c r="P90" s="400"/>
      <c r="Q90" s="400"/>
      <c r="R90" s="400"/>
      <c r="S90" s="400"/>
      <c r="T90" s="400"/>
      <c r="U90" s="400"/>
      <c r="V90" s="400"/>
      <c r="W90" s="400"/>
      <c r="X90" s="401"/>
      <c r="Y90" s="396"/>
      <c r="Z90" s="397"/>
      <c r="AA90" s="397"/>
      <c r="AB90" s="403"/>
      <c r="AC90" s="347"/>
      <c r="AD90" s="348"/>
      <c r="AE90" s="348"/>
      <c r="AF90" s="348"/>
      <c r="AG90" s="349"/>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61"/>
      <c r="B91" s="1062"/>
      <c r="C91" s="1062"/>
      <c r="D91" s="1062"/>
      <c r="E91" s="1062"/>
      <c r="F91" s="1063"/>
      <c r="G91" s="347"/>
      <c r="H91" s="348"/>
      <c r="I91" s="348"/>
      <c r="J91" s="348"/>
      <c r="K91" s="349"/>
      <c r="L91" s="399"/>
      <c r="M91" s="400"/>
      <c r="N91" s="400"/>
      <c r="O91" s="400"/>
      <c r="P91" s="400"/>
      <c r="Q91" s="400"/>
      <c r="R91" s="400"/>
      <c r="S91" s="400"/>
      <c r="T91" s="400"/>
      <c r="U91" s="400"/>
      <c r="V91" s="400"/>
      <c r="W91" s="400"/>
      <c r="X91" s="401"/>
      <c r="Y91" s="396"/>
      <c r="Z91" s="397"/>
      <c r="AA91" s="397"/>
      <c r="AB91" s="403"/>
      <c r="AC91" s="347"/>
      <c r="AD91" s="348"/>
      <c r="AE91" s="348"/>
      <c r="AF91" s="348"/>
      <c r="AG91" s="349"/>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61"/>
      <c r="B92" s="1062"/>
      <c r="C92" s="1062"/>
      <c r="D92" s="1062"/>
      <c r="E92" s="1062"/>
      <c r="F92" s="1063"/>
      <c r="G92" s="347"/>
      <c r="H92" s="348"/>
      <c r="I92" s="348"/>
      <c r="J92" s="348"/>
      <c r="K92" s="349"/>
      <c r="L92" s="399"/>
      <c r="M92" s="400"/>
      <c r="N92" s="400"/>
      <c r="O92" s="400"/>
      <c r="P92" s="400"/>
      <c r="Q92" s="400"/>
      <c r="R92" s="400"/>
      <c r="S92" s="400"/>
      <c r="T92" s="400"/>
      <c r="U92" s="400"/>
      <c r="V92" s="400"/>
      <c r="W92" s="400"/>
      <c r="X92" s="401"/>
      <c r="Y92" s="396"/>
      <c r="Z92" s="397"/>
      <c r="AA92" s="397"/>
      <c r="AB92" s="403"/>
      <c r="AC92" s="347"/>
      <c r="AD92" s="348"/>
      <c r="AE92" s="348"/>
      <c r="AF92" s="348"/>
      <c r="AG92" s="349"/>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61"/>
      <c r="B93" s="1062"/>
      <c r="C93" s="1062"/>
      <c r="D93" s="1062"/>
      <c r="E93" s="1062"/>
      <c r="F93" s="106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61"/>
      <c r="B94" s="1062"/>
      <c r="C94" s="1062"/>
      <c r="D94" s="1062"/>
      <c r="E94" s="1062"/>
      <c r="F94" s="1063"/>
      <c r="G94" s="453" t="s">
        <v>408</v>
      </c>
      <c r="H94" s="454"/>
      <c r="I94" s="454"/>
      <c r="J94" s="454"/>
      <c r="K94" s="454"/>
      <c r="L94" s="454"/>
      <c r="M94" s="454"/>
      <c r="N94" s="454"/>
      <c r="O94" s="454"/>
      <c r="P94" s="454"/>
      <c r="Q94" s="454"/>
      <c r="R94" s="454"/>
      <c r="S94" s="454"/>
      <c r="T94" s="454"/>
      <c r="U94" s="454"/>
      <c r="V94" s="454"/>
      <c r="W94" s="454"/>
      <c r="X94" s="454"/>
      <c r="Y94" s="454"/>
      <c r="Z94" s="454"/>
      <c r="AA94" s="454"/>
      <c r="AB94" s="455"/>
      <c r="AC94" s="453" t="s">
        <v>304</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61"/>
      <c r="B95" s="1062"/>
      <c r="C95" s="1062"/>
      <c r="D95" s="1062"/>
      <c r="E95" s="1062"/>
      <c r="F95" s="1063"/>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hidden="1" customHeight="1" x14ac:dyDescent="0.15">
      <c r="A96" s="1061"/>
      <c r="B96" s="1062"/>
      <c r="C96" s="1062"/>
      <c r="D96" s="1062"/>
      <c r="E96" s="1062"/>
      <c r="F96" s="1063"/>
      <c r="G96" s="462"/>
      <c r="H96" s="1056"/>
      <c r="I96" s="1056"/>
      <c r="J96" s="1056"/>
      <c r="K96" s="1057"/>
      <c r="L96" s="465"/>
      <c r="M96" s="1054"/>
      <c r="N96" s="1054"/>
      <c r="O96" s="1054"/>
      <c r="P96" s="1054"/>
      <c r="Q96" s="1054"/>
      <c r="R96" s="1054"/>
      <c r="S96" s="1054"/>
      <c r="T96" s="1054"/>
      <c r="U96" s="1054"/>
      <c r="V96" s="1054"/>
      <c r="W96" s="1054"/>
      <c r="X96" s="1055"/>
      <c r="Y96" s="468"/>
      <c r="Z96" s="469"/>
      <c r="AA96" s="469"/>
      <c r="AB96" s="570"/>
      <c r="AC96" s="462"/>
      <c r="AD96" s="1056"/>
      <c r="AE96" s="1056"/>
      <c r="AF96" s="1056"/>
      <c r="AG96" s="1057"/>
      <c r="AH96" s="465"/>
      <c r="AI96" s="1054"/>
      <c r="AJ96" s="1054"/>
      <c r="AK96" s="1054"/>
      <c r="AL96" s="1054"/>
      <c r="AM96" s="1054"/>
      <c r="AN96" s="1054"/>
      <c r="AO96" s="1054"/>
      <c r="AP96" s="1054"/>
      <c r="AQ96" s="1054"/>
      <c r="AR96" s="1054"/>
      <c r="AS96" s="1054"/>
      <c r="AT96" s="1055"/>
      <c r="AU96" s="468"/>
      <c r="AV96" s="469"/>
      <c r="AW96" s="469"/>
      <c r="AX96" s="470"/>
    </row>
    <row r="97" spans="1:50" ht="24.75" hidden="1" customHeight="1" x14ac:dyDescent="0.15">
      <c r="A97" s="1061"/>
      <c r="B97" s="1062"/>
      <c r="C97" s="1062"/>
      <c r="D97" s="1062"/>
      <c r="E97" s="1062"/>
      <c r="F97" s="1063"/>
      <c r="G97" s="347"/>
      <c r="H97" s="348"/>
      <c r="I97" s="348"/>
      <c r="J97" s="348"/>
      <c r="K97" s="349"/>
      <c r="L97" s="399"/>
      <c r="M97" s="400"/>
      <c r="N97" s="400"/>
      <c r="O97" s="400"/>
      <c r="P97" s="400"/>
      <c r="Q97" s="400"/>
      <c r="R97" s="400"/>
      <c r="S97" s="400"/>
      <c r="T97" s="400"/>
      <c r="U97" s="400"/>
      <c r="V97" s="400"/>
      <c r="W97" s="400"/>
      <c r="X97" s="401"/>
      <c r="Y97" s="396"/>
      <c r="Z97" s="397"/>
      <c r="AA97" s="397"/>
      <c r="AB97" s="403"/>
      <c r="AC97" s="347"/>
      <c r="AD97" s="348"/>
      <c r="AE97" s="348"/>
      <c r="AF97" s="348"/>
      <c r="AG97" s="349"/>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61"/>
      <c r="B98" s="1062"/>
      <c r="C98" s="1062"/>
      <c r="D98" s="1062"/>
      <c r="E98" s="1062"/>
      <c r="F98" s="1063"/>
      <c r="G98" s="347"/>
      <c r="H98" s="348"/>
      <c r="I98" s="348"/>
      <c r="J98" s="348"/>
      <c r="K98" s="349"/>
      <c r="L98" s="399"/>
      <c r="M98" s="400"/>
      <c r="N98" s="400"/>
      <c r="O98" s="400"/>
      <c r="P98" s="400"/>
      <c r="Q98" s="400"/>
      <c r="R98" s="400"/>
      <c r="S98" s="400"/>
      <c r="T98" s="400"/>
      <c r="U98" s="400"/>
      <c r="V98" s="400"/>
      <c r="W98" s="400"/>
      <c r="X98" s="401"/>
      <c r="Y98" s="396"/>
      <c r="Z98" s="397"/>
      <c r="AA98" s="397"/>
      <c r="AB98" s="403"/>
      <c r="AC98" s="347"/>
      <c r="AD98" s="348"/>
      <c r="AE98" s="348"/>
      <c r="AF98" s="348"/>
      <c r="AG98" s="349"/>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61"/>
      <c r="B99" s="1062"/>
      <c r="C99" s="1062"/>
      <c r="D99" s="1062"/>
      <c r="E99" s="1062"/>
      <c r="F99" s="1063"/>
      <c r="G99" s="347"/>
      <c r="H99" s="348"/>
      <c r="I99" s="348"/>
      <c r="J99" s="348"/>
      <c r="K99" s="349"/>
      <c r="L99" s="399"/>
      <c r="M99" s="400"/>
      <c r="N99" s="400"/>
      <c r="O99" s="400"/>
      <c r="P99" s="400"/>
      <c r="Q99" s="400"/>
      <c r="R99" s="400"/>
      <c r="S99" s="400"/>
      <c r="T99" s="400"/>
      <c r="U99" s="400"/>
      <c r="V99" s="400"/>
      <c r="W99" s="400"/>
      <c r="X99" s="401"/>
      <c r="Y99" s="396"/>
      <c r="Z99" s="397"/>
      <c r="AA99" s="397"/>
      <c r="AB99" s="403"/>
      <c r="AC99" s="347"/>
      <c r="AD99" s="348"/>
      <c r="AE99" s="348"/>
      <c r="AF99" s="348"/>
      <c r="AG99" s="349"/>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61"/>
      <c r="B100" s="1062"/>
      <c r="C100" s="1062"/>
      <c r="D100" s="1062"/>
      <c r="E100" s="1062"/>
      <c r="F100" s="1063"/>
      <c r="G100" s="347"/>
      <c r="H100" s="348"/>
      <c r="I100" s="348"/>
      <c r="J100" s="348"/>
      <c r="K100" s="349"/>
      <c r="L100" s="399"/>
      <c r="M100" s="400"/>
      <c r="N100" s="400"/>
      <c r="O100" s="400"/>
      <c r="P100" s="400"/>
      <c r="Q100" s="400"/>
      <c r="R100" s="400"/>
      <c r="S100" s="400"/>
      <c r="T100" s="400"/>
      <c r="U100" s="400"/>
      <c r="V100" s="400"/>
      <c r="W100" s="400"/>
      <c r="X100" s="401"/>
      <c r="Y100" s="396"/>
      <c r="Z100" s="397"/>
      <c r="AA100" s="397"/>
      <c r="AB100" s="403"/>
      <c r="AC100" s="347"/>
      <c r="AD100" s="348"/>
      <c r="AE100" s="348"/>
      <c r="AF100" s="348"/>
      <c r="AG100" s="349"/>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61"/>
      <c r="B101" s="1062"/>
      <c r="C101" s="1062"/>
      <c r="D101" s="1062"/>
      <c r="E101" s="1062"/>
      <c r="F101" s="1063"/>
      <c r="G101" s="347"/>
      <c r="H101" s="348"/>
      <c r="I101" s="348"/>
      <c r="J101" s="348"/>
      <c r="K101" s="349"/>
      <c r="L101" s="399"/>
      <c r="M101" s="400"/>
      <c r="N101" s="400"/>
      <c r="O101" s="400"/>
      <c r="P101" s="400"/>
      <c r="Q101" s="400"/>
      <c r="R101" s="400"/>
      <c r="S101" s="400"/>
      <c r="T101" s="400"/>
      <c r="U101" s="400"/>
      <c r="V101" s="400"/>
      <c r="W101" s="400"/>
      <c r="X101" s="401"/>
      <c r="Y101" s="396"/>
      <c r="Z101" s="397"/>
      <c r="AA101" s="397"/>
      <c r="AB101" s="403"/>
      <c r="AC101" s="347"/>
      <c r="AD101" s="348"/>
      <c r="AE101" s="348"/>
      <c r="AF101" s="348"/>
      <c r="AG101" s="349"/>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61"/>
      <c r="B102" s="1062"/>
      <c r="C102" s="1062"/>
      <c r="D102" s="1062"/>
      <c r="E102" s="1062"/>
      <c r="F102" s="1063"/>
      <c r="G102" s="347"/>
      <c r="H102" s="348"/>
      <c r="I102" s="348"/>
      <c r="J102" s="348"/>
      <c r="K102" s="349"/>
      <c r="L102" s="399"/>
      <c r="M102" s="400"/>
      <c r="N102" s="400"/>
      <c r="O102" s="400"/>
      <c r="P102" s="400"/>
      <c r="Q102" s="400"/>
      <c r="R102" s="400"/>
      <c r="S102" s="400"/>
      <c r="T102" s="400"/>
      <c r="U102" s="400"/>
      <c r="V102" s="400"/>
      <c r="W102" s="400"/>
      <c r="X102" s="401"/>
      <c r="Y102" s="396"/>
      <c r="Z102" s="397"/>
      <c r="AA102" s="397"/>
      <c r="AB102" s="403"/>
      <c r="AC102" s="347"/>
      <c r="AD102" s="348"/>
      <c r="AE102" s="348"/>
      <c r="AF102" s="348"/>
      <c r="AG102" s="349"/>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61"/>
      <c r="B103" s="1062"/>
      <c r="C103" s="1062"/>
      <c r="D103" s="1062"/>
      <c r="E103" s="1062"/>
      <c r="F103" s="1063"/>
      <c r="G103" s="347"/>
      <c r="H103" s="348"/>
      <c r="I103" s="348"/>
      <c r="J103" s="348"/>
      <c r="K103" s="349"/>
      <c r="L103" s="399"/>
      <c r="M103" s="400"/>
      <c r="N103" s="400"/>
      <c r="O103" s="400"/>
      <c r="P103" s="400"/>
      <c r="Q103" s="400"/>
      <c r="R103" s="400"/>
      <c r="S103" s="400"/>
      <c r="T103" s="400"/>
      <c r="U103" s="400"/>
      <c r="V103" s="400"/>
      <c r="W103" s="400"/>
      <c r="X103" s="401"/>
      <c r="Y103" s="396"/>
      <c r="Z103" s="397"/>
      <c r="AA103" s="397"/>
      <c r="AB103" s="403"/>
      <c r="AC103" s="347"/>
      <c r="AD103" s="348"/>
      <c r="AE103" s="348"/>
      <c r="AF103" s="348"/>
      <c r="AG103" s="349"/>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61"/>
      <c r="B104" s="1062"/>
      <c r="C104" s="1062"/>
      <c r="D104" s="1062"/>
      <c r="E104" s="1062"/>
      <c r="F104" s="1063"/>
      <c r="G104" s="347"/>
      <c r="H104" s="348"/>
      <c r="I104" s="348"/>
      <c r="J104" s="348"/>
      <c r="K104" s="349"/>
      <c r="L104" s="399"/>
      <c r="M104" s="400"/>
      <c r="N104" s="400"/>
      <c r="O104" s="400"/>
      <c r="P104" s="400"/>
      <c r="Q104" s="400"/>
      <c r="R104" s="400"/>
      <c r="S104" s="400"/>
      <c r="T104" s="400"/>
      <c r="U104" s="400"/>
      <c r="V104" s="400"/>
      <c r="W104" s="400"/>
      <c r="X104" s="401"/>
      <c r="Y104" s="396"/>
      <c r="Z104" s="397"/>
      <c r="AA104" s="397"/>
      <c r="AB104" s="403"/>
      <c r="AC104" s="347"/>
      <c r="AD104" s="348"/>
      <c r="AE104" s="348"/>
      <c r="AF104" s="348"/>
      <c r="AG104" s="349"/>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61"/>
      <c r="B105" s="1062"/>
      <c r="C105" s="1062"/>
      <c r="D105" s="1062"/>
      <c r="E105" s="1062"/>
      <c r="F105" s="1063"/>
      <c r="G105" s="347"/>
      <c r="H105" s="348"/>
      <c r="I105" s="348"/>
      <c r="J105" s="348"/>
      <c r="K105" s="349"/>
      <c r="L105" s="399"/>
      <c r="M105" s="400"/>
      <c r="N105" s="400"/>
      <c r="O105" s="400"/>
      <c r="P105" s="400"/>
      <c r="Q105" s="400"/>
      <c r="R105" s="400"/>
      <c r="S105" s="400"/>
      <c r="T105" s="400"/>
      <c r="U105" s="400"/>
      <c r="V105" s="400"/>
      <c r="W105" s="400"/>
      <c r="X105" s="401"/>
      <c r="Y105" s="396"/>
      <c r="Z105" s="397"/>
      <c r="AA105" s="397"/>
      <c r="AB105" s="403"/>
      <c r="AC105" s="347"/>
      <c r="AD105" s="348"/>
      <c r="AE105" s="348"/>
      <c r="AF105" s="348"/>
      <c r="AG105" s="349"/>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hidden="1" customHeight="1" thickBot="1" x14ac:dyDescent="0.2"/>
    <row r="108" spans="1:50" ht="30" hidden="1" customHeight="1" x14ac:dyDescent="0.15">
      <c r="A108" s="1058" t="s">
        <v>28</v>
      </c>
      <c r="B108" s="1059"/>
      <c r="C108" s="1059"/>
      <c r="D108" s="1059"/>
      <c r="E108" s="1059"/>
      <c r="F108" s="1060"/>
      <c r="G108" s="453" t="s">
        <v>305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409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61"/>
      <c r="B109" s="1062"/>
      <c r="C109" s="1062"/>
      <c r="D109" s="1062"/>
      <c r="E109" s="1062"/>
      <c r="F109" s="1063"/>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hidden="1" customHeight="1" x14ac:dyDescent="0.15">
      <c r="A110" s="1061"/>
      <c r="B110" s="1062"/>
      <c r="C110" s="1062"/>
      <c r="D110" s="1062"/>
      <c r="E110" s="1062"/>
      <c r="F110" s="1063"/>
      <c r="G110" s="462"/>
      <c r="H110" s="1056"/>
      <c r="I110" s="1056"/>
      <c r="J110" s="1056"/>
      <c r="K110" s="1057"/>
      <c r="L110" s="465"/>
      <c r="M110" s="1054"/>
      <c r="N110" s="1054"/>
      <c r="O110" s="1054"/>
      <c r="P110" s="1054"/>
      <c r="Q110" s="1054"/>
      <c r="R110" s="1054"/>
      <c r="S110" s="1054"/>
      <c r="T110" s="1054"/>
      <c r="U110" s="1054"/>
      <c r="V110" s="1054"/>
      <c r="W110" s="1054"/>
      <c r="X110" s="1055"/>
      <c r="Y110" s="468"/>
      <c r="Z110" s="469"/>
      <c r="AA110" s="469"/>
      <c r="AB110" s="570"/>
      <c r="AC110" s="462"/>
      <c r="AD110" s="1056"/>
      <c r="AE110" s="1056"/>
      <c r="AF110" s="1056"/>
      <c r="AG110" s="1057"/>
      <c r="AH110" s="465"/>
      <c r="AI110" s="1054"/>
      <c r="AJ110" s="1054"/>
      <c r="AK110" s="1054"/>
      <c r="AL110" s="1054"/>
      <c r="AM110" s="1054"/>
      <c r="AN110" s="1054"/>
      <c r="AO110" s="1054"/>
      <c r="AP110" s="1054"/>
      <c r="AQ110" s="1054"/>
      <c r="AR110" s="1054"/>
      <c r="AS110" s="1054"/>
      <c r="AT110" s="1055"/>
      <c r="AU110" s="468"/>
      <c r="AV110" s="469"/>
      <c r="AW110" s="469"/>
      <c r="AX110" s="470"/>
    </row>
    <row r="111" spans="1:50" ht="24.75" hidden="1" customHeight="1" x14ac:dyDescent="0.15">
      <c r="A111" s="1061"/>
      <c r="B111" s="1062"/>
      <c r="C111" s="1062"/>
      <c r="D111" s="1062"/>
      <c r="E111" s="1062"/>
      <c r="F111" s="1063"/>
      <c r="G111" s="347"/>
      <c r="H111" s="348"/>
      <c r="I111" s="348"/>
      <c r="J111" s="348"/>
      <c r="K111" s="349"/>
      <c r="L111" s="399"/>
      <c r="M111" s="400"/>
      <c r="N111" s="400"/>
      <c r="O111" s="400"/>
      <c r="P111" s="400"/>
      <c r="Q111" s="400"/>
      <c r="R111" s="400"/>
      <c r="S111" s="400"/>
      <c r="T111" s="400"/>
      <c r="U111" s="400"/>
      <c r="V111" s="400"/>
      <c r="W111" s="400"/>
      <c r="X111" s="401"/>
      <c r="Y111" s="396"/>
      <c r="Z111" s="397"/>
      <c r="AA111" s="397"/>
      <c r="AB111" s="403"/>
      <c r="AC111" s="347"/>
      <c r="AD111" s="348"/>
      <c r="AE111" s="348"/>
      <c r="AF111" s="348"/>
      <c r="AG111" s="349"/>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61"/>
      <c r="B112" s="1062"/>
      <c r="C112" s="1062"/>
      <c r="D112" s="1062"/>
      <c r="E112" s="1062"/>
      <c r="F112" s="1063"/>
      <c r="G112" s="347"/>
      <c r="H112" s="348"/>
      <c r="I112" s="348"/>
      <c r="J112" s="348"/>
      <c r="K112" s="349"/>
      <c r="L112" s="399"/>
      <c r="M112" s="400"/>
      <c r="N112" s="400"/>
      <c r="O112" s="400"/>
      <c r="P112" s="400"/>
      <c r="Q112" s="400"/>
      <c r="R112" s="400"/>
      <c r="S112" s="400"/>
      <c r="T112" s="400"/>
      <c r="U112" s="400"/>
      <c r="V112" s="400"/>
      <c r="W112" s="400"/>
      <c r="X112" s="401"/>
      <c r="Y112" s="396"/>
      <c r="Z112" s="397"/>
      <c r="AA112" s="397"/>
      <c r="AB112" s="403"/>
      <c r="AC112" s="347"/>
      <c r="AD112" s="348"/>
      <c r="AE112" s="348"/>
      <c r="AF112" s="348"/>
      <c r="AG112" s="349"/>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61"/>
      <c r="B113" s="1062"/>
      <c r="C113" s="1062"/>
      <c r="D113" s="1062"/>
      <c r="E113" s="1062"/>
      <c r="F113" s="1063"/>
      <c r="G113" s="347"/>
      <c r="H113" s="348"/>
      <c r="I113" s="348"/>
      <c r="J113" s="348"/>
      <c r="K113" s="349"/>
      <c r="L113" s="399"/>
      <c r="M113" s="400"/>
      <c r="N113" s="400"/>
      <c r="O113" s="400"/>
      <c r="P113" s="400"/>
      <c r="Q113" s="400"/>
      <c r="R113" s="400"/>
      <c r="S113" s="400"/>
      <c r="T113" s="400"/>
      <c r="U113" s="400"/>
      <c r="V113" s="400"/>
      <c r="W113" s="400"/>
      <c r="X113" s="401"/>
      <c r="Y113" s="396"/>
      <c r="Z113" s="397"/>
      <c r="AA113" s="397"/>
      <c r="AB113" s="403"/>
      <c r="AC113" s="347"/>
      <c r="AD113" s="348"/>
      <c r="AE113" s="348"/>
      <c r="AF113" s="348"/>
      <c r="AG113" s="349"/>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61"/>
      <c r="B114" s="1062"/>
      <c r="C114" s="1062"/>
      <c r="D114" s="1062"/>
      <c r="E114" s="1062"/>
      <c r="F114" s="1063"/>
      <c r="G114" s="347"/>
      <c r="H114" s="348"/>
      <c r="I114" s="348"/>
      <c r="J114" s="348"/>
      <c r="K114" s="349"/>
      <c r="L114" s="399"/>
      <c r="M114" s="400"/>
      <c r="N114" s="400"/>
      <c r="O114" s="400"/>
      <c r="P114" s="400"/>
      <c r="Q114" s="400"/>
      <c r="R114" s="400"/>
      <c r="S114" s="400"/>
      <c r="T114" s="400"/>
      <c r="U114" s="400"/>
      <c r="V114" s="400"/>
      <c r="W114" s="400"/>
      <c r="X114" s="401"/>
      <c r="Y114" s="396"/>
      <c r="Z114" s="397"/>
      <c r="AA114" s="397"/>
      <c r="AB114" s="403"/>
      <c r="AC114" s="347"/>
      <c r="AD114" s="348"/>
      <c r="AE114" s="348"/>
      <c r="AF114" s="348"/>
      <c r="AG114" s="349"/>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61"/>
      <c r="B115" s="1062"/>
      <c r="C115" s="1062"/>
      <c r="D115" s="1062"/>
      <c r="E115" s="1062"/>
      <c r="F115" s="1063"/>
      <c r="G115" s="347"/>
      <c r="H115" s="348"/>
      <c r="I115" s="348"/>
      <c r="J115" s="348"/>
      <c r="K115" s="349"/>
      <c r="L115" s="399"/>
      <c r="M115" s="400"/>
      <c r="N115" s="400"/>
      <c r="O115" s="400"/>
      <c r="P115" s="400"/>
      <c r="Q115" s="400"/>
      <c r="R115" s="400"/>
      <c r="S115" s="400"/>
      <c r="T115" s="400"/>
      <c r="U115" s="400"/>
      <c r="V115" s="400"/>
      <c r="W115" s="400"/>
      <c r="X115" s="401"/>
      <c r="Y115" s="396"/>
      <c r="Z115" s="397"/>
      <c r="AA115" s="397"/>
      <c r="AB115" s="403"/>
      <c r="AC115" s="347"/>
      <c r="AD115" s="348"/>
      <c r="AE115" s="348"/>
      <c r="AF115" s="348"/>
      <c r="AG115" s="349"/>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61"/>
      <c r="B116" s="1062"/>
      <c r="C116" s="1062"/>
      <c r="D116" s="1062"/>
      <c r="E116" s="1062"/>
      <c r="F116" s="1063"/>
      <c r="G116" s="347"/>
      <c r="H116" s="348"/>
      <c r="I116" s="348"/>
      <c r="J116" s="348"/>
      <c r="K116" s="349"/>
      <c r="L116" s="399"/>
      <c r="M116" s="400"/>
      <c r="N116" s="400"/>
      <c r="O116" s="400"/>
      <c r="P116" s="400"/>
      <c r="Q116" s="400"/>
      <c r="R116" s="400"/>
      <c r="S116" s="400"/>
      <c r="T116" s="400"/>
      <c r="U116" s="400"/>
      <c r="V116" s="400"/>
      <c r="W116" s="400"/>
      <c r="X116" s="401"/>
      <c r="Y116" s="396"/>
      <c r="Z116" s="397"/>
      <c r="AA116" s="397"/>
      <c r="AB116" s="403"/>
      <c r="AC116" s="347"/>
      <c r="AD116" s="348"/>
      <c r="AE116" s="348"/>
      <c r="AF116" s="348"/>
      <c r="AG116" s="349"/>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61"/>
      <c r="B117" s="1062"/>
      <c r="C117" s="1062"/>
      <c r="D117" s="1062"/>
      <c r="E117" s="1062"/>
      <c r="F117" s="1063"/>
      <c r="G117" s="347"/>
      <c r="H117" s="348"/>
      <c r="I117" s="348"/>
      <c r="J117" s="348"/>
      <c r="K117" s="349"/>
      <c r="L117" s="399"/>
      <c r="M117" s="400"/>
      <c r="N117" s="400"/>
      <c r="O117" s="400"/>
      <c r="P117" s="400"/>
      <c r="Q117" s="400"/>
      <c r="R117" s="400"/>
      <c r="S117" s="400"/>
      <c r="T117" s="400"/>
      <c r="U117" s="400"/>
      <c r="V117" s="400"/>
      <c r="W117" s="400"/>
      <c r="X117" s="401"/>
      <c r="Y117" s="396"/>
      <c r="Z117" s="397"/>
      <c r="AA117" s="397"/>
      <c r="AB117" s="403"/>
      <c r="AC117" s="347"/>
      <c r="AD117" s="348"/>
      <c r="AE117" s="348"/>
      <c r="AF117" s="348"/>
      <c r="AG117" s="349"/>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61"/>
      <c r="B118" s="1062"/>
      <c r="C118" s="1062"/>
      <c r="D118" s="1062"/>
      <c r="E118" s="1062"/>
      <c r="F118" s="1063"/>
      <c r="G118" s="347"/>
      <c r="H118" s="348"/>
      <c r="I118" s="348"/>
      <c r="J118" s="348"/>
      <c r="K118" s="349"/>
      <c r="L118" s="399"/>
      <c r="M118" s="400"/>
      <c r="N118" s="400"/>
      <c r="O118" s="400"/>
      <c r="P118" s="400"/>
      <c r="Q118" s="400"/>
      <c r="R118" s="400"/>
      <c r="S118" s="400"/>
      <c r="T118" s="400"/>
      <c r="U118" s="400"/>
      <c r="V118" s="400"/>
      <c r="W118" s="400"/>
      <c r="X118" s="401"/>
      <c r="Y118" s="396"/>
      <c r="Z118" s="397"/>
      <c r="AA118" s="397"/>
      <c r="AB118" s="403"/>
      <c r="AC118" s="347"/>
      <c r="AD118" s="348"/>
      <c r="AE118" s="348"/>
      <c r="AF118" s="348"/>
      <c r="AG118" s="349"/>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61"/>
      <c r="B119" s="1062"/>
      <c r="C119" s="1062"/>
      <c r="D119" s="1062"/>
      <c r="E119" s="1062"/>
      <c r="F119" s="1063"/>
      <c r="G119" s="347"/>
      <c r="H119" s="348"/>
      <c r="I119" s="348"/>
      <c r="J119" s="348"/>
      <c r="K119" s="349"/>
      <c r="L119" s="399"/>
      <c r="M119" s="400"/>
      <c r="N119" s="400"/>
      <c r="O119" s="400"/>
      <c r="P119" s="400"/>
      <c r="Q119" s="400"/>
      <c r="R119" s="400"/>
      <c r="S119" s="400"/>
      <c r="T119" s="400"/>
      <c r="U119" s="400"/>
      <c r="V119" s="400"/>
      <c r="W119" s="400"/>
      <c r="X119" s="401"/>
      <c r="Y119" s="396"/>
      <c r="Z119" s="397"/>
      <c r="AA119" s="397"/>
      <c r="AB119" s="403"/>
      <c r="AC119" s="347"/>
      <c r="AD119" s="348"/>
      <c r="AE119" s="348"/>
      <c r="AF119" s="348"/>
      <c r="AG119" s="349"/>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61"/>
      <c r="B120" s="1062"/>
      <c r="C120" s="1062"/>
      <c r="D120" s="1062"/>
      <c r="E120" s="1062"/>
      <c r="F120" s="106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61"/>
      <c r="B121" s="1062"/>
      <c r="C121" s="1062"/>
      <c r="D121" s="1062"/>
      <c r="E121" s="1062"/>
      <c r="F121" s="1063"/>
      <c r="G121" s="453" t="s">
        <v>410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61"/>
      <c r="B122" s="1062"/>
      <c r="C122" s="1062"/>
      <c r="D122" s="1062"/>
      <c r="E122" s="1062"/>
      <c r="F122" s="1063"/>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hidden="1" customHeight="1" x14ac:dyDescent="0.15">
      <c r="A123" s="1061"/>
      <c r="B123" s="1062"/>
      <c r="C123" s="1062"/>
      <c r="D123" s="1062"/>
      <c r="E123" s="1062"/>
      <c r="F123" s="1063"/>
      <c r="G123" s="462"/>
      <c r="H123" s="1056"/>
      <c r="I123" s="1056"/>
      <c r="J123" s="1056"/>
      <c r="K123" s="1057"/>
      <c r="L123" s="465"/>
      <c r="M123" s="1054"/>
      <c r="N123" s="1054"/>
      <c r="O123" s="1054"/>
      <c r="P123" s="1054"/>
      <c r="Q123" s="1054"/>
      <c r="R123" s="1054"/>
      <c r="S123" s="1054"/>
      <c r="T123" s="1054"/>
      <c r="U123" s="1054"/>
      <c r="V123" s="1054"/>
      <c r="W123" s="1054"/>
      <c r="X123" s="1055"/>
      <c r="Y123" s="468"/>
      <c r="Z123" s="469"/>
      <c r="AA123" s="469"/>
      <c r="AB123" s="570"/>
      <c r="AC123" s="462"/>
      <c r="AD123" s="1056"/>
      <c r="AE123" s="1056"/>
      <c r="AF123" s="1056"/>
      <c r="AG123" s="1057"/>
      <c r="AH123" s="465"/>
      <c r="AI123" s="1054"/>
      <c r="AJ123" s="1054"/>
      <c r="AK123" s="1054"/>
      <c r="AL123" s="1054"/>
      <c r="AM123" s="1054"/>
      <c r="AN123" s="1054"/>
      <c r="AO123" s="1054"/>
      <c r="AP123" s="1054"/>
      <c r="AQ123" s="1054"/>
      <c r="AR123" s="1054"/>
      <c r="AS123" s="1054"/>
      <c r="AT123" s="1055"/>
      <c r="AU123" s="468"/>
      <c r="AV123" s="469"/>
      <c r="AW123" s="469"/>
      <c r="AX123" s="470"/>
    </row>
    <row r="124" spans="1:50" ht="24.75" hidden="1" customHeight="1" x14ac:dyDescent="0.15">
      <c r="A124" s="1061"/>
      <c r="B124" s="1062"/>
      <c r="C124" s="1062"/>
      <c r="D124" s="1062"/>
      <c r="E124" s="1062"/>
      <c r="F124" s="1063"/>
      <c r="G124" s="347"/>
      <c r="H124" s="348"/>
      <c r="I124" s="348"/>
      <c r="J124" s="348"/>
      <c r="K124" s="349"/>
      <c r="L124" s="399"/>
      <c r="M124" s="400"/>
      <c r="N124" s="400"/>
      <c r="O124" s="400"/>
      <c r="P124" s="400"/>
      <c r="Q124" s="400"/>
      <c r="R124" s="400"/>
      <c r="S124" s="400"/>
      <c r="T124" s="400"/>
      <c r="U124" s="400"/>
      <c r="V124" s="400"/>
      <c r="W124" s="400"/>
      <c r="X124" s="401"/>
      <c r="Y124" s="396"/>
      <c r="Z124" s="397"/>
      <c r="AA124" s="397"/>
      <c r="AB124" s="403"/>
      <c r="AC124" s="347"/>
      <c r="AD124" s="348"/>
      <c r="AE124" s="348"/>
      <c r="AF124" s="348"/>
      <c r="AG124" s="349"/>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61"/>
      <c r="B125" s="1062"/>
      <c r="C125" s="1062"/>
      <c r="D125" s="1062"/>
      <c r="E125" s="1062"/>
      <c r="F125" s="1063"/>
      <c r="G125" s="347"/>
      <c r="H125" s="348"/>
      <c r="I125" s="348"/>
      <c r="J125" s="348"/>
      <c r="K125" s="349"/>
      <c r="L125" s="399"/>
      <c r="M125" s="400"/>
      <c r="N125" s="400"/>
      <c r="O125" s="400"/>
      <c r="P125" s="400"/>
      <c r="Q125" s="400"/>
      <c r="R125" s="400"/>
      <c r="S125" s="400"/>
      <c r="T125" s="400"/>
      <c r="U125" s="400"/>
      <c r="V125" s="400"/>
      <c r="W125" s="400"/>
      <c r="X125" s="401"/>
      <c r="Y125" s="396"/>
      <c r="Z125" s="397"/>
      <c r="AA125" s="397"/>
      <c r="AB125" s="403"/>
      <c r="AC125" s="347"/>
      <c r="AD125" s="348"/>
      <c r="AE125" s="348"/>
      <c r="AF125" s="348"/>
      <c r="AG125" s="349"/>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61"/>
      <c r="B126" s="1062"/>
      <c r="C126" s="1062"/>
      <c r="D126" s="1062"/>
      <c r="E126" s="1062"/>
      <c r="F126" s="1063"/>
      <c r="G126" s="347"/>
      <c r="H126" s="348"/>
      <c r="I126" s="348"/>
      <c r="J126" s="348"/>
      <c r="K126" s="349"/>
      <c r="L126" s="399"/>
      <c r="M126" s="400"/>
      <c r="N126" s="400"/>
      <c r="O126" s="400"/>
      <c r="P126" s="400"/>
      <c r="Q126" s="400"/>
      <c r="R126" s="400"/>
      <c r="S126" s="400"/>
      <c r="T126" s="400"/>
      <c r="U126" s="400"/>
      <c r="V126" s="400"/>
      <c r="W126" s="400"/>
      <c r="X126" s="401"/>
      <c r="Y126" s="396"/>
      <c r="Z126" s="397"/>
      <c r="AA126" s="397"/>
      <c r="AB126" s="403"/>
      <c r="AC126" s="347"/>
      <c r="AD126" s="348"/>
      <c r="AE126" s="348"/>
      <c r="AF126" s="348"/>
      <c r="AG126" s="349"/>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61"/>
      <c r="B127" s="1062"/>
      <c r="C127" s="1062"/>
      <c r="D127" s="1062"/>
      <c r="E127" s="1062"/>
      <c r="F127" s="1063"/>
      <c r="G127" s="347"/>
      <c r="H127" s="348"/>
      <c r="I127" s="348"/>
      <c r="J127" s="348"/>
      <c r="K127" s="349"/>
      <c r="L127" s="399"/>
      <c r="M127" s="400"/>
      <c r="N127" s="400"/>
      <c r="O127" s="400"/>
      <c r="P127" s="400"/>
      <c r="Q127" s="400"/>
      <c r="R127" s="400"/>
      <c r="S127" s="400"/>
      <c r="T127" s="400"/>
      <c r="U127" s="400"/>
      <c r="V127" s="400"/>
      <c r="W127" s="400"/>
      <c r="X127" s="401"/>
      <c r="Y127" s="396"/>
      <c r="Z127" s="397"/>
      <c r="AA127" s="397"/>
      <c r="AB127" s="403"/>
      <c r="AC127" s="347"/>
      <c r="AD127" s="348"/>
      <c r="AE127" s="348"/>
      <c r="AF127" s="348"/>
      <c r="AG127" s="349"/>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61"/>
      <c r="B128" s="1062"/>
      <c r="C128" s="1062"/>
      <c r="D128" s="1062"/>
      <c r="E128" s="1062"/>
      <c r="F128" s="1063"/>
      <c r="G128" s="347"/>
      <c r="H128" s="348"/>
      <c r="I128" s="348"/>
      <c r="J128" s="348"/>
      <c r="K128" s="349"/>
      <c r="L128" s="399"/>
      <c r="M128" s="400"/>
      <c r="N128" s="400"/>
      <c r="O128" s="400"/>
      <c r="P128" s="400"/>
      <c r="Q128" s="400"/>
      <c r="R128" s="400"/>
      <c r="S128" s="400"/>
      <c r="T128" s="400"/>
      <c r="U128" s="400"/>
      <c r="V128" s="400"/>
      <c r="W128" s="400"/>
      <c r="X128" s="401"/>
      <c r="Y128" s="396"/>
      <c r="Z128" s="397"/>
      <c r="AA128" s="397"/>
      <c r="AB128" s="403"/>
      <c r="AC128" s="347"/>
      <c r="AD128" s="348"/>
      <c r="AE128" s="348"/>
      <c r="AF128" s="348"/>
      <c r="AG128" s="349"/>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61"/>
      <c r="B129" s="1062"/>
      <c r="C129" s="1062"/>
      <c r="D129" s="1062"/>
      <c r="E129" s="1062"/>
      <c r="F129" s="1063"/>
      <c r="G129" s="347"/>
      <c r="H129" s="348"/>
      <c r="I129" s="348"/>
      <c r="J129" s="348"/>
      <c r="K129" s="349"/>
      <c r="L129" s="399"/>
      <c r="M129" s="400"/>
      <c r="N129" s="400"/>
      <c r="O129" s="400"/>
      <c r="P129" s="400"/>
      <c r="Q129" s="400"/>
      <c r="R129" s="400"/>
      <c r="S129" s="400"/>
      <c r="T129" s="400"/>
      <c r="U129" s="400"/>
      <c r="V129" s="400"/>
      <c r="W129" s="400"/>
      <c r="X129" s="401"/>
      <c r="Y129" s="396"/>
      <c r="Z129" s="397"/>
      <c r="AA129" s="397"/>
      <c r="AB129" s="403"/>
      <c r="AC129" s="347"/>
      <c r="AD129" s="348"/>
      <c r="AE129" s="348"/>
      <c r="AF129" s="348"/>
      <c r="AG129" s="349"/>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61"/>
      <c r="B130" s="1062"/>
      <c r="C130" s="1062"/>
      <c r="D130" s="1062"/>
      <c r="E130" s="1062"/>
      <c r="F130" s="1063"/>
      <c r="G130" s="347"/>
      <c r="H130" s="348"/>
      <c r="I130" s="348"/>
      <c r="J130" s="348"/>
      <c r="K130" s="349"/>
      <c r="L130" s="399"/>
      <c r="M130" s="400"/>
      <c r="N130" s="400"/>
      <c r="O130" s="400"/>
      <c r="P130" s="400"/>
      <c r="Q130" s="400"/>
      <c r="R130" s="400"/>
      <c r="S130" s="400"/>
      <c r="T130" s="400"/>
      <c r="U130" s="400"/>
      <c r="V130" s="400"/>
      <c r="W130" s="400"/>
      <c r="X130" s="401"/>
      <c r="Y130" s="396"/>
      <c r="Z130" s="397"/>
      <c r="AA130" s="397"/>
      <c r="AB130" s="403"/>
      <c r="AC130" s="347"/>
      <c r="AD130" s="348"/>
      <c r="AE130" s="348"/>
      <c r="AF130" s="348"/>
      <c r="AG130" s="349"/>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61"/>
      <c r="B131" s="1062"/>
      <c r="C131" s="1062"/>
      <c r="D131" s="1062"/>
      <c r="E131" s="1062"/>
      <c r="F131" s="1063"/>
      <c r="G131" s="347"/>
      <c r="H131" s="348"/>
      <c r="I131" s="348"/>
      <c r="J131" s="348"/>
      <c r="K131" s="349"/>
      <c r="L131" s="399"/>
      <c r="M131" s="400"/>
      <c r="N131" s="400"/>
      <c r="O131" s="400"/>
      <c r="P131" s="400"/>
      <c r="Q131" s="400"/>
      <c r="R131" s="400"/>
      <c r="S131" s="400"/>
      <c r="T131" s="400"/>
      <c r="U131" s="400"/>
      <c r="V131" s="400"/>
      <c r="W131" s="400"/>
      <c r="X131" s="401"/>
      <c r="Y131" s="396"/>
      <c r="Z131" s="397"/>
      <c r="AA131" s="397"/>
      <c r="AB131" s="403"/>
      <c r="AC131" s="347"/>
      <c r="AD131" s="348"/>
      <c r="AE131" s="348"/>
      <c r="AF131" s="348"/>
      <c r="AG131" s="349"/>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61"/>
      <c r="B132" s="1062"/>
      <c r="C132" s="1062"/>
      <c r="D132" s="1062"/>
      <c r="E132" s="1062"/>
      <c r="F132" s="1063"/>
      <c r="G132" s="347"/>
      <c r="H132" s="348"/>
      <c r="I132" s="348"/>
      <c r="J132" s="348"/>
      <c r="K132" s="349"/>
      <c r="L132" s="399"/>
      <c r="M132" s="400"/>
      <c r="N132" s="400"/>
      <c r="O132" s="400"/>
      <c r="P132" s="400"/>
      <c r="Q132" s="400"/>
      <c r="R132" s="400"/>
      <c r="S132" s="400"/>
      <c r="T132" s="400"/>
      <c r="U132" s="400"/>
      <c r="V132" s="400"/>
      <c r="W132" s="400"/>
      <c r="X132" s="401"/>
      <c r="Y132" s="396"/>
      <c r="Z132" s="397"/>
      <c r="AA132" s="397"/>
      <c r="AB132" s="403"/>
      <c r="AC132" s="347"/>
      <c r="AD132" s="348"/>
      <c r="AE132" s="348"/>
      <c r="AF132" s="348"/>
      <c r="AG132" s="349"/>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61"/>
      <c r="B133" s="1062"/>
      <c r="C133" s="1062"/>
      <c r="D133" s="1062"/>
      <c r="E133" s="1062"/>
      <c r="F133" s="106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61"/>
      <c r="B134" s="1062"/>
      <c r="C134" s="1062"/>
      <c r="D134" s="1062"/>
      <c r="E134" s="1062"/>
      <c r="F134" s="1063"/>
      <c r="G134" s="453" t="s">
        <v>412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61"/>
      <c r="B135" s="1062"/>
      <c r="C135" s="1062"/>
      <c r="D135" s="1062"/>
      <c r="E135" s="1062"/>
      <c r="F135" s="1063"/>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hidden="1" customHeight="1" x14ac:dyDescent="0.15">
      <c r="A136" s="1061"/>
      <c r="B136" s="1062"/>
      <c r="C136" s="1062"/>
      <c r="D136" s="1062"/>
      <c r="E136" s="1062"/>
      <c r="F136" s="1063"/>
      <c r="G136" s="462"/>
      <c r="H136" s="1056"/>
      <c r="I136" s="1056"/>
      <c r="J136" s="1056"/>
      <c r="K136" s="1057"/>
      <c r="L136" s="465"/>
      <c r="M136" s="1054"/>
      <c r="N136" s="1054"/>
      <c r="O136" s="1054"/>
      <c r="P136" s="1054"/>
      <c r="Q136" s="1054"/>
      <c r="R136" s="1054"/>
      <c r="S136" s="1054"/>
      <c r="T136" s="1054"/>
      <c r="U136" s="1054"/>
      <c r="V136" s="1054"/>
      <c r="W136" s="1054"/>
      <c r="X136" s="1055"/>
      <c r="Y136" s="468"/>
      <c r="Z136" s="469"/>
      <c r="AA136" s="469"/>
      <c r="AB136" s="570"/>
      <c r="AC136" s="462"/>
      <c r="AD136" s="1056"/>
      <c r="AE136" s="1056"/>
      <c r="AF136" s="1056"/>
      <c r="AG136" s="1057"/>
      <c r="AH136" s="465"/>
      <c r="AI136" s="1054"/>
      <c r="AJ136" s="1054"/>
      <c r="AK136" s="1054"/>
      <c r="AL136" s="1054"/>
      <c r="AM136" s="1054"/>
      <c r="AN136" s="1054"/>
      <c r="AO136" s="1054"/>
      <c r="AP136" s="1054"/>
      <c r="AQ136" s="1054"/>
      <c r="AR136" s="1054"/>
      <c r="AS136" s="1054"/>
      <c r="AT136" s="1055"/>
      <c r="AU136" s="468"/>
      <c r="AV136" s="469"/>
      <c r="AW136" s="469"/>
      <c r="AX136" s="470"/>
    </row>
    <row r="137" spans="1:50" ht="24.75" hidden="1" customHeight="1" x14ac:dyDescent="0.15">
      <c r="A137" s="1061"/>
      <c r="B137" s="1062"/>
      <c r="C137" s="1062"/>
      <c r="D137" s="1062"/>
      <c r="E137" s="1062"/>
      <c r="F137" s="1063"/>
      <c r="G137" s="347"/>
      <c r="H137" s="348"/>
      <c r="I137" s="348"/>
      <c r="J137" s="348"/>
      <c r="K137" s="349"/>
      <c r="L137" s="399"/>
      <c r="M137" s="400"/>
      <c r="N137" s="400"/>
      <c r="O137" s="400"/>
      <c r="P137" s="400"/>
      <c r="Q137" s="400"/>
      <c r="R137" s="400"/>
      <c r="S137" s="400"/>
      <c r="T137" s="400"/>
      <c r="U137" s="400"/>
      <c r="V137" s="400"/>
      <c r="W137" s="400"/>
      <c r="X137" s="401"/>
      <c r="Y137" s="396"/>
      <c r="Z137" s="397"/>
      <c r="AA137" s="397"/>
      <c r="AB137" s="403"/>
      <c r="AC137" s="347"/>
      <c r="AD137" s="348"/>
      <c r="AE137" s="348"/>
      <c r="AF137" s="348"/>
      <c r="AG137" s="349"/>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61"/>
      <c r="B138" s="1062"/>
      <c r="C138" s="1062"/>
      <c r="D138" s="1062"/>
      <c r="E138" s="1062"/>
      <c r="F138" s="1063"/>
      <c r="G138" s="347"/>
      <c r="H138" s="348"/>
      <c r="I138" s="348"/>
      <c r="J138" s="348"/>
      <c r="K138" s="349"/>
      <c r="L138" s="399"/>
      <c r="M138" s="400"/>
      <c r="N138" s="400"/>
      <c r="O138" s="400"/>
      <c r="P138" s="400"/>
      <c r="Q138" s="400"/>
      <c r="R138" s="400"/>
      <c r="S138" s="400"/>
      <c r="T138" s="400"/>
      <c r="U138" s="400"/>
      <c r="V138" s="400"/>
      <c r="W138" s="400"/>
      <c r="X138" s="401"/>
      <c r="Y138" s="396"/>
      <c r="Z138" s="397"/>
      <c r="AA138" s="397"/>
      <c r="AB138" s="403"/>
      <c r="AC138" s="347"/>
      <c r="AD138" s="348"/>
      <c r="AE138" s="348"/>
      <c r="AF138" s="348"/>
      <c r="AG138" s="349"/>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61"/>
      <c r="B139" s="1062"/>
      <c r="C139" s="1062"/>
      <c r="D139" s="1062"/>
      <c r="E139" s="1062"/>
      <c r="F139" s="1063"/>
      <c r="G139" s="347"/>
      <c r="H139" s="348"/>
      <c r="I139" s="348"/>
      <c r="J139" s="348"/>
      <c r="K139" s="349"/>
      <c r="L139" s="399"/>
      <c r="M139" s="400"/>
      <c r="N139" s="400"/>
      <c r="O139" s="400"/>
      <c r="P139" s="400"/>
      <c r="Q139" s="400"/>
      <c r="R139" s="400"/>
      <c r="S139" s="400"/>
      <c r="T139" s="400"/>
      <c r="U139" s="400"/>
      <c r="V139" s="400"/>
      <c r="W139" s="400"/>
      <c r="X139" s="401"/>
      <c r="Y139" s="396"/>
      <c r="Z139" s="397"/>
      <c r="AA139" s="397"/>
      <c r="AB139" s="403"/>
      <c r="AC139" s="347"/>
      <c r="AD139" s="348"/>
      <c r="AE139" s="348"/>
      <c r="AF139" s="348"/>
      <c r="AG139" s="349"/>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61"/>
      <c r="B140" s="1062"/>
      <c r="C140" s="1062"/>
      <c r="D140" s="1062"/>
      <c r="E140" s="1062"/>
      <c r="F140" s="1063"/>
      <c r="G140" s="347"/>
      <c r="H140" s="348"/>
      <c r="I140" s="348"/>
      <c r="J140" s="348"/>
      <c r="K140" s="349"/>
      <c r="L140" s="399"/>
      <c r="M140" s="400"/>
      <c r="N140" s="400"/>
      <c r="O140" s="400"/>
      <c r="P140" s="400"/>
      <c r="Q140" s="400"/>
      <c r="R140" s="400"/>
      <c r="S140" s="400"/>
      <c r="T140" s="400"/>
      <c r="U140" s="400"/>
      <c r="V140" s="400"/>
      <c r="W140" s="400"/>
      <c r="X140" s="401"/>
      <c r="Y140" s="396"/>
      <c r="Z140" s="397"/>
      <c r="AA140" s="397"/>
      <c r="AB140" s="403"/>
      <c r="AC140" s="347"/>
      <c r="AD140" s="348"/>
      <c r="AE140" s="348"/>
      <c r="AF140" s="348"/>
      <c r="AG140" s="349"/>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61"/>
      <c r="B141" s="1062"/>
      <c r="C141" s="1062"/>
      <c r="D141" s="1062"/>
      <c r="E141" s="1062"/>
      <c r="F141" s="1063"/>
      <c r="G141" s="347"/>
      <c r="H141" s="348"/>
      <c r="I141" s="348"/>
      <c r="J141" s="348"/>
      <c r="K141" s="349"/>
      <c r="L141" s="399"/>
      <c r="M141" s="400"/>
      <c r="N141" s="400"/>
      <c r="O141" s="400"/>
      <c r="P141" s="400"/>
      <c r="Q141" s="400"/>
      <c r="R141" s="400"/>
      <c r="S141" s="400"/>
      <c r="T141" s="400"/>
      <c r="U141" s="400"/>
      <c r="V141" s="400"/>
      <c r="W141" s="400"/>
      <c r="X141" s="401"/>
      <c r="Y141" s="396"/>
      <c r="Z141" s="397"/>
      <c r="AA141" s="397"/>
      <c r="AB141" s="403"/>
      <c r="AC141" s="347"/>
      <c r="AD141" s="348"/>
      <c r="AE141" s="348"/>
      <c r="AF141" s="348"/>
      <c r="AG141" s="349"/>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61"/>
      <c r="B142" s="1062"/>
      <c r="C142" s="1062"/>
      <c r="D142" s="1062"/>
      <c r="E142" s="1062"/>
      <c r="F142" s="1063"/>
      <c r="G142" s="347"/>
      <c r="H142" s="348"/>
      <c r="I142" s="348"/>
      <c r="J142" s="348"/>
      <c r="K142" s="349"/>
      <c r="L142" s="399"/>
      <c r="M142" s="400"/>
      <c r="N142" s="400"/>
      <c r="O142" s="400"/>
      <c r="P142" s="400"/>
      <c r="Q142" s="400"/>
      <c r="R142" s="400"/>
      <c r="S142" s="400"/>
      <c r="T142" s="400"/>
      <c r="U142" s="400"/>
      <c r="V142" s="400"/>
      <c r="W142" s="400"/>
      <c r="X142" s="401"/>
      <c r="Y142" s="396"/>
      <c r="Z142" s="397"/>
      <c r="AA142" s="397"/>
      <c r="AB142" s="403"/>
      <c r="AC142" s="347"/>
      <c r="AD142" s="348"/>
      <c r="AE142" s="348"/>
      <c r="AF142" s="348"/>
      <c r="AG142" s="349"/>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61"/>
      <c r="B143" s="1062"/>
      <c r="C143" s="1062"/>
      <c r="D143" s="1062"/>
      <c r="E143" s="1062"/>
      <c r="F143" s="1063"/>
      <c r="G143" s="347"/>
      <c r="H143" s="348"/>
      <c r="I143" s="348"/>
      <c r="J143" s="348"/>
      <c r="K143" s="349"/>
      <c r="L143" s="399"/>
      <c r="M143" s="400"/>
      <c r="N143" s="400"/>
      <c r="O143" s="400"/>
      <c r="P143" s="400"/>
      <c r="Q143" s="400"/>
      <c r="R143" s="400"/>
      <c r="S143" s="400"/>
      <c r="T143" s="400"/>
      <c r="U143" s="400"/>
      <c r="V143" s="400"/>
      <c r="W143" s="400"/>
      <c r="X143" s="401"/>
      <c r="Y143" s="396"/>
      <c r="Z143" s="397"/>
      <c r="AA143" s="397"/>
      <c r="AB143" s="403"/>
      <c r="AC143" s="347"/>
      <c r="AD143" s="348"/>
      <c r="AE143" s="348"/>
      <c r="AF143" s="348"/>
      <c r="AG143" s="349"/>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61"/>
      <c r="B144" s="1062"/>
      <c r="C144" s="1062"/>
      <c r="D144" s="1062"/>
      <c r="E144" s="1062"/>
      <c r="F144" s="1063"/>
      <c r="G144" s="347"/>
      <c r="H144" s="348"/>
      <c r="I144" s="348"/>
      <c r="J144" s="348"/>
      <c r="K144" s="349"/>
      <c r="L144" s="399"/>
      <c r="M144" s="400"/>
      <c r="N144" s="400"/>
      <c r="O144" s="400"/>
      <c r="P144" s="400"/>
      <c r="Q144" s="400"/>
      <c r="R144" s="400"/>
      <c r="S144" s="400"/>
      <c r="T144" s="400"/>
      <c r="U144" s="400"/>
      <c r="V144" s="400"/>
      <c r="W144" s="400"/>
      <c r="X144" s="401"/>
      <c r="Y144" s="396"/>
      <c r="Z144" s="397"/>
      <c r="AA144" s="397"/>
      <c r="AB144" s="403"/>
      <c r="AC144" s="347"/>
      <c r="AD144" s="348"/>
      <c r="AE144" s="348"/>
      <c r="AF144" s="348"/>
      <c r="AG144" s="349"/>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61"/>
      <c r="B145" s="1062"/>
      <c r="C145" s="1062"/>
      <c r="D145" s="1062"/>
      <c r="E145" s="1062"/>
      <c r="F145" s="1063"/>
      <c r="G145" s="347"/>
      <c r="H145" s="348"/>
      <c r="I145" s="348"/>
      <c r="J145" s="348"/>
      <c r="K145" s="349"/>
      <c r="L145" s="399"/>
      <c r="M145" s="400"/>
      <c r="N145" s="400"/>
      <c r="O145" s="400"/>
      <c r="P145" s="400"/>
      <c r="Q145" s="400"/>
      <c r="R145" s="400"/>
      <c r="S145" s="400"/>
      <c r="T145" s="400"/>
      <c r="U145" s="400"/>
      <c r="V145" s="400"/>
      <c r="W145" s="400"/>
      <c r="X145" s="401"/>
      <c r="Y145" s="396"/>
      <c r="Z145" s="397"/>
      <c r="AA145" s="397"/>
      <c r="AB145" s="403"/>
      <c r="AC145" s="347"/>
      <c r="AD145" s="348"/>
      <c r="AE145" s="348"/>
      <c r="AF145" s="348"/>
      <c r="AG145" s="349"/>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61"/>
      <c r="B146" s="1062"/>
      <c r="C146" s="1062"/>
      <c r="D146" s="1062"/>
      <c r="E146" s="1062"/>
      <c r="F146" s="106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61"/>
      <c r="B147" s="1062"/>
      <c r="C147" s="1062"/>
      <c r="D147" s="1062"/>
      <c r="E147" s="1062"/>
      <c r="F147" s="1063"/>
      <c r="G147" s="453" t="s">
        <v>414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306</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61"/>
      <c r="B148" s="1062"/>
      <c r="C148" s="1062"/>
      <c r="D148" s="1062"/>
      <c r="E148" s="1062"/>
      <c r="F148" s="1063"/>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hidden="1" customHeight="1" x14ac:dyDescent="0.15">
      <c r="A149" s="1061"/>
      <c r="B149" s="1062"/>
      <c r="C149" s="1062"/>
      <c r="D149" s="1062"/>
      <c r="E149" s="1062"/>
      <c r="F149" s="1063"/>
      <c r="G149" s="462"/>
      <c r="H149" s="1056"/>
      <c r="I149" s="1056"/>
      <c r="J149" s="1056"/>
      <c r="K149" s="1057"/>
      <c r="L149" s="465"/>
      <c r="M149" s="1054"/>
      <c r="N149" s="1054"/>
      <c r="O149" s="1054"/>
      <c r="P149" s="1054"/>
      <c r="Q149" s="1054"/>
      <c r="R149" s="1054"/>
      <c r="S149" s="1054"/>
      <c r="T149" s="1054"/>
      <c r="U149" s="1054"/>
      <c r="V149" s="1054"/>
      <c r="W149" s="1054"/>
      <c r="X149" s="1055"/>
      <c r="Y149" s="468"/>
      <c r="Z149" s="469"/>
      <c r="AA149" s="469"/>
      <c r="AB149" s="570"/>
      <c r="AC149" s="462"/>
      <c r="AD149" s="1056"/>
      <c r="AE149" s="1056"/>
      <c r="AF149" s="1056"/>
      <c r="AG149" s="1057"/>
      <c r="AH149" s="465"/>
      <c r="AI149" s="1054"/>
      <c r="AJ149" s="1054"/>
      <c r="AK149" s="1054"/>
      <c r="AL149" s="1054"/>
      <c r="AM149" s="1054"/>
      <c r="AN149" s="1054"/>
      <c r="AO149" s="1054"/>
      <c r="AP149" s="1054"/>
      <c r="AQ149" s="1054"/>
      <c r="AR149" s="1054"/>
      <c r="AS149" s="1054"/>
      <c r="AT149" s="1055"/>
      <c r="AU149" s="468"/>
      <c r="AV149" s="469"/>
      <c r="AW149" s="469"/>
      <c r="AX149" s="470"/>
    </row>
    <row r="150" spans="1:50" ht="24.75" hidden="1" customHeight="1" x14ac:dyDescent="0.15">
      <c r="A150" s="1061"/>
      <c r="B150" s="1062"/>
      <c r="C150" s="1062"/>
      <c r="D150" s="1062"/>
      <c r="E150" s="1062"/>
      <c r="F150" s="1063"/>
      <c r="G150" s="347"/>
      <c r="H150" s="348"/>
      <c r="I150" s="348"/>
      <c r="J150" s="348"/>
      <c r="K150" s="349"/>
      <c r="L150" s="399"/>
      <c r="M150" s="400"/>
      <c r="N150" s="400"/>
      <c r="O150" s="400"/>
      <c r="P150" s="400"/>
      <c r="Q150" s="400"/>
      <c r="R150" s="400"/>
      <c r="S150" s="400"/>
      <c r="T150" s="400"/>
      <c r="U150" s="400"/>
      <c r="V150" s="400"/>
      <c r="W150" s="400"/>
      <c r="X150" s="401"/>
      <c r="Y150" s="396"/>
      <c r="Z150" s="397"/>
      <c r="AA150" s="397"/>
      <c r="AB150" s="403"/>
      <c r="AC150" s="347"/>
      <c r="AD150" s="348"/>
      <c r="AE150" s="348"/>
      <c r="AF150" s="348"/>
      <c r="AG150" s="349"/>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61"/>
      <c r="B151" s="1062"/>
      <c r="C151" s="1062"/>
      <c r="D151" s="1062"/>
      <c r="E151" s="1062"/>
      <c r="F151" s="1063"/>
      <c r="G151" s="347"/>
      <c r="H151" s="348"/>
      <c r="I151" s="348"/>
      <c r="J151" s="348"/>
      <c r="K151" s="349"/>
      <c r="L151" s="399"/>
      <c r="M151" s="400"/>
      <c r="N151" s="400"/>
      <c r="O151" s="400"/>
      <c r="P151" s="400"/>
      <c r="Q151" s="400"/>
      <c r="R151" s="400"/>
      <c r="S151" s="400"/>
      <c r="T151" s="400"/>
      <c r="U151" s="400"/>
      <c r="V151" s="400"/>
      <c r="W151" s="400"/>
      <c r="X151" s="401"/>
      <c r="Y151" s="396"/>
      <c r="Z151" s="397"/>
      <c r="AA151" s="397"/>
      <c r="AB151" s="403"/>
      <c r="AC151" s="347"/>
      <c r="AD151" s="348"/>
      <c r="AE151" s="348"/>
      <c r="AF151" s="348"/>
      <c r="AG151" s="349"/>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61"/>
      <c r="B152" s="1062"/>
      <c r="C152" s="1062"/>
      <c r="D152" s="1062"/>
      <c r="E152" s="1062"/>
      <c r="F152" s="1063"/>
      <c r="G152" s="347"/>
      <c r="H152" s="348"/>
      <c r="I152" s="348"/>
      <c r="J152" s="348"/>
      <c r="K152" s="349"/>
      <c r="L152" s="399"/>
      <c r="M152" s="400"/>
      <c r="N152" s="400"/>
      <c r="O152" s="400"/>
      <c r="P152" s="400"/>
      <c r="Q152" s="400"/>
      <c r="R152" s="400"/>
      <c r="S152" s="400"/>
      <c r="T152" s="400"/>
      <c r="U152" s="400"/>
      <c r="V152" s="400"/>
      <c r="W152" s="400"/>
      <c r="X152" s="401"/>
      <c r="Y152" s="396"/>
      <c r="Z152" s="397"/>
      <c r="AA152" s="397"/>
      <c r="AB152" s="403"/>
      <c r="AC152" s="347"/>
      <c r="AD152" s="348"/>
      <c r="AE152" s="348"/>
      <c r="AF152" s="348"/>
      <c r="AG152" s="349"/>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61"/>
      <c r="B153" s="1062"/>
      <c r="C153" s="1062"/>
      <c r="D153" s="1062"/>
      <c r="E153" s="1062"/>
      <c r="F153" s="1063"/>
      <c r="G153" s="347"/>
      <c r="H153" s="348"/>
      <c r="I153" s="348"/>
      <c r="J153" s="348"/>
      <c r="K153" s="349"/>
      <c r="L153" s="399"/>
      <c r="M153" s="400"/>
      <c r="N153" s="400"/>
      <c r="O153" s="400"/>
      <c r="P153" s="400"/>
      <c r="Q153" s="400"/>
      <c r="R153" s="400"/>
      <c r="S153" s="400"/>
      <c r="T153" s="400"/>
      <c r="U153" s="400"/>
      <c r="V153" s="400"/>
      <c r="W153" s="400"/>
      <c r="X153" s="401"/>
      <c r="Y153" s="396"/>
      <c r="Z153" s="397"/>
      <c r="AA153" s="397"/>
      <c r="AB153" s="403"/>
      <c r="AC153" s="347"/>
      <c r="AD153" s="348"/>
      <c r="AE153" s="348"/>
      <c r="AF153" s="348"/>
      <c r="AG153" s="349"/>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61"/>
      <c r="B154" s="1062"/>
      <c r="C154" s="1062"/>
      <c r="D154" s="1062"/>
      <c r="E154" s="1062"/>
      <c r="F154" s="1063"/>
      <c r="G154" s="347"/>
      <c r="H154" s="348"/>
      <c r="I154" s="348"/>
      <c r="J154" s="348"/>
      <c r="K154" s="349"/>
      <c r="L154" s="399"/>
      <c r="M154" s="400"/>
      <c r="N154" s="400"/>
      <c r="O154" s="400"/>
      <c r="P154" s="400"/>
      <c r="Q154" s="400"/>
      <c r="R154" s="400"/>
      <c r="S154" s="400"/>
      <c r="T154" s="400"/>
      <c r="U154" s="400"/>
      <c r="V154" s="400"/>
      <c r="W154" s="400"/>
      <c r="X154" s="401"/>
      <c r="Y154" s="396"/>
      <c r="Z154" s="397"/>
      <c r="AA154" s="397"/>
      <c r="AB154" s="403"/>
      <c r="AC154" s="347"/>
      <c r="AD154" s="348"/>
      <c r="AE154" s="348"/>
      <c r="AF154" s="348"/>
      <c r="AG154" s="349"/>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61"/>
      <c r="B155" s="1062"/>
      <c r="C155" s="1062"/>
      <c r="D155" s="1062"/>
      <c r="E155" s="1062"/>
      <c r="F155" s="1063"/>
      <c r="G155" s="347"/>
      <c r="H155" s="348"/>
      <c r="I155" s="348"/>
      <c r="J155" s="348"/>
      <c r="K155" s="349"/>
      <c r="L155" s="399"/>
      <c r="M155" s="400"/>
      <c r="N155" s="400"/>
      <c r="O155" s="400"/>
      <c r="P155" s="400"/>
      <c r="Q155" s="400"/>
      <c r="R155" s="400"/>
      <c r="S155" s="400"/>
      <c r="T155" s="400"/>
      <c r="U155" s="400"/>
      <c r="V155" s="400"/>
      <c r="W155" s="400"/>
      <c r="X155" s="401"/>
      <c r="Y155" s="396"/>
      <c r="Z155" s="397"/>
      <c r="AA155" s="397"/>
      <c r="AB155" s="403"/>
      <c r="AC155" s="347"/>
      <c r="AD155" s="348"/>
      <c r="AE155" s="348"/>
      <c r="AF155" s="348"/>
      <c r="AG155" s="349"/>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61"/>
      <c r="B156" s="1062"/>
      <c r="C156" s="1062"/>
      <c r="D156" s="1062"/>
      <c r="E156" s="1062"/>
      <c r="F156" s="1063"/>
      <c r="G156" s="347"/>
      <c r="H156" s="348"/>
      <c r="I156" s="348"/>
      <c r="J156" s="348"/>
      <c r="K156" s="349"/>
      <c r="L156" s="399"/>
      <c r="M156" s="400"/>
      <c r="N156" s="400"/>
      <c r="O156" s="400"/>
      <c r="P156" s="400"/>
      <c r="Q156" s="400"/>
      <c r="R156" s="400"/>
      <c r="S156" s="400"/>
      <c r="T156" s="400"/>
      <c r="U156" s="400"/>
      <c r="V156" s="400"/>
      <c r="W156" s="400"/>
      <c r="X156" s="401"/>
      <c r="Y156" s="396"/>
      <c r="Z156" s="397"/>
      <c r="AA156" s="397"/>
      <c r="AB156" s="403"/>
      <c r="AC156" s="347"/>
      <c r="AD156" s="348"/>
      <c r="AE156" s="348"/>
      <c r="AF156" s="348"/>
      <c r="AG156" s="349"/>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61"/>
      <c r="B157" s="1062"/>
      <c r="C157" s="1062"/>
      <c r="D157" s="1062"/>
      <c r="E157" s="1062"/>
      <c r="F157" s="1063"/>
      <c r="G157" s="347"/>
      <c r="H157" s="348"/>
      <c r="I157" s="348"/>
      <c r="J157" s="348"/>
      <c r="K157" s="349"/>
      <c r="L157" s="399"/>
      <c r="M157" s="400"/>
      <c r="N157" s="400"/>
      <c r="O157" s="400"/>
      <c r="P157" s="400"/>
      <c r="Q157" s="400"/>
      <c r="R157" s="400"/>
      <c r="S157" s="400"/>
      <c r="T157" s="400"/>
      <c r="U157" s="400"/>
      <c r="V157" s="400"/>
      <c r="W157" s="400"/>
      <c r="X157" s="401"/>
      <c r="Y157" s="396"/>
      <c r="Z157" s="397"/>
      <c r="AA157" s="397"/>
      <c r="AB157" s="403"/>
      <c r="AC157" s="347"/>
      <c r="AD157" s="348"/>
      <c r="AE157" s="348"/>
      <c r="AF157" s="348"/>
      <c r="AG157" s="349"/>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61"/>
      <c r="B158" s="1062"/>
      <c r="C158" s="1062"/>
      <c r="D158" s="1062"/>
      <c r="E158" s="1062"/>
      <c r="F158" s="1063"/>
      <c r="G158" s="347"/>
      <c r="H158" s="348"/>
      <c r="I158" s="348"/>
      <c r="J158" s="348"/>
      <c r="K158" s="349"/>
      <c r="L158" s="399"/>
      <c r="M158" s="400"/>
      <c r="N158" s="400"/>
      <c r="O158" s="400"/>
      <c r="P158" s="400"/>
      <c r="Q158" s="400"/>
      <c r="R158" s="400"/>
      <c r="S158" s="400"/>
      <c r="T158" s="400"/>
      <c r="U158" s="400"/>
      <c r="V158" s="400"/>
      <c r="W158" s="400"/>
      <c r="X158" s="401"/>
      <c r="Y158" s="396"/>
      <c r="Z158" s="397"/>
      <c r="AA158" s="397"/>
      <c r="AB158" s="403"/>
      <c r="AC158" s="347"/>
      <c r="AD158" s="348"/>
      <c r="AE158" s="348"/>
      <c r="AF158" s="348"/>
      <c r="AG158" s="349"/>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hidden="1" customHeight="1" thickBot="1" x14ac:dyDescent="0.2"/>
    <row r="161" spans="1:50" ht="30" hidden="1" customHeight="1" x14ac:dyDescent="0.15">
      <c r="A161" s="1058" t="s">
        <v>28</v>
      </c>
      <c r="B161" s="1059"/>
      <c r="C161" s="1059"/>
      <c r="D161" s="1059"/>
      <c r="E161" s="1059"/>
      <c r="F161" s="1060"/>
      <c r="G161" s="453" t="s">
        <v>307</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61"/>
      <c r="B162" s="1062"/>
      <c r="C162" s="1062"/>
      <c r="D162" s="1062"/>
      <c r="E162" s="1062"/>
      <c r="F162" s="1063"/>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hidden="1" customHeight="1" x14ac:dyDescent="0.15">
      <c r="A163" s="1061"/>
      <c r="B163" s="1062"/>
      <c r="C163" s="1062"/>
      <c r="D163" s="1062"/>
      <c r="E163" s="1062"/>
      <c r="F163" s="1063"/>
      <c r="G163" s="462"/>
      <c r="H163" s="1056"/>
      <c r="I163" s="1056"/>
      <c r="J163" s="1056"/>
      <c r="K163" s="1057"/>
      <c r="L163" s="465"/>
      <c r="M163" s="1054"/>
      <c r="N163" s="1054"/>
      <c r="O163" s="1054"/>
      <c r="P163" s="1054"/>
      <c r="Q163" s="1054"/>
      <c r="R163" s="1054"/>
      <c r="S163" s="1054"/>
      <c r="T163" s="1054"/>
      <c r="U163" s="1054"/>
      <c r="V163" s="1054"/>
      <c r="W163" s="1054"/>
      <c r="X163" s="1055"/>
      <c r="Y163" s="468"/>
      <c r="Z163" s="469"/>
      <c r="AA163" s="469"/>
      <c r="AB163" s="570"/>
      <c r="AC163" s="462"/>
      <c r="AD163" s="1056"/>
      <c r="AE163" s="1056"/>
      <c r="AF163" s="1056"/>
      <c r="AG163" s="1057"/>
      <c r="AH163" s="465"/>
      <c r="AI163" s="1054"/>
      <c r="AJ163" s="1054"/>
      <c r="AK163" s="1054"/>
      <c r="AL163" s="1054"/>
      <c r="AM163" s="1054"/>
      <c r="AN163" s="1054"/>
      <c r="AO163" s="1054"/>
      <c r="AP163" s="1054"/>
      <c r="AQ163" s="1054"/>
      <c r="AR163" s="1054"/>
      <c r="AS163" s="1054"/>
      <c r="AT163" s="1055"/>
      <c r="AU163" s="468"/>
      <c r="AV163" s="469"/>
      <c r="AW163" s="469"/>
      <c r="AX163" s="470"/>
    </row>
    <row r="164" spans="1:50" ht="24.75" hidden="1" customHeight="1" x14ac:dyDescent="0.15">
      <c r="A164" s="1061"/>
      <c r="B164" s="1062"/>
      <c r="C164" s="1062"/>
      <c r="D164" s="1062"/>
      <c r="E164" s="1062"/>
      <c r="F164" s="1063"/>
      <c r="G164" s="347"/>
      <c r="H164" s="348"/>
      <c r="I164" s="348"/>
      <c r="J164" s="348"/>
      <c r="K164" s="349"/>
      <c r="L164" s="399"/>
      <c r="M164" s="400"/>
      <c r="N164" s="400"/>
      <c r="O164" s="400"/>
      <c r="P164" s="400"/>
      <c r="Q164" s="400"/>
      <c r="R164" s="400"/>
      <c r="S164" s="400"/>
      <c r="T164" s="400"/>
      <c r="U164" s="400"/>
      <c r="V164" s="400"/>
      <c r="W164" s="400"/>
      <c r="X164" s="401"/>
      <c r="Y164" s="396"/>
      <c r="Z164" s="397"/>
      <c r="AA164" s="397"/>
      <c r="AB164" s="403"/>
      <c r="AC164" s="347"/>
      <c r="AD164" s="348"/>
      <c r="AE164" s="348"/>
      <c r="AF164" s="348"/>
      <c r="AG164" s="349"/>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61"/>
      <c r="B165" s="1062"/>
      <c r="C165" s="1062"/>
      <c r="D165" s="1062"/>
      <c r="E165" s="1062"/>
      <c r="F165" s="1063"/>
      <c r="G165" s="347"/>
      <c r="H165" s="348"/>
      <c r="I165" s="348"/>
      <c r="J165" s="348"/>
      <c r="K165" s="349"/>
      <c r="L165" s="399"/>
      <c r="M165" s="400"/>
      <c r="N165" s="400"/>
      <c r="O165" s="400"/>
      <c r="P165" s="400"/>
      <c r="Q165" s="400"/>
      <c r="R165" s="400"/>
      <c r="S165" s="400"/>
      <c r="T165" s="400"/>
      <c r="U165" s="400"/>
      <c r="V165" s="400"/>
      <c r="W165" s="400"/>
      <c r="X165" s="401"/>
      <c r="Y165" s="396"/>
      <c r="Z165" s="397"/>
      <c r="AA165" s="397"/>
      <c r="AB165" s="403"/>
      <c r="AC165" s="347"/>
      <c r="AD165" s="348"/>
      <c r="AE165" s="348"/>
      <c r="AF165" s="348"/>
      <c r="AG165" s="349"/>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61"/>
      <c r="B166" s="1062"/>
      <c r="C166" s="1062"/>
      <c r="D166" s="1062"/>
      <c r="E166" s="1062"/>
      <c r="F166" s="1063"/>
      <c r="G166" s="347"/>
      <c r="H166" s="348"/>
      <c r="I166" s="348"/>
      <c r="J166" s="348"/>
      <c r="K166" s="349"/>
      <c r="L166" s="399"/>
      <c r="M166" s="400"/>
      <c r="N166" s="400"/>
      <c r="O166" s="400"/>
      <c r="P166" s="400"/>
      <c r="Q166" s="400"/>
      <c r="R166" s="400"/>
      <c r="S166" s="400"/>
      <c r="T166" s="400"/>
      <c r="U166" s="400"/>
      <c r="V166" s="400"/>
      <c r="W166" s="400"/>
      <c r="X166" s="401"/>
      <c r="Y166" s="396"/>
      <c r="Z166" s="397"/>
      <c r="AA166" s="397"/>
      <c r="AB166" s="403"/>
      <c r="AC166" s="347"/>
      <c r="AD166" s="348"/>
      <c r="AE166" s="348"/>
      <c r="AF166" s="348"/>
      <c r="AG166" s="349"/>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61"/>
      <c r="B167" s="1062"/>
      <c r="C167" s="1062"/>
      <c r="D167" s="1062"/>
      <c r="E167" s="1062"/>
      <c r="F167" s="1063"/>
      <c r="G167" s="347"/>
      <c r="H167" s="348"/>
      <c r="I167" s="348"/>
      <c r="J167" s="348"/>
      <c r="K167" s="349"/>
      <c r="L167" s="399"/>
      <c r="M167" s="400"/>
      <c r="N167" s="400"/>
      <c r="O167" s="400"/>
      <c r="P167" s="400"/>
      <c r="Q167" s="400"/>
      <c r="R167" s="400"/>
      <c r="S167" s="400"/>
      <c r="T167" s="400"/>
      <c r="U167" s="400"/>
      <c r="V167" s="400"/>
      <c r="W167" s="400"/>
      <c r="X167" s="401"/>
      <c r="Y167" s="396"/>
      <c r="Z167" s="397"/>
      <c r="AA167" s="397"/>
      <c r="AB167" s="403"/>
      <c r="AC167" s="347"/>
      <c r="AD167" s="348"/>
      <c r="AE167" s="348"/>
      <c r="AF167" s="348"/>
      <c r="AG167" s="349"/>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61"/>
      <c r="B168" s="1062"/>
      <c r="C168" s="1062"/>
      <c r="D168" s="1062"/>
      <c r="E168" s="1062"/>
      <c r="F168" s="1063"/>
      <c r="G168" s="347"/>
      <c r="H168" s="348"/>
      <c r="I168" s="348"/>
      <c r="J168" s="348"/>
      <c r="K168" s="349"/>
      <c r="L168" s="399"/>
      <c r="M168" s="400"/>
      <c r="N168" s="400"/>
      <c r="O168" s="400"/>
      <c r="P168" s="400"/>
      <c r="Q168" s="400"/>
      <c r="R168" s="400"/>
      <c r="S168" s="400"/>
      <c r="T168" s="400"/>
      <c r="U168" s="400"/>
      <c r="V168" s="400"/>
      <c r="W168" s="400"/>
      <c r="X168" s="401"/>
      <c r="Y168" s="396"/>
      <c r="Z168" s="397"/>
      <c r="AA168" s="397"/>
      <c r="AB168" s="403"/>
      <c r="AC168" s="347"/>
      <c r="AD168" s="348"/>
      <c r="AE168" s="348"/>
      <c r="AF168" s="348"/>
      <c r="AG168" s="349"/>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61"/>
      <c r="B169" s="1062"/>
      <c r="C169" s="1062"/>
      <c r="D169" s="1062"/>
      <c r="E169" s="1062"/>
      <c r="F169" s="1063"/>
      <c r="G169" s="347"/>
      <c r="H169" s="348"/>
      <c r="I169" s="348"/>
      <c r="J169" s="348"/>
      <c r="K169" s="349"/>
      <c r="L169" s="399"/>
      <c r="M169" s="400"/>
      <c r="N169" s="400"/>
      <c r="O169" s="400"/>
      <c r="P169" s="400"/>
      <c r="Q169" s="400"/>
      <c r="R169" s="400"/>
      <c r="S169" s="400"/>
      <c r="T169" s="400"/>
      <c r="U169" s="400"/>
      <c r="V169" s="400"/>
      <c r="W169" s="400"/>
      <c r="X169" s="401"/>
      <c r="Y169" s="396"/>
      <c r="Z169" s="397"/>
      <c r="AA169" s="397"/>
      <c r="AB169" s="403"/>
      <c r="AC169" s="347"/>
      <c r="AD169" s="348"/>
      <c r="AE169" s="348"/>
      <c r="AF169" s="348"/>
      <c r="AG169" s="349"/>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61"/>
      <c r="B170" s="1062"/>
      <c r="C170" s="1062"/>
      <c r="D170" s="1062"/>
      <c r="E170" s="1062"/>
      <c r="F170" s="1063"/>
      <c r="G170" s="347"/>
      <c r="H170" s="348"/>
      <c r="I170" s="348"/>
      <c r="J170" s="348"/>
      <c r="K170" s="349"/>
      <c r="L170" s="399"/>
      <c r="M170" s="400"/>
      <c r="N170" s="400"/>
      <c r="O170" s="400"/>
      <c r="P170" s="400"/>
      <c r="Q170" s="400"/>
      <c r="R170" s="400"/>
      <c r="S170" s="400"/>
      <c r="T170" s="400"/>
      <c r="U170" s="400"/>
      <c r="V170" s="400"/>
      <c r="W170" s="400"/>
      <c r="X170" s="401"/>
      <c r="Y170" s="396"/>
      <c r="Z170" s="397"/>
      <c r="AA170" s="397"/>
      <c r="AB170" s="403"/>
      <c r="AC170" s="347"/>
      <c r="AD170" s="348"/>
      <c r="AE170" s="348"/>
      <c r="AF170" s="348"/>
      <c r="AG170" s="349"/>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61"/>
      <c r="B171" s="1062"/>
      <c r="C171" s="1062"/>
      <c r="D171" s="1062"/>
      <c r="E171" s="1062"/>
      <c r="F171" s="1063"/>
      <c r="G171" s="347"/>
      <c r="H171" s="348"/>
      <c r="I171" s="348"/>
      <c r="J171" s="348"/>
      <c r="K171" s="349"/>
      <c r="L171" s="399"/>
      <c r="M171" s="400"/>
      <c r="N171" s="400"/>
      <c r="O171" s="400"/>
      <c r="P171" s="400"/>
      <c r="Q171" s="400"/>
      <c r="R171" s="400"/>
      <c r="S171" s="400"/>
      <c r="T171" s="400"/>
      <c r="U171" s="400"/>
      <c r="V171" s="400"/>
      <c r="W171" s="400"/>
      <c r="X171" s="401"/>
      <c r="Y171" s="396"/>
      <c r="Z171" s="397"/>
      <c r="AA171" s="397"/>
      <c r="AB171" s="403"/>
      <c r="AC171" s="347"/>
      <c r="AD171" s="348"/>
      <c r="AE171" s="348"/>
      <c r="AF171" s="348"/>
      <c r="AG171" s="349"/>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61"/>
      <c r="B172" s="1062"/>
      <c r="C172" s="1062"/>
      <c r="D172" s="1062"/>
      <c r="E172" s="1062"/>
      <c r="F172" s="1063"/>
      <c r="G172" s="347"/>
      <c r="H172" s="348"/>
      <c r="I172" s="348"/>
      <c r="J172" s="348"/>
      <c r="K172" s="349"/>
      <c r="L172" s="399"/>
      <c r="M172" s="400"/>
      <c r="N172" s="400"/>
      <c r="O172" s="400"/>
      <c r="P172" s="400"/>
      <c r="Q172" s="400"/>
      <c r="R172" s="400"/>
      <c r="S172" s="400"/>
      <c r="T172" s="400"/>
      <c r="U172" s="400"/>
      <c r="V172" s="400"/>
      <c r="W172" s="400"/>
      <c r="X172" s="401"/>
      <c r="Y172" s="396"/>
      <c r="Z172" s="397"/>
      <c r="AA172" s="397"/>
      <c r="AB172" s="403"/>
      <c r="AC172" s="347"/>
      <c r="AD172" s="348"/>
      <c r="AE172" s="348"/>
      <c r="AF172" s="348"/>
      <c r="AG172" s="349"/>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61"/>
      <c r="B173" s="1062"/>
      <c r="C173" s="1062"/>
      <c r="D173" s="1062"/>
      <c r="E173" s="1062"/>
      <c r="F173" s="106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61"/>
      <c r="B174" s="1062"/>
      <c r="C174" s="1062"/>
      <c r="D174" s="1062"/>
      <c r="E174" s="1062"/>
      <c r="F174" s="1063"/>
      <c r="G174" s="453" t="s">
        <v>416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61"/>
      <c r="B175" s="1062"/>
      <c r="C175" s="1062"/>
      <c r="D175" s="1062"/>
      <c r="E175" s="1062"/>
      <c r="F175" s="1063"/>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hidden="1" customHeight="1" x14ac:dyDescent="0.15">
      <c r="A176" s="1061"/>
      <c r="B176" s="1062"/>
      <c r="C176" s="1062"/>
      <c r="D176" s="1062"/>
      <c r="E176" s="1062"/>
      <c r="F176" s="1063"/>
      <c r="G176" s="462"/>
      <c r="H176" s="1056"/>
      <c r="I176" s="1056"/>
      <c r="J176" s="1056"/>
      <c r="K176" s="1057"/>
      <c r="L176" s="465"/>
      <c r="M176" s="1054"/>
      <c r="N176" s="1054"/>
      <c r="O176" s="1054"/>
      <c r="P176" s="1054"/>
      <c r="Q176" s="1054"/>
      <c r="R176" s="1054"/>
      <c r="S176" s="1054"/>
      <c r="T176" s="1054"/>
      <c r="U176" s="1054"/>
      <c r="V176" s="1054"/>
      <c r="W176" s="1054"/>
      <c r="X176" s="1055"/>
      <c r="Y176" s="468"/>
      <c r="Z176" s="469"/>
      <c r="AA176" s="469"/>
      <c r="AB176" s="570"/>
      <c r="AC176" s="462"/>
      <c r="AD176" s="1056"/>
      <c r="AE176" s="1056"/>
      <c r="AF176" s="1056"/>
      <c r="AG176" s="1057"/>
      <c r="AH176" s="465"/>
      <c r="AI176" s="1054"/>
      <c r="AJ176" s="1054"/>
      <c r="AK176" s="1054"/>
      <c r="AL176" s="1054"/>
      <c r="AM176" s="1054"/>
      <c r="AN176" s="1054"/>
      <c r="AO176" s="1054"/>
      <c r="AP176" s="1054"/>
      <c r="AQ176" s="1054"/>
      <c r="AR176" s="1054"/>
      <c r="AS176" s="1054"/>
      <c r="AT176" s="1055"/>
      <c r="AU176" s="468"/>
      <c r="AV176" s="469"/>
      <c r="AW176" s="469"/>
      <c r="AX176" s="470"/>
    </row>
    <row r="177" spans="1:50" ht="24.75" hidden="1" customHeight="1" x14ac:dyDescent="0.15">
      <c r="A177" s="1061"/>
      <c r="B177" s="1062"/>
      <c r="C177" s="1062"/>
      <c r="D177" s="1062"/>
      <c r="E177" s="1062"/>
      <c r="F177" s="1063"/>
      <c r="G177" s="347"/>
      <c r="H177" s="348"/>
      <c r="I177" s="348"/>
      <c r="J177" s="348"/>
      <c r="K177" s="349"/>
      <c r="L177" s="399"/>
      <c r="M177" s="400"/>
      <c r="N177" s="400"/>
      <c r="O177" s="400"/>
      <c r="P177" s="400"/>
      <c r="Q177" s="400"/>
      <c r="R177" s="400"/>
      <c r="S177" s="400"/>
      <c r="T177" s="400"/>
      <c r="U177" s="400"/>
      <c r="V177" s="400"/>
      <c r="W177" s="400"/>
      <c r="X177" s="401"/>
      <c r="Y177" s="396"/>
      <c r="Z177" s="397"/>
      <c r="AA177" s="397"/>
      <c r="AB177" s="403"/>
      <c r="AC177" s="347"/>
      <c r="AD177" s="348"/>
      <c r="AE177" s="348"/>
      <c r="AF177" s="348"/>
      <c r="AG177" s="349"/>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61"/>
      <c r="B178" s="1062"/>
      <c r="C178" s="1062"/>
      <c r="D178" s="1062"/>
      <c r="E178" s="1062"/>
      <c r="F178" s="1063"/>
      <c r="G178" s="347"/>
      <c r="H178" s="348"/>
      <c r="I178" s="348"/>
      <c r="J178" s="348"/>
      <c r="K178" s="349"/>
      <c r="L178" s="399"/>
      <c r="M178" s="400"/>
      <c r="N178" s="400"/>
      <c r="O178" s="400"/>
      <c r="P178" s="400"/>
      <c r="Q178" s="400"/>
      <c r="R178" s="400"/>
      <c r="S178" s="400"/>
      <c r="T178" s="400"/>
      <c r="U178" s="400"/>
      <c r="V178" s="400"/>
      <c r="W178" s="400"/>
      <c r="X178" s="401"/>
      <c r="Y178" s="396"/>
      <c r="Z178" s="397"/>
      <c r="AA178" s="397"/>
      <c r="AB178" s="403"/>
      <c r="AC178" s="347"/>
      <c r="AD178" s="348"/>
      <c r="AE178" s="348"/>
      <c r="AF178" s="348"/>
      <c r="AG178" s="349"/>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61"/>
      <c r="B179" s="1062"/>
      <c r="C179" s="1062"/>
      <c r="D179" s="1062"/>
      <c r="E179" s="1062"/>
      <c r="F179" s="1063"/>
      <c r="G179" s="347"/>
      <c r="H179" s="348"/>
      <c r="I179" s="348"/>
      <c r="J179" s="348"/>
      <c r="K179" s="349"/>
      <c r="L179" s="399"/>
      <c r="M179" s="400"/>
      <c r="N179" s="400"/>
      <c r="O179" s="400"/>
      <c r="P179" s="400"/>
      <c r="Q179" s="400"/>
      <c r="R179" s="400"/>
      <c r="S179" s="400"/>
      <c r="T179" s="400"/>
      <c r="U179" s="400"/>
      <c r="V179" s="400"/>
      <c r="W179" s="400"/>
      <c r="X179" s="401"/>
      <c r="Y179" s="396"/>
      <c r="Z179" s="397"/>
      <c r="AA179" s="397"/>
      <c r="AB179" s="403"/>
      <c r="AC179" s="347"/>
      <c r="AD179" s="348"/>
      <c r="AE179" s="348"/>
      <c r="AF179" s="348"/>
      <c r="AG179" s="349"/>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61"/>
      <c r="B180" s="1062"/>
      <c r="C180" s="1062"/>
      <c r="D180" s="1062"/>
      <c r="E180" s="1062"/>
      <c r="F180" s="1063"/>
      <c r="G180" s="347"/>
      <c r="H180" s="348"/>
      <c r="I180" s="348"/>
      <c r="J180" s="348"/>
      <c r="K180" s="349"/>
      <c r="L180" s="399"/>
      <c r="M180" s="400"/>
      <c r="N180" s="400"/>
      <c r="O180" s="400"/>
      <c r="P180" s="400"/>
      <c r="Q180" s="400"/>
      <c r="R180" s="400"/>
      <c r="S180" s="400"/>
      <c r="T180" s="400"/>
      <c r="U180" s="400"/>
      <c r="V180" s="400"/>
      <c r="W180" s="400"/>
      <c r="X180" s="401"/>
      <c r="Y180" s="396"/>
      <c r="Z180" s="397"/>
      <c r="AA180" s="397"/>
      <c r="AB180" s="403"/>
      <c r="AC180" s="347"/>
      <c r="AD180" s="348"/>
      <c r="AE180" s="348"/>
      <c r="AF180" s="348"/>
      <c r="AG180" s="349"/>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61"/>
      <c r="B181" s="1062"/>
      <c r="C181" s="1062"/>
      <c r="D181" s="1062"/>
      <c r="E181" s="1062"/>
      <c r="F181" s="1063"/>
      <c r="G181" s="347"/>
      <c r="H181" s="348"/>
      <c r="I181" s="348"/>
      <c r="J181" s="348"/>
      <c r="K181" s="349"/>
      <c r="L181" s="399"/>
      <c r="M181" s="400"/>
      <c r="N181" s="400"/>
      <c r="O181" s="400"/>
      <c r="P181" s="400"/>
      <c r="Q181" s="400"/>
      <c r="R181" s="400"/>
      <c r="S181" s="400"/>
      <c r="T181" s="400"/>
      <c r="U181" s="400"/>
      <c r="V181" s="400"/>
      <c r="W181" s="400"/>
      <c r="X181" s="401"/>
      <c r="Y181" s="396"/>
      <c r="Z181" s="397"/>
      <c r="AA181" s="397"/>
      <c r="AB181" s="403"/>
      <c r="AC181" s="347"/>
      <c r="AD181" s="348"/>
      <c r="AE181" s="348"/>
      <c r="AF181" s="348"/>
      <c r="AG181" s="349"/>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61"/>
      <c r="B182" s="1062"/>
      <c r="C182" s="1062"/>
      <c r="D182" s="1062"/>
      <c r="E182" s="1062"/>
      <c r="F182" s="1063"/>
      <c r="G182" s="347"/>
      <c r="H182" s="348"/>
      <c r="I182" s="348"/>
      <c r="J182" s="348"/>
      <c r="K182" s="349"/>
      <c r="L182" s="399"/>
      <c r="M182" s="400"/>
      <c r="N182" s="400"/>
      <c r="O182" s="400"/>
      <c r="P182" s="400"/>
      <c r="Q182" s="400"/>
      <c r="R182" s="400"/>
      <c r="S182" s="400"/>
      <c r="T182" s="400"/>
      <c r="U182" s="400"/>
      <c r="V182" s="400"/>
      <c r="W182" s="400"/>
      <c r="X182" s="401"/>
      <c r="Y182" s="396"/>
      <c r="Z182" s="397"/>
      <c r="AA182" s="397"/>
      <c r="AB182" s="403"/>
      <c r="AC182" s="347"/>
      <c r="AD182" s="348"/>
      <c r="AE182" s="348"/>
      <c r="AF182" s="348"/>
      <c r="AG182" s="349"/>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61"/>
      <c r="B183" s="1062"/>
      <c r="C183" s="1062"/>
      <c r="D183" s="1062"/>
      <c r="E183" s="1062"/>
      <c r="F183" s="1063"/>
      <c r="G183" s="347"/>
      <c r="H183" s="348"/>
      <c r="I183" s="348"/>
      <c r="J183" s="348"/>
      <c r="K183" s="349"/>
      <c r="L183" s="399"/>
      <c r="M183" s="400"/>
      <c r="N183" s="400"/>
      <c r="O183" s="400"/>
      <c r="P183" s="400"/>
      <c r="Q183" s="400"/>
      <c r="R183" s="400"/>
      <c r="S183" s="400"/>
      <c r="T183" s="400"/>
      <c r="U183" s="400"/>
      <c r="V183" s="400"/>
      <c r="W183" s="400"/>
      <c r="X183" s="401"/>
      <c r="Y183" s="396"/>
      <c r="Z183" s="397"/>
      <c r="AA183" s="397"/>
      <c r="AB183" s="403"/>
      <c r="AC183" s="347"/>
      <c r="AD183" s="348"/>
      <c r="AE183" s="348"/>
      <c r="AF183" s="348"/>
      <c r="AG183" s="349"/>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61"/>
      <c r="B184" s="1062"/>
      <c r="C184" s="1062"/>
      <c r="D184" s="1062"/>
      <c r="E184" s="1062"/>
      <c r="F184" s="1063"/>
      <c r="G184" s="347"/>
      <c r="H184" s="348"/>
      <c r="I184" s="348"/>
      <c r="J184" s="348"/>
      <c r="K184" s="349"/>
      <c r="L184" s="399"/>
      <c r="M184" s="400"/>
      <c r="N184" s="400"/>
      <c r="O184" s="400"/>
      <c r="P184" s="400"/>
      <c r="Q184" s="400"/>
      <c r="R184" s="400"/>
      <c r="S184" s="400"/>
      <c r="T184" s="400"/>
      <c r="U184" s="400"/>
      <c r="V184" s="400"/>
      <c r="W184" s="400"/>
      <c r="X184" s="401"/>
      <c r="Y184" s="396"/>
      <c r="Z184" s="397"/>
      <c r="AA184" s="397"/>
      <c r="AB184" s="403"/>
      <c r="AC184" s="347"/>
      <c r="AD184" s="348"/>
      <c r="AE184" s="348"/>
      <c r="AF184" s="348"/>
      <c r="AG184" s="349"/>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61"/>
      <c r="B185" s="1062"/>
      <c r="C185" s="1062"/>
      <c r="D185" s="1062"/>
      <c r="E185" s="1062"/>
      <c r="F185" s="1063"/>
      <c r="G185" s="347"/>
      <c r="H185" s="348"/>
      <c r="I185" s="348"/>
      <c r="J185" s="348"/>
      <c r="K185" s="349"/>
      <c r="L185" s="399"/>
      <c r="M185" s="400"/>
      <c r="N185" s="400"/>
      <c r="O185" s="400"/>
      <c r="P185" s="400"/>
      <c r="Q185" s="400"/>
      <c r="R185" s="400"/>
      <c r="S185" s="400"/>
      <c r="T185" s="400"/>
      <c r="U185" s="400"/>
      <c r="V185" s="400"/>
      <c r="W185" s="400"/>
      <c r="X185" s="401"/>
      <c r="Y185" s="396"/>
      <c r="Z185" s="397"/>
      <c r="AA185" s="397"/>
      <c r="AB185" s="403"/>
      <c r="AC185" s="347"/>
      <c r="AD185" s="348"/>
      <c r="AE185" s="348"/>
      <c r="AF185" s="348"/>
      <c r="AG185" s="349"/>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61"/>
      <c r="B186" s="1062"/>
      <c r="C186" s="1062"/>
      <c r="D186" s="1062"/>
      <c r="E186" s="1062"/>
      <c r="F186" s="106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61"/>
      <c r="B187" s="1062"/>
      <c r="C187" s="1062"/>
      <c r="D187" s="1062"/>
      <c r="E187" s="1062"/>
      <c r="F187" s="1063"/>
      <c r="G187" s="453" t="s">
        <v>419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418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61"/>
      <c r="B188" s="1062"/>
      <c r="C188" s="1062"/>
      <c r="D188" s="1062"/>
      <c r="E188" s="1062"/>
      <c r="F188" s="1063"/>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hidden="1" customHeight="1" x14ac:dyDescent="0.15">
      <c r="A189" s="1061"/>
      <c r="B189" s="1062"/>
      <c r="C189" s="1062"/>
      <c r="D189" s="1062"/>
      <c r="E189" s="1062"/>
      <c r="F189" s="1063"/>
      <c r="G189" s="462"/>
      <c r="H189" s="1056"/>
      <c r="I189" s="1056"/>
      <c r="J189" s="1056"/>
      <c r="K189" s="1057"/>
      <c r="L189" s="465"/>
      <c r="M189" s="1054"/>
      <c r="N189" s="1054"/>
      <c r="O189" s="1054"/>
      <c r="P189" s="1054"/>
      <c r="Q189" s="1054"/>
      <c r="R189" s="1054"/>
      <c r="S189" s="1054"/>
      <c r="T189" s="1054"/>
      <c r="U189" s="1054"/>
      <c r="V189" s="1054"/>
      <c r="W189" s="1054"/>
      <c r="X189" s="1055"/>
      <c r="Y189" s="468"/>
      <c r="Z189" s="469"/>
      <c r="AA189" s="469"/>
      <c r="AB189" s="570"/>
      <c r="AC189" s="462"/>
      <c r="AD189" s="1056"/>
      <c r="AE189" s="1056"/>
      <c r="AF189" s="1056"/>
      <c r="AG189" s="1057"/>
      <c r="AH189" s="465"/>
      <c r="AI189" s="1054"/>
      <c r="AJ189" s="1054"/>
      <c r="AK189" s="1054"/>
      <c r="AL189" s="1054"/>
      <c r="AM189" s="1054"/>
      <c r="AN189" s="1054"/>
      <c r="AO189" s="1054"/>
      <c r="AP189" s="1054"/>
      <c r="AQ189" s="1054"/>
      <c r="AR189" s="1054"/>
      <c r="AS189" s="1054"/>
      <c r="AT189" s="1055"/>
      <c r="AU189" s="468"/>
      <c r="AV189" s="469"/>
      <c r="AW189" s="469"/>
      <c r="AX189" s="470"/>
    </row>
    <row r="190" spans="1:50" ht="24.75" hidden="1" customHeight="1" x14ac:dyDescent="0.15">
      <c r="A190" s="1061"/>
      <c r="B190" s="1062"/>
      <c r="C190" s="1062"/>
      <c r="D190" s="1062"/>
      <c r="E190" s="1062"/>
      <c r="F190" s="1063"/>
      <c r="G190" s="347"/>
      <c r="H190" s="348"/>
      <c r="I190" s="348"/>
      <c r="J190" s="348"/>
      <c r="K190" s="349"/>
      <c r="L190" s="399"/>
      <c r="M190" s="400"/>
      <c r="N190" s="400"/>
      <c r="O190" s="400"/>
      <c r="P190" s="400"/>
      <c r="Q190" s="400"/>
      <c r="R190" s="400"/>
      <c r="S190" s="400"/>
      <c r="T190" s="400"/>
      <c r="U190" s="400"/>
      <c r="V190" s="400"/>
      <c r="W190" s="400"/>
      <c r="X190" s="401"/>
      <c r="Y190" s="396"/>
      <c r="Z190" s="397"/>
      <c r="AA190" s="397"/>
      <c r="AB190" s="403"/>
      <c r="AC190" s="347"/>
      <c r="AD190" s="348"/>
      <c r="AE190" s="348"/>
      <c r="AF190" s="348"/>
      <c r="AG190" s="349"/>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61"/>
      <c r="B191" s="1062"/>
      <c r="C191" s="1062"/>
      <c r="D191" s="1062"/>
      <c r="E191" s="1062"/>
      <c r="F191" s="1063"/>
      <c r="G191" s="347"/>
      <c r="H191" s="348"/>
      <c r="I191" s="348"/>
      <c r="J191" s="348"/>
      <c r="K191" s="349"/>
      <c r="L191" s="399"/>
      <c r="M191" s="400"/>
      <c r="N191" s="400"/>
      <c r="O191" s="400"/>
      <c r="P191" s="400"/>
      <c r="Q191" s="400"/>
      <c r="R191" s="400"/>
      <c r="S191" s="400"/>
      <c r="T191" s="400"/>
      <c r="U191" s="400"/>
      <c r="V191" s="400"/>
      <c r="W191" s="400"/>
      <c r="X191" s="401"/>
      <c r="Y191" s="396"/>
      <c r="Z191" s="397"/>
      <c r="AA191" s="397"/>
      <c r="AB191" s="403"/>
      <c r="AC191" s="347"/>
      <c r="AD191" s="348"/>
      <c r="AE191" s="348"/>
      <c r="AF191" s="348"/>
      <c r="AG191" s="349"/>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61"/>
      <c r="B192" s="1062"/>
      <c r="C192" s="1062"/>
      <c r="D192" s="1062"/>
      <c r="E192" s="1062"/>
      <c r="F192" s="1063"/>
      <c r="G192" s="347"/>
      <c r="H192" s="348"/>
      <c r="I192" s="348"/>
      <c r="J192" s="348"/>
      <c r="K192" s="349"/>
      <c r="L192" s="399"/>
      <c r="M192" s="400"/>
      <c r="N192" s="400"/>
      <c r="O192" s="400"/>
      <c r="P192" s="400"/>
      <c r="Q192" s="400"/>
      <c r="R192" s="400"/>
      <c r="S192" s="400"/>
      <c r="T192" s="400"/>
      <c r="U192" s="400"/>
      <c r="V192" s="400"/>
      <c r="W192" s="400"/>
      <c r="X192" s="401"/>
      <c r="Y192" s="396"/>
      <c r="Z192" s="397"/>
      <c r="AA192" s="397"/>
      <c r="AB192" s="403"/>
      <c r="AC192" s="347"/>
      <c r="AD192" s="348"/>
      <c r="AE192" s="348"/>
      <c r="AF192" s="348"/>
      <c r="AG192" s="349"/>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61"/>
      <c r="B193" s="1062"/>
      <c r="C193" s="1062"/>
      <c r="D193" s="1062"/>
      <c r="E193" s="1062"/>
      <c r="F193" s="1063"/>
      <c r="G193" s="347"/>
      <c r="H193" s="348"/>
      <c r="I193" s="348"/>
      <c r="J193" s="348"/>
      <c r="K193" s="349"/>
      <c r="L193" s="399"/>
      <c r="M193" s="400"/>
      <c r="N193" s="400"/>
      <c r="O193" s="400"/>
      <c r="P193" s="400"/>
      <c r="Q193" s="400"/>
      <c r="R193" s="400"/>
      <c r="S193" s="400"/>
      <c r="T193" s="400"/>
      <c r="U193" s="400"/>
      <c r="V193" s="400"/>
      <c r="W193" s="400"/>
      <c r="X193" s="401"/>
      <c r="Y193" s="396"/>
      <c r="Z193" s="397"/>
      <c r="AA193" s="397"/>
      <c r="AB193" s="403"/>
      <c r="AC193" s="347"/>
      <c r="AD193" s="348"/>
      <c r="AE193" s="348"/>
      <c r="AF193" s="348"/>
      <c r="AG193" s="349"/>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61"/>
      <c r="B194" s="1062"/>
      <c r="C194" s="1062"/>
      <c r="D194" s="1062"/>
      <c r="E194" s="1062"/>
      <c r="F194" s="1063"/>
      <c r="G194" s="347"/>
      <c r="H194" s="348"/>
      <c r="I194" s="348"/>
      <c r="J194" s="348"/>
      <c r="K194" s="349"/>
      <c r="L194" s="399"/>
      <c r="M194" s="400"/>
      <c r="N194" s="400"/>
      <c r="O194" s="400"/>
      <c r="P194" s="400"/>
      <c r="Q194" s="400"/>
      <c r="R194" s="400"/>
      <c r="S194" s="400"/>
      <c r="T194" s="400"/>
      <c r="U194" s="400"/>
      <c r="V194" s="400"/>
      <c r="W194" s="400"/>
      <c r="X194" s="401"/>
      <c r="Y194" s="396"/>
      <c r="Z194" s="397"/>
      <c r="AA194" s="397"/>
      <c r="AB194" s="403"/>
      <c r="AC194" s="347"/>
      <c r="AD194" s="348"/>
      <c r="AE194" s="348"/>
      <c r="AF194" s="348"/>
      <c r="AG194" s="349"/>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61"/>
      <c r="B195" s="1062"/>
      <c r="C195" s="1062"/>
      <c r="D195" s="1062"/>
      <c r="E195" s="1062"/>
      <c r="F195" s="1063"/>
      <c r="G195" s="347"/>
      <c r="H195" s="348"/>
      <c r="I195" s="348"/>
      <c r="J195" s="348"/>
      <c r="K195" s="349"/>
      <c r="L195" s="399"/>
      <c r="M195" s="400"/>
      <c r="N195" s="400"/>
      <c r="O195" s="400"/>
      <c r="P195" s="400"/>
      <c r="Q195" s="400"/>
      <c r="R195" s="400"/>
      <c r="S195" s="400"/>
      <c r="T195" s="400"/>
      <c r="U195" s="400"/>
      <c r="V195" s="400"/>
      <c r="W195" s="400"/>
      <c r="X195" s="401"/>
      <c r="Y195" s="396"/>
      <c r="Z195" s="397"/>
      <c r="AA195" s="397"/>
      <c r="AB195" s="403"/>
      <c r="AC195" s="347"/>
      <c r="AD195" s="348"/>
      <c r="AE195" s="348"/>
      <c r="AF195" s="348"/>
      <c r="AG195" s="349"/>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61"/>
      <c r="B196" s="1062"/>
      <c r="C196" s="1062"/>
      <c r="D196" s="1062"/>
      <c r="E196" s="1062"/>
      <c r="F196" s="1063"/>
      <c r="G196" s="347"/>
      <c r="H196" s="348"/>
      <c r="I196" s="348"/>
      <c r="J196" s="348"/>
      <c r="K196" s="349"/>
      <c r="L196" s="399"/>
      <c r="M196" s="400"/>
      <c r="N196" s="400"/>
      <c r="O196" s="400"/>
      <c r="P196" s="400"/>
      <c r="Q196" s="400"/>
      <c r="R196" s="400"/>
      <c r="S196" s="400"/>
      <c r="T196" s="400"/>
      <c r="U196" s="400"/>
      <c r="V196" s="400"/>
      <c r="W196" s="400"/>
      <c r="X196" s="401"/>
      <c r="Y196" s="396"/>
      <c r="Z196" s="397"/>
      <c r="AA196" s="397"/>
      <c r="AB196" s="403"/>
      <c r="AC196" s="347"/>
      <c r="AD196" s="348"/>
      <c r="AE196" s="348"/>
      <c r="AF196" s="348"/>
      <c r="AG196" s="349"/>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61"/>
      <c r="B197" s="1062"/>
      <c r="C197" s="1062"/>
      <c r="D197" s="1062"/>
      <c r="E197" s="1062"/>
      <c r="F197" s="1063"/>
      <c r="G197" s="347"/>
      <c r="H197" s="348"/>
      <c r="I197" s="348"/>
      <c r="J197" s="348"/>
      <c r="K197" s="349"/>
      <c r="L197" s="399"/>
      <c r="M197" s="400"/>
      <c r="N197" s="400"/>
      <c r="O197" s="400"/>
      <c r="P197" s="400"/>
      <c r="Q197" s="400"/>
      <c r="R197" s="400"/>
      <c r="S197" s="400"/>
      <c r="T197" s="400"/>
      <c r="U197" s="400"/>
      <c r="V197" s="400"/>
      <c r="W197" s="400"/>
      <c r="X197" s="401"/>
      <c r="Y197" s="396"/>
      <c r="Z197" s="397"/>
      <c r="AA197" s="397"/>
      <c r="AB197" s="403"/>
      <c r="AC197" s="347"/>
      <c r="AD197" s="348"/>
      <c r="AE197" s="348"/>
      <c r="AF197" s="348"/>
      <c r="AG197" s="349"/>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61"/>
      <c r="B198" s="1062"/>
      <c r="C198" s="1062"/>
      <c r="D198" s="1062"/>
      <c r="E198" s="1062"/>
      <c r="F198" s="1063"/>
      <c r="G198" s="347"/>
      <c r="H198" s="348"/>
      <c r="I198" s="348"/>
      <c r="J198" s="348"/>
      <c r="K198" s="349"/>
      <c r="L198" s="399"/>
      <c r="M198" s="400"/>
      <c r="N198" s="400"/>
      <c r="O198" s="400"/>
      <c r="P198" s="400"/>
      <c r="Q198" s="400"/>
      <c r="R198" s="400"/>
      <c r="S198" s="400"/>
      <c r="T198" s="400"/>
      <c r="U198" s="400"/>
      <c r="V198" s="400"/>
      <c r="W198" s="400"/>
      <c r="X198" s="401"/>
      <c r="Y198" s="396"/>
      <c r="Z198" s="397"/>
      <c r="AA198" s="397"/>
      <c r="AB198" s="403"/>
      <c r="AC198" s="347"/>
      <c r="AD198" s="348"/>
      <c r="AE198" s="348"/>
      <c r="AF198" s="348"/>
      <c r="AG198" s="349"/>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61"/>
      <c r="B199" s="1062"/>
      <c r="C199" s="1062"/>
      <c r="D199" s="1062"/>
      <c r="E199" s="1062"/>
      <c r="F199" s="106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61"/>
      <c r="B200" s="1062"/>
      <c r="C200" s="1062"/>
      <c r="D200" s="1062"/>
      <c r="E200" s="1062"/>
      <c r="F200" s="1063"/>
      <c r="G200" s="453" t="s">
        <v>420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308</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61"/>
      <c r="B201" s="1062"/>
      <c r="C201" s="1062"/>
      <c r="D201" s="1062"/>
      <c r="E201" s="1062"/>
      <c r="F201" s="1063"/>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hidden="1" customHeight="1" x14ac:dyDescent="0.15">
      <c r="A202" s="1061"/>
      <c r="B202" s="1062"/>
      <c r="C202" s="1062"/>
      <c r="D202" s="1062"/>
      <c r="E202" s="1062"/>
      <c r="F202" s="1063"/>
      <c r="G202" s="462"/>
      <c r="H202" s="1056"/>
      <c r="I202" s="1056"/>
      <c r="J202" s="1056"/>
      <c r="K202" s="1057"/>
      <c r="L202" s="465"/>
      <c r="M202" s="1054"/>
      <c r="N202" s="1054"/>
      <c r="O202" s="1054"/>
      <c r="P202" s="1054"/>
      <c r="Q202" s="1054"/>
      <c r="R202" s="1054"/>
      <c r="S202" s="1054"/>
      <c r="T202" s="1054"/>
      <c r="U202" s="1054"/>
      <c r="V202" s="1054"/>
      <c r="W202" s="1054"/>
      <c r="X202" s="1055"/>
      <c r="Y202" s="468"/>
      <c r="Z202" s="469"/>
      <c r="AA202" s="469"/>
      <c r="AB202" s="570"/>
      <c r="AC202" s="462"/>
      <c r="AD202" s="1056"/>
      <c r="AE202" s="1056"/>
      <c r="AF202" s="1056"/>
      <c r="AG202" s="1057"/>
      <c r="AH202" s="465"/>
      <c r="AI202" s="1054"/>
      <c r="AJ202" s="1054"/>
      <c r="AK202" s="1054"/>
      <c r="AL202" s="1054"/>
      <c r="AM202" s="1054"/>
      <c r="AN202" s="1054"/>
      <c r="AO202" s="1054"/>
      <c r="AP202" s="1054"/>
      <c r="AQ202" s="1054"/>
      <c r="AR202" s="1054"/>
      <c r="AS202" s="1054"/>
      <c r="AT202" s="1055"/>
      <c r="AU202" s="468"/>
      <c r="AV202" s="469"/>
      <c r="AW202" s="469"/>
      <c r="AX202" s="470"/>
    </row>
    <row r="203" spans="1:50" ht="24.75" hidden="1" customHeight="1" x14ac:dyDescent="0.15">
      <c r="A203" s="1061"/>
      <c r="B203" s="1062"/>
      <c r="C203" s="1062"/>
      <c r="D203" s="1062"/>
      <c r="E203" s="1062"/>
      <c r="F203" s="1063"/>
      <c r="G203" s="347"/>
      <c r="H203" s="348"/>
      <c r="I203" s="348"/>
      <c r="J203" s="348"/>
      <c r="K203" s="349"/>
      <c r="L203" s="399"/>
      <c r="M203" s="400"/>
      <c r="N203" s="400"/>
      <c r="O203" s="400"/>
      <c r="P203" s="400"/>
      <c r="Q203" s="400"/>
      <c r="R203" s="400"/>
      <c r="S203" s="400"/>
      <c r="T203" s="400"/>
      <c r="U203" s="400"/>
      <c r="V203" s="400"/>
      <c r="W203" s="400"/>
      <c r="X203" s="401"/>
      <c r="Y203" s="396"/>
      <c r="Z203" s="397"/>
      <c r="AA203" s="397"/>
      <c r="AB203" s="403"/>
      <c r="AC203" s="347"/>
      <c r="AD203" s="348"/>
      <c r="AE203" s="348"/>
      <c r="AF203" s="348"/>
      <c r="AG203" s="349"/>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61"/>
      <c r="B204" s="1062"/>
      <c r="C204" s="1062"/>
      <c r="D204" s="1062"/>
      <c r="E204" s="1062"/>
      <c r="F204" s="1063"/>
      <c r="G204" s="347"/>
      <c r="H204" s="348"/>
      <c r="I204" s="348"/>
      <c r="J204" s="348"/>
      <c r="K204" s="349"/>
      <c r="L204" s="399"/>
      <c r="M204" s="400"/>
      <c r="N204" s="400"/>
      <c r="O204" s="400"/>
      <c r="P204" s="400"/>
      <c r="Q204" s="400"/>
      <c r="R204" s="400"/>
      <c r="S204" s="400"/>
      <c r="T204" s="400"/>
      <c r="U204" s="400"/>
      <c r="V204" s="400"/>
      <c r="W204" s="400"/>
      <c r="X204" s="401"/>
      <c r="Y204" s="396"/>
      <c r="Z204" s="397"/>
      <c r="AA204" s="397"/>
      <c r="AB204" s="403"/>
      <c r="AC204" s="347"/>
      <c r="AD204" s="348"/>
      <c r="AE204" s="348"/>
      <c r="AF204" s="348"/>
      <c r="AG204" s="349"/>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61"/>
      <c r="B205" s="1062"/>
      <c r="C205" s="1062"/>
      <c r="D205" s="1062"/>
      <c r="E205" s="1062"/>
      <c r="F205" s="1063"/>
      <c r="G205" s="347"/>
      <c r="H205" s="348"/>
      <c r="I205" s="348"/>
      <c r="J205" s="348"/>
      <c r="K205" s="349"/>
      <c r="L205" s="399"/>
      <c r="M205" s="400"/>
      <c r="N205" s="400"/>
      <c r="O205" s="400"/>
      <c r="P205" s="400"/>
      <c r="Q205" s="400"/>
      <c r="R205" s="400"/>
      <c r="S205" s="400"/>
      <c r="T205" s="400"/>
      <c r="U205" s="400"/>
      <c r="V205" s="400"/>
      <c r="W205" s="400"/>
      <c r="X205" s="401"/>
      <c r="Y205" s="396"/>
      <c r="Z205" s="397"/>
      <c r="AA205" s="397"/>
      <c r="AB205" s="403"/>
      <c r="AC205" s="347"/>
      <c r="AD205" s="348"/>
      <c r="AE205" s="348"/>
      <c r="AF205" s="348"/>
      <c r="AG205" s="349"/>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61"/>
      <c r="B206" s="1062"/>
      <c r="C206" s="1062"/>
      <c r="D206" s="1062"/>
      <c r="E206" s="1062"/>
      <c r="F206" s="1063"/>
      <c r="G206" s="347"/>
      <c r="H206" s="348"/>
      <c r="I206" s="348"/>
      <c r="J206" s="348"/>
      <c r="K206" s="349"/>
      <c r="L206" s="399"/>
      <c r="M206" s="400"/>
      <c r="N206" s="400"/>
      <c r="O206" s="400"/>
      <c r="P206" s="400"/>
      <c r="Q206" s="400"/>
      <c r="R206" s="400"/>
      <c r="S206" s="400"/>
      <c r="T206" s="400"/>
      <c r="U206" s="400"/>
      <c r="V206" s="400"/>
      <c r="W206" s="400"/>
      <c r="X206" s="401"/>
      <c r="Y206" s="396"/>
      <c r="Z206" s="397"/>
      <c r="AA206" s="397"/>
      <c r="AB206" s="403"/>
      <c r="AC206" s="347"/>
      <c r="AD206" s="348"/>
      <c r="AE206" s="348"/>
      <c r="AF206" s="348"/>
      <c r="AG206" s="349"/>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61"/>
      <c r="B207" s="1062"/>
      <c r="C207" s="1062"/>
      <c r="D207" s="1062"/>
      <c r="E207" s="1062"/>
      <c r="F207" s="1063"/>
      <c r="G207" s="347"/>
      <c r="H207" s="348"/>
      <c r="I207" s="348"/>
      <c r="J207" s="348"/>
      <c r="K207" s="349"/>
      <c r="L207" s="399"/>
      <c r="M207" s="400"/>
      <c r="N207" s="400"/>
      <c r="O207" s="400"/>
      <c r="P207" s="400"/>
      <c r="Q207" s="400"/>
      <c r="R207" s="400"/>
      <c r="S207" s="400"/>
      <c r="T207" s="400"/>
      <c r="U207" s="400"/>
      <c r="V207" s="400"/>
      <c r="W207" s="400"/>
      <c r="X207" s="401"/>
      <c r="Y207" s="396"/>
      <c r="Z207" s="397"/>
      <c r="AA207" s="397"/>
      <c r="AB207" s="403"/>
      <c r="AC207" s="347"/>
      <c r="AD207" s="348"/>
      <c r="AE207" s="348"/>
      <c r="AF207" s="348"/>
      <c r="AG207" s="349"/>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61"/>
      <c r="B208" s="1062"/>
      <c r="C208" s="1062"/>
      <c r="D208" s="1062"/>
      <c r="E208" s="1062"/>
      <c r="F208" s="1063"/>
      <c r="G208" s="347"/>
      <c r="H208" s="348"/>
      <c r="I208" s="348"/>
      <c r="J208" s="348"/>
      <c r="K208" s="349"/>
      <c r="L208" s="399"/>
      <c r="M208" s="400"/>
      <c r="N208" s="400"/>
      <c r="O208" s="400"/>
      <c r="P208" s="400"/>
      <c r="Q208" s="400"/>
      <c r="R208" s="400"/>
      <c r="S208" s="400"/>
      <c r="T208" s="400"/>
      <c r="U208" s="400"/>
      <c r="V208" s="400"/>
      <c r="W208" s="400"/>
      <c r="X208" s="401"/>
      <c r="Y208" s="396"/>
      <c r="Z208" s="397"/>
      <c r="AA208" s="397"/>
      <c r="AB208" s="403"/>
      <c r="AC208" s="347"/>
      <c r="AD208" s="348"/>
      <c r="AE208" s="348"/>
      <c r="AF208" s="348"/>
      <c r="AG208" s="349"/>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61"/>
      <c r="B209" s="1062"/>
      <c r="C209" s="1062"/>
      <c r="D209" s="1062"/>
      <c r="E209" s="1062"/>
      <c r="F209" s="1063"/>
      <c r="G209" s="347"/>
      <c r="H209" s="348"/>
      <c r="I209" s="348"/>
      <c r="J209" s="348"/>
      <c r="K209" s="349"/>
      <c r="L209" s="399"/>
      <c r="M209" s="400"/>
      <c r="N209" s="400"/>
      <c r="O209" s="400"/>
      <c r="P209" s="400"/>
      <c r="Q209" s="400"/>
      <c r="R209" s="400"/>
      <c r="S209" s="400"/>
      <c r="T209" s="400"/>
      <c r="U209" s="400"/>
      <c r="V209" s="400"/>
      <c r="W209" s="400"/>
      <c r="X209" s="401"/>
      <c r="Y209" s="396"/>
      <c r="Z209" s="397"/>
      <c r="AA209" s="397"/>
      <c r="AB209" s="403"/>
      <c r="AC209" s="347"/>
      <c r="AD209" s="348"/>
      <c r="AE209" s="348"/>
      <c r="AF209" s="348"/>
      <c r="AG209" s="349"/>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61"/>
      <c r="B210" s="1062"/>
      <c r="C210" s="1062"/>
      <c r="D210" s="1062"/>
      <c r="E210" s="1062"/>
      <c r="F210" s="1063"/>
      <c r="G210" s="347"/>
      <c r="H210" s="348"/>
      <c r="I210" s="348"/>
      <c r="J210" s="348"/>
      <c r="K210" s="349"/>
      <c r="L210" s="399"/>
      <c r="M210" s="400"/>
      <c r="N210" s="400"/>
      <c r="O210" s="400"/>
      <c r="P210" s="400"/>
      <c r="Q210" s="400"/>
      <c r="R210" s="400"/>
      <c r="S210" s="400"/>
      <c r="T210" s="400"/>
      <c r="U210" s="400"/>
      <c r="V210" s="400"/>
      <c r="W210" s="400"/>
      <c r="X210" s="401"/>
      <c r="Y210" s="396"/>
      <c r="Z210" s="397"/>
      <c r="AA210" s="397"/>
      <c r="AB210" s="403"/>
      <c r="AC210" s="347"/>
      <c r="AD210" s="348"/>
      <c r="AE210" s="348"/>
      <c r="AF210" s="348"/>
      <c r="AG210" s="349"/>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61"/>
      <c r="B211" s="1062"/>
      <c r="C211" s="1062"/>
      <c r="D211" s="1062"/>
      <c r="E211" s="1062"/>
      <c r="F211" s="1063"/>
      <c r="G211" s="347"/>
      <c r="H211" s="348"/>
      <c r="I211" s="348"/>
      <c r="J211" s="348"/>
      <c r="K211" s="349"/>
      <c r="L211" s="399"/>
      <c r="M211" s="400"/>
      <c r="N211" s="400"/>
      <c r="O211" s="400"/>
      <c r="P211" s="400"/>
      <c r="Q211" s="400"/>
      <c r="R211" s="400"/>
      <c r="S211" s="400"/>
      <c r="T211" s="400"/>
      <c r="U211" s="400"/>
      <c r="V211" s="400"/>
      <c r="W211" s="400"/>
      <c r="X211" s="401"/>
      <c r="Y211" s="396"/>
      <c r="Z211" s="397"/>
      <c r="AA211" s="397"/>
      <c r="AB211" s="403"/>
      <c r="AC211" s="347"/>
      <c r="AD211" s="348"/>
      <c r="AE211" s="348"/>
      <c r="AF211" s="348"/>
      <c r="AG211" s="349"/>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hidden="1" customHeight="1" thickBot="1" x14ac:dyDescent="0.2"/>
    <row r="214" spans="1:50" ht="30" hidden="1" customHeight="1" x14ac:dyDescent="0.15">
      <c r="A214" s="1078" t="s">
        <v>28</v>
      </c>
      <c r="B214" s="1079"/>
      <c r="C214" s="1079"/>
      <c r="D214" s="1079"/>
      <c r="E214" s="1079"/>
      <c r="F214" s="1080"/>
      <c r="G214" s="453" t="s">
        <v>309</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61"/>
      <c r="B215" s="1062"/>
      <c r="C215" s="1062"/>
      <c r="D215" s="1062"/>
      <c r="E215" s="1062"/>
      <c r="F215" s="1063"/>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hidden="1" customHeight="1" x14ac:dyDescent="0.15">
      <c r="A216" s="1061"/>
      <c r="B216" s="1062"/>
      <c r="C216" s="1062"/>
      <c r="D216" s="1062"/>
      <c r="E216" s="1062"/>
      <c r="F216" s="1063"/>
      <c r="G216" s="462"/>
      <c r="H216" s="1056"/>
      <c r="I216" s="1056"/>
      <c r="J216" s="1056"/>
      <c r="K216" s="1057"/>
      <c r="L216" s="465"/>
      <c r="M216" s="1054"/>
      <c r="N216" s="1054"/>
      <c r="O216" s="1054"/>
      <c r="P216" s="1054"/>
      <c r="Q216" s="1054"/>
      <c r="R216" s="1054"/>
      <c r="S216" s="1054"/>
      <c r="T216" s="1054"/>
      <c r="U216" s="1054"/>
      <c r="V216" s="1054"/>
      <c r="W216" s="1054"/>
      <c r="X216" s="1055"/>
      <c r="Y216" s="468"/>
      <c r="Z216" s="469"/>
      <c r="AA216" s="469"/>
      <c r="AB216" s="570"/>
      <c r="AC216" s="462"/>
      <c r="AD216" s="1056"/>
      <c r="AE216" s="1056"/>
      <c r="AF216" s="1056"/>
      <c r="AG216" s="1057"/>
      <c r="AH216" s="465"/>
      <c r="AI216" s="1054"/>
      <c r="AJ216" s="1054"/>
      <c r="AK216" s="1054"/>
      <c r="AL216" s="1054"/>
      <c r="AM216" s="1054"/>
      <c r="AN216" s="1054"/>
      <c r="AO216" s="1054"/>
      <c r="AP216" s="1054"/>
      <c r="AQ216" s="1054"/>
      <c r="AR216" s="1054"/>
      <c r="AS216" s="1054"/>
      <c r="AT216" s="1055"/>
      <c r="AU216" s="468"/>
      <c r="AV216" s="469"/>
      <c r="AW216" s="469"/>
      <c r="AX216" s="470"/>
    </row>
    <row r="217" spans="1:50" ht="24.75" hidden="1" customHeight="1" x14ac:dyDescent="0.15">
      <c r="A217" s="1061"/>
      <c r="B217" s="1062"/>
      <c r="C217" s="1062"/>
      <c r="D217" s="1062"/>
      <c r="E217" s="1062"/>
      <c r="F217" s="1063"/>
      <c r="G217" s="347"/>
      <c r="H217" s="348"/>
      <c r="I217" s="348"/>
      <c r="J217" s="348"/>
      <c r="K217" s="349"/>
      <c r="L217" s="399"/>
      <c r="M217" s="400"/>
      <c r="N217" s="400"/>
      <c r="O217" s="400"/>
      <c r="P217" s="400"/>
      <c r="Q217" s="400"/>
      <c r="R217" s="400"/>
      <c r="S217" s="400"/>
      <c r="T217" s="400"/>
      <c r="U217" s="400"/>
      <c r="V217" s="400"/>
      <c r="W217" s="400"/>
      <c r="X217" s="401"/>
      <c r="Y217" s="396"/>
      <c r="Z217" s="397"/>
      <c r="AA217" s="397"/>
      <c r="AB217" s="403"/>
      <c r="AC217" s="347"/>
      <c r="AD217" s="348"/>
      <c r="AE217" s="348"/>
      <c r="AF217" s="348"/>
      <c r="AG217" s="349"/>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61"/>
      <c r="B218" s="1062"/>
      <c r="C218" s="1062"/>
      <c r="D218" s="1062"/>
      <c r="E218" s="1062"/>
      <c r="F218" s="1063"/>
      <c r="G218" s="347"/>
      <c r="H218" s="348"/>
      <c r="I218" s="348"/>
      <c r="J218" s="348"/>
      <c r="K218" s="349"/>
      <c r="L218" s="399"/>
      <c r="M218" s="400"/>
      <c r="N218" s="400"/>
      <c r="O218" s="400"/>
      <c r="P218" s="400"/>
      <c r="Q218" s="400"/>
      <c r="R218" s="400"/>
      <c r="S218" s="400"/>
      <c r="T218" s="400"/>
      <c r="U218" s="400"/>
      <c r="V218" s="400"/>
      <c r="W218" s="400"/>
      <c r="X218" s="401"/>
      <c r="Y218" s="396"/>
      <c r="Z218" s="397"/>
      <c r="AA218" s="397"/>
      <c r="AB218" s="403"/>
      <c r="AC218" s="347"/>
      <c r="AD218" s="348"/>
      <c r="AE218" s="348"/>
      <c r="AF218" s="348"/>
      <c r="AG218" s="349"/>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61"/>
      <c r="B219" s="1062"/>
      <c r="C219" s="1062"/>
      <c r="D219" s="1062"/>
      <c r="E219" s="1062"/>
      <c r="F219" s="1063"/>
      <c r="G219" s="347"/>
      <c r="H219" s="348"/>
      <c r="I219" s="348"/>
      <c r="J219" s="348"/>
      <c r="K219" s="349"/>
      <c r="L219" s="399"/>
      <c r="M219" s="400"/>
      <c r="N219" s="400"/>
      <c r="O219" s="400"/>
      <c r="P219" s="400"/>
      <c r="Q219" s="400"/>
      <c r="R219" s="400"/>
      <c r="S219" s="400"/>
      <c r="T219" s="400"/>
      <c r="U219" s="400"/>
      <c r="V219" s="400"/>
      <c r="W219" s="400"/>
      <c r="X219" s="401"/>
      <c r="Y219" s="396"/>
      <c r="Z219" s="397"/>
      <c r="AA219" s="397"/>
      <c r="AB219" s="403"/>
      <c r="AC219" s="347"/>
      <c r="AD219" s="348"/>
      <c r="AE219" s="348"/>
      <c r="AF219" s="348"/>
      <c r="AG219" s="349"/>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61"/>
      <c r="B220" s="1062"/>
      <c r="C220" s="1062"/>
      <c r="D220" s="1062"/>
      <c r="E220" s="1062"/>
      <c r="F220" s="1063"/>
      <c r="G220" s="347"/>
      <c r="H220" s="348"/>
      <c r="I220" s="348"/>
      <c r="J220" s="348"/>
      <c r="K220" s="349"/>
      <c r="L220" s="399"/>
      <c r="M220" s="400"/>
      <c r="N220" s="400"/>
      <c r="O220" s="400"/>
      <c r="P220" s="400"/>
      <c r="Q220" s="400"/>
      <c r="R220" s="400"/>
      <c r="S220" s="400"/>
      <c r="T220" s="400"/>
      <c r="U220" s="400"/>
      <c r="V220" s="400"/>
      <c r="W220" s="400"/>
      <c r="X220" s="401"/>
      <c r="Y220" s="396"/>
      <c r="Z220" s="397"/>
      <c r="AA220" s="397"/>
      <c r="AB220" s="403"/>
      <c r="AC220" s="347"/>
      <c r="AD220" s="348"/>
      <c r="AE220" s="348"/>
      <c r="AF220" s="348"/>
      <c r="AG220" s="349"/>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61"/>
      <c r="B221" s="1062"/>
      <c r="C221" s="1062"/>
      <c r="D221" s="1062"/>
      <c r="E221" s="1062"/>
      <c r="F221" s="1063"/>
      <c r="G221" s="347"/>
      <c r="H221" s="348"/>
      <c r="I221" s="348"/>
      <c r="J221" s="348"/>
      <c r="K221" s="349"/>
      <c r="L221" s="399"/>
      <c r="M221" s="400"/>
      <c r="N221" s="400"/>
      <c r="O221" s="400"/>
      <c r="P221" s="400"/>
      <c r="Q221" s="400"/>
      <c r="R221" s="400"/>
      <c r="S221" s="400"/>
      <c r="T221" s="400"/>
      <c r="U221" s="400"/>
      <c r="V221" s="400"/>
      <c r="W221" s="400"/>
      <c r="X221" s="401"/>
      <c r="Y221" s="396"/>
      <c r="Z221" s="397"/>
      <c r="AA221" s="397"/>
      <c r="AB221" s="403"/>
      <c r="AC221" s="347"/>
      <c r="AD221" s="348"/>
      <c r="AE221" s="348"/>
      <c r="AF221" s="348"/>
      <c r="AG221" s="349"/>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61"/>
      <c r="B222" s="1062"/>
      <c r="C222" s="1062"/>
      <c r="D222" s="1062"/>
      <c r="E222" s="1062"/>
      <c r="F222" s="1063"/>
      <c r="G222" s="347"/>
      <c r="H222" s="348"/>
      <c r="I222" s="348"/>
      <c r="J222" s="348"/>
      <c r="K222" s="349"/>
      <c r="L222" s="399"/>
      <c r="M222" s="400"/>
      <c r="N222" s="400"/>
      <c r="O222" s="400"/>
      <c r="P222" s="400"/>
      <c r="Q222" s="400"/>
      <c r="R222" s="400"/>
      <c r="S222" s="400"/>
      <c r="T222" s="400"/>
      <c r="U222" s="400"/>
      <c r="V222" s="400"/>
      <c r="W222" s="400"/>
      <c r="X222" s="401"/>
      <c r="Y222" s="396"/>
      <c r="Z222" s="397"/>
      <c r="AA222" s="397"/>
      <c r="AB222" s="403"/>
      <c r="AC222" s="347"/>
      <c r="AD222" s="348"/>
      <c r="AE222" s="348"/>
      <c r="AF222" s="348"/>
      <c r="AG222" s="349"/>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61"/>
      <c r="B223" s="1062"/>
      <c r="C223" s="1062"/>
      <c r="D223" s="1062"/>
      <c r="E223" s="1062"/>
      <c r="F223" s="1063"/>
      <c r="G223" s="347"/>
      <c r="H223" s="348"/>
      <c r="I223" s="348"/>
      <c r="J223" s="348"/>
      <c r="K223" s="349"/>
      <c r="L223" s="399"/>
      <c r="M223" s="400"/>
      <c r="N223" s="400"/>
      <c r="O223" s="400"/>
      <c r="P223" s="400"/>
      <c r="Q223" s="400"/>
      <c r="R223" s="400"/>
      <c r="S223" s="400"/>
      <c r="T223" s="400"/>
      <c r="U223" s="400"/>
      <c r="V223" s="400"/>
      <c r="W223" s="400"/>
      <c r="X223" s="401"/>
      <c r="Y223" s="396"/>
      <c r="Z223" s="397"/>
      <c r="AA223" s="397"/>
      <c r="AB223" s="403"/>
      <c r="AC223" s="347"/>
      <c r="AD223" s="348"/>
      <c r="AE223" s="348"/>
      <c r="AF223" s="348"/>
      <c r="AG223" s="349"/>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61"/>
      <c r="B224" s="1062"/>
      <c r="C224" s="1062"/>
      <c r="D224" s="1062"/>
      <c r="E224" s="1062"/>
      <c r="F224" s="1063"/>
      <c r="G224" s="347"/>
      <c r="H224" s="348"/>
      <c r="I224" s="348"/>
      <c r="J224" s="348"/>
      <c r="K224" s="349"/>
      <c r="L224" s="399"/>
      <c r="M224" s="400"/>
      <c r="N224" s="400"/>
      <c r="O224" s="400"/>
      <c r="P224" s="400"/>
      <c r="Q224" s="400"/>
      <c r="R224" s="400"/>
      <c r="S224" s="400"/>
      <c r="T224" s="400"/>
      <c r="U224" s="400"/>
      <c r="V224" s="400"/>
      <c r="W224" s="400"/>
      <c r="X224" s="401"/>
      <c r="Y224" s="396"/>
      <c r="Z224" s="397"/>
      <c r="AA224" s="397"/>
      <c r="AB224" s="403"/>
      <c r="AC224" s="347"/>
      <c r="AD224" s="348"/>
      <c r="AE224" s="348"/>
      <c r="AF224" s="348"/>
      <c r="AG224" s="349"/>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61"/>
      <c r="B225" s="1062"/>
      <c r="C225" s="1062"/>
      <c r="D225" s="1062"/>
      <c r="E225" s="1062"/>
      <c r="F225" s="1063"/>
      <c r="G225" s="347"/>
      <c r="H225" s="348"/>
      <c r="I225" s="348"/>
      <c r="J225" s="348"/>
      <c r="K225" s="349"/>
      <c r="L225" s="399"/>
      <c r="M225" s="400"/>
      <c r="N225" s="400"/>
      <c r="O225" s="400"/>
      <c r="P225" s="400"/>
      <c r="Q225" s="400"/>
      <c r="R225" s="400"/>
      <c r="S225" s="400"/>
      <c r="T225" s="400"/>
      <c r="U225" s="400"/>
      <c r="V225" s="400"/>
      <c r="W225" s="400"/>
      <c r="X225" s="401"/>
      <c r="Y225" s="396"/>
      <c r="Z225" s="397"/>
      <c r="AA225" s="397"/>
      <c r="AB225" s="403"/>
      <c r="AC225" s="347"/>
      <c r="AD225" s="348"/>
      <c r="AE225" s="348"/>
      <c r="AF225" s="348"/>
      <c r="AG225" s="349"/>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61"/>
      <c r="B226" s="1062"/>
      <c r="C226" s="1062"/>
      <c r="D226" s="1062"/>
      <c r="E226" s="1062"/>
      <c r="F226" s="106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61"/>
      <c r="B227" s="1062"/>
      <c r="C227" s="1062"/>
      <c r="D227" s="1062"/>
      <c r="E227" s="1062"/>
      <c r="F227" s="1063"/>
      <c r="G227" s="453" t="s">
        <v>422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61"/>
      <c r="B228" s="1062"/>
      <c r="C228" s="1062"/>
      <c r="D228" s="1062"/>
      <c r="E228" s="1062"/>
      <c r="F228" s="1063"/>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hidden="1" customHeight="1" x14ac:dyDescent="0.15">
      <c r="A229" s="1061"/>
      <c r="B229" s="1062"/>
      <c r="C229" s="1062"/>
      <c r="D229" s="1062"/>
      <c r="E229" s="1062"/>
      <c r="F229" s="1063"/>
      <c r="G229" s="462"/>
      <c r="H229" s="1056"/>
      <c r="I229" s="1056"/>
      <c r="J229" s="1056"/>
      <c r="K229" s="1057"/>
      <c r="L229" s="465"/>
      <c r="M229" s="1054"/>
      <c r="N229" s="1054"/>
      <c r="O229" s="1054"/>
      <c r="P229" s="1054"/>
      <c r="Q229" s="1054"/>
      <c r="R229" s="1054"/>
      <c r="S229" s="1054"/>
      <c r="T229" s="1054"/>
      <c r="U229" s="1054"/>
      <c r="V229" s="1054"/>
      <c r="W229" s="1054"/>
      <c r="X229" s="1055"/>
      <c r="Y229" s="468"/>
      <c r="Z229" s="469"/>
      <c r="AA229" s="469"/>
      <c r="AB229" s="570"/>
      <c r="AC229" s="462"/>
      <c r="AD229" s="1056"/>
      <c r="AE229" s="1056"/>
      <c r="AF229" s="1056"/>
      <c r="AG229" s="1057"/>
      <c r="AH229" s="465"/>
      <c r="AI229" s="1054"/>
      <c r="AJ229" s="1054"/>
      <c r="AK229" s="1054"/>
      <c r="AL229" s="1054"/>
      <c r="AM229" s="1054"/>
      <c r="AN229" s="1054"/>
      <c r="AO229" s="1054"/>
      <c r="AP229" s="1054"/>
      <c r="AQ229" s="1054"/>
      <c r="AR229" s="1054"/>
      <c r="AS229" s="1054"/>
      <c r="AT229" s="1055"/>
      <c r="AU229" s="468"/>
      <c r="AV229" s="469"/>
      <c r="AW229" s="469"/>
      <c r="AX229" s="470"/>
    </row>
    <row r="230" spans="1:50" ht="24.75" hidden="1" customHeight="1" x14ac:dyDescent="0.15">
      <c r="A230" s="1061"/>
      <c r="B230" s="1062"/>
      <c r="C230" s="1062"/>
      <c r="D230" s="1062"/>
      <c r="E230" s="1062"/>
      <c r="F230" s="1063"/>
      <c r="G230" s="347"/>
      <c r="H230" s="348"/>
      <c r="I230" s="348"/>
      <c r="J230" s="348"/>
      <c r="K230" s="349"/>
      <c r="L230" s="399"/>
      <c r="M230" s="400"/>
      <c r="N230" s="400"/>
      <c r="O230" s="400"/>
      <c r="P230" s="400"/>
      <c r="Q230" s="400"/>
      <c r="R230" s="400"/>
      <c r="S230" s="400"/>
      <c r="T230" s="400"/>
      <c r="U230" s="400"/>
      <c r="V230" s="400"/>
      <c r="W230" s="400"/>
      <c r="X230" s="401"/>
      <c r="Y230" s="396"/>
      <c r="Z230" s="397"/>
      <c r="AA230" s="397"/>
      <c r="AB230" s="403"/>
      <c r="AC230" s="347"/>
      <c r="AD230" s="348"/>
      <c r="AE230" s="348"/>
      <c r="AF230" s="348"/>
      <c r="AG230" s="349"/>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61"/>
      <c r="B231" s="1062"/>
      <c r="C231" s="1062"/>
      <c r="D231" s="1062"/>
      <c r="E231" s="1062"/>
      <c r="F231" s="1063"/>
      <c r="G231" s="347"/>
      <c r="H231" s="348"/>
      <c r="I231" s="348"/>
      <c r="J231" s="348"/>
      <c r="K231" s="349"/>
      <c r="L231" s="399"/>
      <c r="M231" s="400"/>
      <c r="N231" s="400"/>
      <c r="O231" s="400"/>
      <c r="P231" s="400"/>
      <c r="Q231" s="400"/>
      <c r="R231" s="400"/>
      <c r="S231" s="400"/>
      <c r="T231" s="400"/>
      <c r="U231" s="400"/>
      <c r="V231" s="400"/>
      <c r="W231" s="400"/>
      <c r="X231" s="401"/>
      <c r="Y231" s="396"/>
      <c r="Z231" s="397"/>
      <c r="AA231" s="397"/>
      <c r="AB231" s="403"/>
      <c r="AC231" s="347"/>
      <c r="AD231" s="348"/>
      <c r="AE231" s="348"/>
      <c r="AF231" s="348"/>
      <c r="AG231" s="349"/>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61"/>
      <c r="B232" s="1062"/>
      <c r="C232" s="1062"/>
      <c r="D232" s="1062"/>
      <c r="E232" s="1062"/>
      <c r="F232" s="1063"/>
      <c r="G232" s="347"/>
      <c r="H232" s="348"/>
      <c r="I232" s="348"/>
      <c r="J232" s="348"/>
      <c r="K232" s="349"/>
      <c r="L232" s="399"/>
      <c r="M232" s="400"/>
      <c r="N232" s="400"/>
      <c r="O232" s="400"/>
      <c r="P232" s="400"/>
      <c r="Q232" s="400"/>
      <c r="R232" s="400"/>
      <c r="S232" s="400"/>
      <c r="T232" s="400"/>
      <c r="U232" s="400"/>
      <c r="V232" s="400"/>
      <c r="W232" s="400"/>
      <c r="X232" s="401"/>
      <c r="Y232" s="396"/>
      <c r="Z232" s="397"/>
      <c r="AA232" s="397"/>
      <c r="AB232" s="403"/>
      <c r="AC232" s="347"/>
      <c r="AD232" s="348"/>
      <c r="AE232" s="348"/>
      <c r="AF232" s="348"/>
      <c r="AG232" s="349"/>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61"/>
      <c r="B233" s="1062"/>
      <c r="C233" s="1062"/>
      <c r="D233" s="1062"/>
      <c r="E233" s="1062"/>
      <c r="F233" s="1063"/>
      <c r="G233" s="347"/>
      <c r="H233" s="348"/>
      <c r="I233" s="348"/>
      <c r="J233" s="348"/>
      <c r="K233" s="349"/>
      <c r="L233" s="399"/>
      <c r="M233" s="400"/>
      <c r="N233" s="400"/>
      <c r="O233" s="400"/>
      <c r="P233" s="400"/>
      <c r="Q233" s="400"/>
      <c r="R233" s="400"/>
      <c r="S233" s="400"/>
      <c r="T233" s="400"/>
      <c r="U233" s="400"/>
      <c r="V233" s="400"/>
      <c r="W233" s="400"/>
      <c r="X233" s="401"/>
      <c r="Y233" s="396"/>
      <c r="Z233" s="397"/>
      <c r="AA233" s="397"/>
      <c r="AB233" s="403"/>
      <c r="AC233" s="347"/>
      <c r="AD233" s="348"/>
      <c r="AE233" s="348"/>
      <c r="AF233" s="348"/>
      <c r="AG233" s="349"/>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61"/>
      <c r="B234" s="1062"/>
      <c r="C234" s="1062"/>
      <c r="D234" s="1062"/>
      <c r="E234" s="1062"/>
      <c r="F234" s="1063"/>
      <c r="G234" s="347"/>
      <c r="H234" s="348"/>
      <c r="I234" s="348"/>
      <c r="J234" s="348"/>
      <c r="K234" s="349"/>
      <c r="L234" s="399"/>
      <c r="M234" s="400"/>
      <c r="N234" s="400"/>
      <c r="O234" s="400"/>
      <c r="P234" s="400"/>
      <c r="Q234" s="400"/>
      <c r="R234" s="400"/>
      <c r="S234" s="400"/>
      <c r="T234" s="400"/>
      <c r="U234" s="400"/>
      <c r="V234" s="400"/>
      <c r="W234" s="400"/>
      <c r="X234" s="401"/>
      <c r="Y234" s="396"/>
      <c r="Z234" s="397"/>
      <c r="AA234" s="397"/>
      <c r="AB234" s="403"/>
      <c r="AC234" s="347"/>
      <c r="AD234" s="348"/>
      <c r="AE234" s="348"/>
      <c r="AF234" s="348"/>
      <c r="AG234" s="349"/>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61"/>
      <c r="B235" s="1062"/>
      <c r="C235" s="1062"/>
      <c r="D235" s="1062"/>
      <c r="E235" s="1062"/>
      <c r="F235" s="1063"/>
      <c r="G235" s="347"/>
      <c r="H235" s="348"/>
      <c r="I235" s="348"/>
      <c r="J235" s="348"/>
      <c r="K235" s="349"/>
      <c r="L235" s="399"/>
      <c r="M235" s="400"/>
      <c r="N235" s="400"/>
      <c r="O235" s="400"/>
      <c r="P235" s="400"/>
      <c r="Q235" s="400"/>
      <c r="R235" s="400"/>
      <c r="S235" s="400"/>
      <c r="T235" s="400"/>
      <c r="U235" s="400"/>
      <c r="V235" s="400"/>
      <c r="W235" s="400"/>
      <c r="X235" s="401"/>
      <c r="Y235" s="396"/>
      <c r="Z235" s="397"/>
      <c r="AA235" s="397"/>
      <c r="AB235" s="403"/>
      <c r="AC235" s="347"/>
      <c r="AD235" s="348"/>
      <c r="AE235" s="348"/>
      <c r="AF235" s="348"/>
      <c r="AG235" s="349"/>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61"/>
      <c r="B236" s="1062"/>
      <c r="C236" s="1062"/>
      <c r="D236" s="1062"/>
      <c r="E236" s="1062"/>
      <c r="F236" s="1063"/>
      <c r="G236" s="347"/>
      <c r="H236" s="348"/>
      <c r="I236" s="348"/>
      <c r="J236" s="348"/>
      <c r="K236" s="349"/>
      <c r="L236" s="399"/>
      <c r="M236" s="400"/>
      <c r="N236" s="400"/>
      <c r="O236" s="400"/>
      <c r="P236" s="400"/>
      <c r="Q236" s="400"/>
      <c r="R236" s="400"/>
      <c r="S236" s="400"/>
      <c r="T236" s="400"/>
      <c r="U236" s="400"/>
      <c r="V236" s="400"/>
      <c r="W236" s="400"/>
      <c r="X236" s="401"/>
      <c r="Y236" s="396"/>
      <c r="Z236" s="397"/>
      <c r="AA236" s="397"/>
      <c r="AB236" s="403"/>
      <c r="AC236" s="347"/>
      <c r="AD236" s="348"/>
      <c r="AE236" s="348"/>
      <c r="AF236" s="348"/>
      <c r="AG236" s="349"/>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61"/>
      <c r="B237" s="1062"/>
      <c r="C237" s="1062"/>
      <c r="D237" s="1062"/>
      <c r="E237" s="1062"/>
      <c r="F237" s="1063"/>
      <c r="G237" s="347"/>
      <c r="H237" s="348"/>
      <c r="I237" s="348"/>
      <c r="J237" s="348"/>
      <c r="K237" s="349"/>
      <c r="L237" s="399"/>
      <c r="M237" s="400"/>
      <c r="N237" s="400"/>
      <c r="O237" s="400"/>
      <c r="P237" s="400"/>
      <c r="Q237" s="400"/>
      <c r="R237" s="400"/>
      <c r="S237" s="400"/>
      <c r="T237" s="400"/>
      <c r="U237" s="400"/>
      <c r="V237" s="400"/>
      <c r="W237" s="400"/>
      <c r="X237" s="401"/>
      <c r="Y237" s="396"/>
      <c r="Z237" s="397"/>
      <c r="AA237" s="397"/>
      <c r="AB237" s="403"/>
      <c r="AC237" s="347"/>
      <c r="AD237" s="348"/>
      <c r="AE237" s="348"/>
      <c r="AF237" s="348"/>
      <c r="AG237" s="349"/>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61"/>
      <c r="B238" s="1062"/>
      <c r="C238" s="1062"/>
      <c r="D238" s="1062"/>
      <c r="E238" s="1062"/>
      <c r="F238" s="1063"/>
      <c r="G238" s="347"/>
      <c r="H238" s="348"/>
      <c r="I238" s="348"/>
      <c r="J238" s="348"/>
      <c r="K238" s="349"/>
      <c r="L238" s="399"/>
      <c r="M238" s="400"/>
      <c r="N238" s="400"/>
      <c r="O238" s="400"/>
      <c r="P238" s="400"/>
      <c r="Q238" s="400"/>
      <c r="R238" s="400"/>
      <c r="S238" s="400"/>
      <c r="T238" s="400"/>
      <c r="U238" s="400"/>
      <c r="V238" s="400"/>
      <c r="W238" s="400"/>
      <c r="X238" s="401"/>
      <c r="Y238" s="396"/>
      <c r="Z238" s="397"/>
      <c r="AA238" s="397"/>
      <c r="AB238" s="403"/>
      <c r="AC238" s="347"/>
      <c r="AD238" s="348"/>
      <c r="AE238" s="348"/>
      <c r="AF238" s="348"/>
      <c r="AG238" s="349"/>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61"/>
      <c r="B239" s="1062"/>
      <c r="C239" s="1062"/>
      <c r="D239" s="1062"/>
      <c r="E239" s="1062"/>
      <c r="F239" s="106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61"/>
      <c r="B240" s="1062"/>
      <c r="C240" s="1062"/>
      <c r="D240" s="1062"/>
      <c r="E240" s="1062"/>
      <c r="F240" s="1063"/>
      <c r="G240" s="453" t="s">
        <v>424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61"/>
      <c r="B241" s="1062"/>
      <c r="C241" s="1062"/>
      <c r="D241" s="1062"/>
      <c r="E241" s="1062"/>
      <c r="F241" s="1063"/>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hidden="1" customHeight="1" x14ac:dyDescent="0.15">
      <c r="A242" s="1061"/>
      <c r="B242" s="1062"/>
      <c r="C242" s="1062"/>
      <c r="D242" s="1062"/>
      <c r="E242" s="1062"/>
      <c r="F242" s="1063"/>
      <c r="G242" s="462"/>
      <c r="H242" s="1056"/>
      <c r="I242" s="1056"/>
      <c r="J242" s="1056"/>
      <c r="K242" s="1057"/>
      <c r="L242" s="465"/>
      <c r="M242" s="1054"/>
      <c r="N242" s="1054"/>
      <c r="O242" s="1054"/>
      <c r="P242" s="1054"/>
      <c r="Q242" s="1054"/>
      <c r="R242" s="1054"/>
      <c r="S242" s="1054"/>
      <c r="T242" s="1054"/>
      <c r="U242" s="1054"/>
      <c r="V242" s="1054"/>
      <c r="W242" s="1054"/>
      <c r="X242" s="1055"/>
      <c r="Y242" s="468"/>
      <c r="Z242" s="469"/>
      <c r="AA242" s="469"/>
      <c r="AB242" s="570"/>
      <c r="AC242" s="462"/>
      <c r="AD242" s="1056"/>
      <c r="AE242" s="1056"/>
      <c r="AF242" s="1056"/>
      <c r="AG242" s="1057"/>
      <c r="AH242" s="465"/>
      <c r="AI242" s="1054"/>
      <c r="AJ242" s="1054"/>
      <c r="AK242" s="1054"/>
      <c r="AL242" s="1054"/>
      <c r="AM242" s="1054"/>
      <c r="AN242" s="1054"/>
      <c r="AO242" s="1054"/>
      <c r="AP242" s="1054"/>
      <c r="AQ242" s="1054"/>
      <c r="AR242" s="1054"/>
      <c r="AS242" s="1054"/>
      <c r="AT242" s="1055"/>
      <c r="AU242" s="468"/>
      <c r="AV242" s="469"/>
      <c r="AW242" s="469"/>
      <c r="AX242" s="470"/>
    </row>
    <row r="243" spans="1:50" ht="24.75" hidden="1" customHeight="1" x14ac:dyDescent="0.15">
      <c r="A243" s="1061"/>
      <c r="B243" s="1062"/>
      <c r="C243" s="1062"/>
      <c r="D243" s="1062"/>
      <c r="E243" s="1062"/>
      <c r="F243" s="1063"/>
      <c r="G243" s="347"/>
      <c r="H243" s="348"/>
      <c r="I243" s="348"/>
      <c r="J243" s="348"/>
      <c r="K243" s="349"/>
      <c r="L243" s="399"/>
      <c r="M243" s="400"/>
      <c r="N243" s="400"/>
      <c r="O243" s="400"/>
      <c r="P243" s="400"/>
      <c r="Q243" s="400"/>
      <c r="R243" s="400"/>
      <c r="S243" s="400"/>
      <c r="T243" s="400"/>
      <c r="U243" s="400"/>
      <c r="V243" s="400"/>
      <c r="W243" s="400"/>
      <c r="X243" s="401"/>
      <c r="Y243" s="396"/>
      <c r="Z243" s="397"/>
      <c r="AA243" s="397"/>
      <c r="AB243" s="403"/>
      <c r="AC243" s="347"/>
      <c r="AD243" s="348"/>
      <c r="AE243" s="348"/>
      <c r="AF243" s="348"/>
      <c r="AG243" s="349"/>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61"/>
      <c r="B244" s="1062"/>
      <c r="C244" s="1062"/>
      <c r="D244" s="1062"/>
      <c r="E244" s="1062"/>
      <c r="F244" s="1063"/>
      <c r="G244" s="347"/>
      <c r="H244" s="348"/>
      <c r="I244" s="348"/>
      <c r="J244" s="348"/>
      <c r="K244" s="349"/>
      <c r="L244" s="399"/>
      <c r="M244" s="400"/>
      <c r="N244" s="400"/>
      <c r="O244" s="400"/>
      <c r="P244" s="400"/>
      <c r="Q244" s="400"/>
      <c r="R244" s="400"/>
      <c r="S244" s="400"/>
      <c r="T244" s="400"/>
      <c r="U244" s="400"/>
      <c r="V244" s="400"/>
      <c r="W244" s="400"/>
      <c r="X244" s="401"/>
      <c r="Y244" s="396"/>
      <c r="Z244" s="397"/>
      <c r="AA244" s="397"/>
      <c r="AB244" s="403"/>
      <c r="AC244" s="347"/>
      <c r="AD244" s="348"/>
      <c r="AE244" s="348"/>
      <c r="AF244" s="348"/>
      <c r="AG244" s="349"/>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61"/>
      <c r="B245" s="1062"/>
      <c r="C245" s="1062"/>
      <c r="D245" s="1062"/>
      <c r="E245" s="1062"/>
      <c r="F245" s="1063"/>
      <c r="G245" s="347"/>
      <c r="H245" s="348"/>
      <c r="I245" s="348"/>
      <c r="J245" s="348"/>
      <c r="K245" s="349"/>
      <c r="L245" s="399"/>
      <c r="M245" s="400"/>
      <c r="N245" s="400"/>
      <c r="O245" s="400"/>
      <c r="P245" s="400"/>
      <c r="Q245" s="400"/>
      <c r="R245" s="400"/>
      <c r="S245" s="400"/>
      <c r="T245" s="400"/>
      <c r="U245" s="400"/>
      <c r="V245" s="400"/>
      <c r="W245" s="400"/>
      <c r="X245" s="401"/>
      <c r="Y245" s="396"/>
      <c r="Z245" s="397"/>
      <c r="AA245" s="397"/>
      <c r="AB245" s="403"/>
      <c r="AC245" s="347"/>
      <c r="AD245" s="348"/>
      <c r="AE245" s="348"/>
      <c r="AF245" s="348"/>
      <c r="AG245" s="349"/>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61"/>
      <c r="B246" s="1062"/>
      <c r="C246" s="1062"/>
      <c r="D246" s="1062"/>
      <c r="E246" s="1062"/>
      <c r="F246" s="1063"/>
      <c r="G246" s="347"/>
      <c r="H246" s="348"/>
      <c r="I246" s="348"/>
      <c r="J246" s="348"/>
      <c r="K246" s="349"/>
      <c r="L246" s="399"/>
      <c r="M246" s="400"/>
      <c r="N246" s="400"/>
      <c r="O246" s="400"/>
      <c r="P246" s="400"/>
      <c r="Q246" s="400"/>
      <c r="R246" s="400"/>
      <c r="S246" s="400"/>
      <c r="T246" s="400"/>
      <c r="U246" s="400"/>
      <c r="V246" s="400"/>
      <c r="W246" s="400"/>
      <c r="X246" s="401"/>
      <c r="Y246" s="396"/>
      <c r="Z246" s="397"/>
      <c r="AA246" s="397"/>
      <c r="AB246" s="403"/>
      <c r="AC246" s="347"/>
      <c r="AD246" s="348"/>
      <c r="AE246" s="348"/>
      <c r="AF246" s="348"/>
      <c r="AG246" s="349"/>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61"/>
      <c r="B247" s="1062"/>
      <c r="C247" s="1062"/>
      <c r="D247" s="1062"/>
      <c r="E247" s="1062"/>
      <c r="F247" s="1063"/>
      <c r="G247" s="347"/>
      <c r="H247" s="348"/>
      <c r="I247" s="348"/>
      <c r="J247" s="348"/>
      <c r="K247" s="349"/>
      <c r="L247" s="399"/>
      <c r="M247" s="400"/>
      <c r="N247" s="400"/>
      <c r="O247" s="400"/>
      <c r="P247" s="400"/>
      <c r="Q247" s="400"/>
      <c r="R247" s="400"/>
      <c r="S247" s="400"/>
      <c r="T247" s="400"/>
      <c r="U247" s="400"/>
      <c r="V247" s="400"/>
      <c r="W247" s="400"/>
      <c r="X247" s="401"/>
      <c r="Y247" s="396"/>
      <c r="Z247" s="397"/>
      <c r="AA247" s="397"/>
      <c r="AB247" s="403"/>
      <c r="AC247" s="347"/>
      <c r="AD247" s="348"/>
      <c r="AE247" s="348"/>
      <c r="AF247" s="348"/>
      <c r="AG247" s="349"/>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61"/>
      <c r="B248" s="1062"/>
      <c r="C248" s="1062"/>
      <c r="D248" s="1062"/>
      <c r="E248" s="1062"/>
      <c r="F248" s="1063"/>
      <c r="G248" s="347"/>
      <c r="H248" s="348"/>
      <c r="I248" s="348"/>
      <c r="J248" s="348"/>
      <c r="K248" s="349"/>
      <c r="L248" s="399"/>
      <c r="M248" s="400"/>
      <c r="N248" s="400"/>
      <c r="O248" s="400"/>
      <c r="P248" s="400"/>
      <c r="Q248" s="400"/>
      <c r="R248" s="400"/>
      <c r="S248" s="400"/>
      <c r="T248" s="400"/>
      <c r="U248" s="400"/>
      <c r="V248" s="400"/>
      <c r="W248" s="400"/>
      <c r="X248" s="401"/>
      <c r="Y248" s="396"/>
      <c r="Z248" s="397"/>
      <c r="AA248" s="397"/>
      <c r="AB248" s="403"/>
      <c r="AC248" s="347"/>
      <c r="AD248" s="348"/>
      <c r="AE248" s="348"/>
      <c r="AF248" s="348"/>
      <c r="AG248" s="349"/>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61"/>
      <c r="B249" s="1062"/>
      <c r="C249" s="1062"/>
      <c r="D249" s="1062"/>
      <c r="E249" s="1062"/>
      <c r="F249" s="1063"/>
      <c r="G249" s="347"/>
      <c r="H249" s="348"/>
      <c r="I249" s="348"/>
      <c r="J249" s="348"/>
      <c r="K249" s="349"/>
      <c r="L249" s="399"/>
      <c r="M249" s="400"/>
      <c r="N249" s="400"/>
      <c r="O249" s="400"/>
      <c r="P249" s="400"/>
      <c r="Q249" s="400"/>
      <c r="R249" s="400"/>
      <c r="S249" s="400"/>
      <c r="T249" s="400"/>
      <c r="U249" s="400"/>
      <c r="V249" s="400"/>
      <c r="W249" s="400"/>
      <c r="X249" s="401"/>
      <c r="Y249" s="396"/>
      <c r="Z249" s="397"/>
      <c r="AA249" s="397"/>
      <c r="AB249" s="403"/>
      <c r="AC249" s="347"/>
      <c r="AD249" s="348"/>
      <c r="AE249" s="348"/>
      <c r="AF249" s="348"/>
      <c r="AG249" s="349"/>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61"/>
      <c r="B250" s="1062"/>
      <c r="C250" s="1062"/>
      <c r="D250" s="1062"/>
      <c r="E250" s="1062"/>
      <c r="F250" s="1063"/>
      <c r="G250" s="347"/>
      <c r="H250" s="348"/>
      <c r="I250" s="348"/>
      <c r="J250" s="348"/>
      <c r="K250" s="349"/>
      <c r="L250" s="399"/>
      <c r="M250" s="400"/>
      <c r="N250" s="400"/>
      <c r="O250" s="400"/>
      <c r="P250" s="400"/>
      <c r="Q250" s="400"/>
      <c r="R250" s="400"/>
      <c r="S250" s="400"/>
      <c r="T250" s="400"/>
      <c r="U250" s="400"/>
      <c r="V250" s="400"/>
      <c r="W250" s="400"/>
      <c r="X250" s="401"/>
      <c r="Y250" s="396"/>
      <c r="Z250" s="397"/>
      <c r="AA250" s="397"/>
      <c r="AB250" s="403"/>
      <c r="AC250" s="347"/>
      <c r="AD250" s="348"/>
      <c r="AE250" s="348"/>
      <c r="AF250" s="348"/>
      <c r="AG250" s="349"/>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61"/>
      <c r="B251" s="1062"/>
      <c r="C251" s="1062"/>
      <c r="D251" s="1062"/>
      <c r="E251" s="1062"/>
      <c r="F251" s="1063"/>
      <c r="G251" s="347"/>
      <c r="H251" s="348"/>
      <c r="I251" s="348"/>
      <c r="J251" s="348"/>
      <c r="K251" s="349"/>
      <c r="L251" s="399"/>
      <c r="M251" s="400"/>
      <c r="N251" s="400"/>
      <c r="O251" s="400"/>
      <c r="P251" s="400"/>
      <c r="Q251" s="400"/>
      <c r="R251" s="400"/>
      <c r="S251" s="400"/>
      <c r="T251" s="400"/>
      <c r="U251" s="400"/>
      <c r="V251" s="400"/>
      <c r="W251" s="400"/>
      <c r="X251" s="401"/>
      <c r="Y251" s="396"/>
      <c r="Z251" s="397"/>
      <c r="AA251" s="397"/>
      <c r="AB251" s="403"/>
      <c r="AC251" s="347"/>
      <c r="AD251" s="348"/>
      <c r="AE251" s="348"/>
      <c r="AF251" s="348"/>
      <c r="AG251" s="349"/>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61"/>
      <c r="B252" s="1062"/>
      <c r="C252" s="1062"/>
      <c r="D252" s="1062"/>
      <c r="E252" s="1062"/>
      <c r="F252" s="106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61"/>
      <c r="B253" s="1062"/>
      <c r="C253" s="1062"/>
      <c r="D253" s="1062"/>
      <c r="E253" s="1062"/>
      <c r="F253" s="1063"/>
      <c r="G253" s="453" t="s">
        <v>426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310</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61"/>
      <c r="B254" s="1062"/>
      <c r="C254" s="1062"/>
      <c r="D254" s="1062"/>
      <c r="E254" s="1062"/>
      <c r="F254" s="1063"/>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hidden="1" customHeight="1" x14ac:dyDescent="0.15">
      <c r="A255" s="1061"/>
      <c r="B255" s="1062"/>
      <c r="C255" s="1062"/>
      <c r="D255" s="1062"/>
      <c r="E255" s="1062"/>
      <c r="F255" s="1063"/>
      <c r="G255" s="462"/>
      <c r="H255" s="1056"/>
      <c r="I255" s="1056"/>
      <c r="J255" s="1056"/>
      <c r="K255" s="1057"/>
      <c r="L255" s="465"/>
      <c r="M255" s="1054"/>
      <c r="N255" s="1054"/>
      <c r="O255" s="1054"/>
      <c r="P255" s="1054"/>
      <c r="Q255" s="1054"/>
      <c r="R255" s="1054"/>
      <c r="S255" s="1054"/>
      <c r="T255" s="1054"/>
      <c r="U255" s="1054"/>
      <c r="V255" s="1054"/>
      <c r="W255" s="1054"/>
      <c r="X255" s="1055"/>
      <c r="Y255" s="468"/>
      <c r="Z255" s="469"/>
      <c r="AA255" s="469"/>
      <c r="AB255" s="570"/>
      <c r="AC255" s="462"/>
      <c r="AD255" s="1056"/>
      <c r="AE255" s="1056"/>
      <c r="AF255" s="1056"/>
      <c r="AG255" s="1057"/>
      <c r="AH255" s="465"/>
      <c r="AI255" s="1054"/>
      <c r="AJ255" s="1054"/>
      <c r="AK255" s="1054"/>
      <c r="AL255" s="1054"/>
      <c r="AM255" s="1054"/>
      <c r="AN255" s="1054"/>
      <c r="AO255" s="1054"/>
      <c r="AP255" s="1054"/>
      <c r="AQ255" s="1054"/>
      <c r="AR255" s="1054"/>
      <c r="AS255" s="1054"/>
      <c r="AT255" s="1055"/>
      <c r="AU255" s="468"/>
      <c r="AV255" s="469"/>
      <c r="AW255" s="469"/>
      <c r="AX255" s="470"/>
    </row>
    <row r="256" spans="1:50" ht="24.75" hidden="1" customHeight="1" x14ac:dyDescent="0.15">
      <c r="A256" s="1061"/>
      <c r="B256" s="1062"/>
      <c r="C256" s="1062"/>
      <c r="D256" s="1062"/>
      <c r="E256" s="1062"/>
      <c r="F256" s="1063"/>
      <c r="G256" s="347"/>
      <c r="H256" s="348"/>
      <c r="I256" s="348"/>
      <c r="J256" s="348"/>
      <c r="K256" s="349"/>
      <c r="L256" s="399"/>
      <c r="M256" s="400"/>
      <c r="N256" s="400"/>
      <c r="O256" s="400"/>
      <c r="P256" s="400"/>
      <c r="Q256" s="400"/>
      <c r="R256" s="400"/>
      <c r="S256" s="400"/>
      <c r="T256" s="400"/>
      <c r="U256" s="400"/>
      <c r="V256" s="400"/>
      <c r="W256" s="400"/>
      <c r="X256" s="401"/>
      <c r="Y256" s="396"/>
      <c r="Z256" s="397"/>
      <c r="AA256" s="397"/>
      <c r="AB256" s="403"/>
      <c r="AC256" s="347"/>
      <c r="AD256" s="348"/>
      <c r="AE256" s="348"/>
      <c r="AF256" s="348"/>
      <c r="AG256" s="349"/>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61"/>
      <c r="B257" s="1062"/>
      <c r="C257" s="1062"/>
      <c r="D257" s="1062"/>
      <c r="E257" s="1062"/>
      <c r="F257" s="1063"/>
      <c r="G257" s="347"/>
      <c r="H257" s="348"/>
      <c r="I257" s="348"/>
      <c r="J257" s="348"/>
      <c r="K257" s="349"/>
      <c r="L257" s="399"/>
      <c r="M257" s="400"/>
      <c r="N257" s="400"/>
      <c r="O257" s="400"/>
      <c r="P257" s="400"/>
      <c r="Q257" s="400"/>
      <c r="R257" s="400"/>
      <c r="S257" s="400"/>
      <c r="T257" s="400"/>
      <c r="U257" s="400"/>
      <c r="V257" s="400"/>
      <c r="W257" s="400"/>
      <c r="X257" s="401"/>
      <c r="Y257" s="396"/>
      <c r="Z257" s="397"/>
      <c r="AA257" s="397"/>
      <c r="AB257" s="403"/>
      <c r="AC257" s="347"/>
      <c r="AD257" s="348"/>
      <c r="AE257" s="348"/>
      <c r="AF257" s="348"/>
      <c r="AG257" s="349"/>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61"/>
      <c r="B258" s="1062"/>
      <c r="C258" s="1062"/>
      <c r="D258" s="1062"/>
      <c r="E258" s="1062"/>
      <c r="F258" s="1063"/>
      <c r="G258" s="347"/>
      <c r="H258" s="348"/>
      <c r="I258" s="348"/>
      <c r="J258" s="348"/>
      <c r="K258" s="349"/>
      <c r="L258" s="399"/>
      <c r="M258" s="400"/>
      <c r="N258" s="400"/>
      <c r="O258" s="400"/>
      <c r="P258" s="400"/>
      <c r="Q258" s="400"/>
      <c r="R258" s="400"/>
      <c r="S258" s="400"/>
      <c r="T258" s="400"/>
      <c r="U258" s="400"/>
      <c r="V258" s="400"/>
      <c r="W258" s="400"/>
      <c r="X258" s="401"/>
      <c r="Y258" s="396"/>
      <c r="Z258" s="397"/>
      <c r="AA258" s="397"/>
      <c r="AB258" s="403"/>
      <c r="AC258" s="347"/>
      <c r="AD258" s="348"/>
      <c r="AE258" s="348"/>
      <c r="AF258" s="348"/>
      <c r="AG258" s="349"/>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61"/>
      <c r="B259" s="1062"/>
      <c r="C259" s="1062"/>
      <c r="D259" s="1062"/>
      <c r="E259" s="1062"/>
      <c r="F259" s="1063"/>
      <c r="G259" s="347"/>
      <c r="H259" s="348"/>
      <c r="I259" s="348"/>
      <c r="J259" s="348"/>
      <c r="K259" s="349"/>
      <c r="L259" s="399"/>
      <c r="M259" s="400"/>
      <c r="N259" s="400"/>
      <c r="O259" s="400"/>
      <c r="P259" s="400"/>
      <c r="Q259" s="400"/>
      <c r="R259" s="400"/>
      <c r="S259" s="400"/>
      <c r="T259" s="400"/>
      <c r="U259" s="400"/>
      <c r="V259" s="400"/>
      <c r="W259" s="400"/>
      <c r="X259" s="401"/>
      <c r="Y259" s="396"/>
      <c r="Z259" s="397"/>
      <c r="AA259" s="397"/>
      <c r="AB259" s="403"/>
      <c r="AC259" s="347"/>
      <c r="AD259" s="348"/>
      <c r="AE259" s="348"/>
      <c r="AF259" s="348"/>
      <c r="AG259" s="349"/>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61"/>
      <c r="B260" s="1062"/>
      <c r="C260" s="1062"/>
      <c r="D260" s="1062"/>
      <c r="E260" s="1062"/>
      <c r="F260" s="1063"/>
      <c r="G260" s="347"/>
      <c r="H260" s="348"/>
      <c r="I260" s="348"/>
      <c r="J260" s="348"/>
      <c r="K260" s="349"/>
      <c r="L260" s="399"/>
      <c r="M260" s="400"/>
      <c r="N260" s="400"/>
      <c r="O260" s="400"/>
      <c r="P260" s="400"/>
      <c r="Q260" s="400"/>
      <c r="R260" s="400"/>
      <c r="S260" s="400"/>
      <c r="T260" s="400"/>
      <c r="U260" s="400"/>
      <c r="V260" s="400"/>
      <c r="W260" s="400"/>
      <c r="X260" s="401"/>
      <c r="Y260" s="396"/>
      <c r="Z260" s="397"/>
      <c r="AA260" s="397"/>
      <c r="AB260" s="403"/>
      <c r="AC260" s="347"/>
      <c r="AD260" s="348"/>
      <c r="AE260" s="348"/>
      <c r="AF260" s="348"/>
      <c r="AG260" s="349"/>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61"/>
      <c r="B261" s="1062"/>
      <c r="C261" s="1062"/>
      <c r="D261" s="1062"/>
      <c r="E261" s="1062"/>
      <c r="F261" s="1063"/>
      <c r="G261" s="347"/>
      <c r="H261" s="348"/>
      <c r="I261" s="348"/>
      <c r="J261" s="348"/>
      <c r="K261" s="349"/>
      <c r="L261" s="399"/>
      <c r="M261" s="400"/>
      <c r="N261" s="400"/>
      <c r="O261" s="400"/>
      <c r="P261" s="400"/>
      <c r="Q261" s="400"/>
      <c r="R261" s="400"/>
      <c r="S261" s="400"/>
      <c r="T261" s="400"/>
      <c r="U261" s="400"/>
      <c r="V261" s="400"/>
      <c r="W261" s="400"/>
      <c r="X261" s="401"/>
      <c r="Y261" s="396"/>
      <c r="Z261" s="397"/>
      <c r="AA261" s="397"/>
      <c r="AB261" s="403"/>
      <c r="AC261" s="347"/>
      <c r="AD261" s="348"/>
      <c r="AE261" s="348"/>
      <c r="AF261" s="348"/>
      <c r="AG261" s="349"/>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61"/>
      <c r="B262" s="1062"/>
      <c r="C262" s="1062"/>
      <c r="D262" s="1062"/>
      <c r="E262" s="1062"/>
      <c r="F262" s="1063"/>
      <c r="G262" s="347"/>
      <c r="H262" s="348"/>
      <c r="I262" s="348"/>
      <c r="J262" s="348"/>
      <c r="K262" s="349"/>
      <c r="L262" s="399"/>
      <c r="M262" s="400"/>
      <c r="N262" s="400"/>
      <c r="O262" s="400"/>
      <c r="P262" s="400"/>
      <c r="Q262" s="400"/>
      <c r="R262" s="400"/>
      <c r="S262" s="400"/>
      <c r="T262" s="400"/>
      <c r="U262" s="400"/>
      <c r="V262" s="400"/>
      <c r="W262" s="400"/>
      <c r="X262" s="401"/>
      <c r="Y262" s="396"/>
      <c r="Z262" s="397"/>
      <c r="AA262" s="397"/>
      <c r="AB262" s="403"/>
      <c r="AC262" s="347"/>
      <c r="AD262" s="348"/>
      <c r="AE262" s="348"/>
      <c r="AF262" s="348"/>
      <c r="AG262" s="349"/>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61"/>
      <c r="B263" s="1062"/>
      <c r="C263" s="1062"/>
      <c r="D263" s="1062"/>
      <c r="E263" s="1062"/>
      <c r="F263" s="1063"/>
      <c r="G263" s="347"/>
      <c r="H263" s="348"/>
      <c r="I263" s="348"/>
      <c r="J263" s="348"/>
      <c r="K263" s="349"/>
      <c r="L263" s="399"/>
      <c r="M263" s="400"/>
      <c r="N263" s="400"/>
      <c r="O263" s="400"/>
      <c r="P263" s="400"/>
      <c r="Q263" s="400"/>
      <c r="R263" s="400"/>
      <c r="S263" s="400"/>
      <c r="T263" s="400"/>
      <c r="U263" s="400"/>
      <c r="V263" s="400"/>
      <c r="W263" s="400"/>
      <c r="X263" s="401"/>
      <c r="Y263" s="396"/>
      <c r="Z263" s="397"/>
      <c r="AA263" s="397"/>
      <c r="AB263" s="403"/>
      <c r="AC263" s="347"/>
      <c r="AD263" s="348"/>
      <c r="AE263" s="348"/>
      <c r="AF263" s="348"/>
      <c r="AG263" s="349"/>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61"/>
      <c r="B264" s="1062"/>
      <c r="C264" s="1062"/>
      <c r="D264" s="1062"/>
      <c r="E264" s="1062"/>
      <c r="F264" s="1063"/>
      <c r="G264" s="347"/>
      <c r="H264" s="348"/>
      <c r="I264" s="348"/>
      <c r="J264" s="348"/>
      <c r="K264" s="349"/>
      <c r="L264" s="399"/>
      <c r="M264" s="400"/>
      <c r="N264" s="400"/>
      <c r="O264" s="400"/>
      <c r="P264" s="400"/>
      <c r="Q264" s="400"/>
      <c r="R264" s="400"/>
      <c r="S264" s="400"/>
      <c r="T264" s="400"/>
      <c r="U264" s="400"/>
      <c r="V264" s="400"/>
      <c r="W264" s="400"/>
      <c r="X264" s="401"/>
      <c r="Y264" s="396"/>
      <c r="Z264" s="397"/>
      <c r="AA264" s="397"/>
      <c r="AB264" s="403"/>
      <c r="AC264" s="347"/>
      <c r="AD264" s="348"/>
      <c r="AE264" s="348"/>
      <c r="AF264" s="348"/>
      <c r="AG264" s="349"/>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85" zoomScaleNormal="75" zoomScaleSheetLayoutView="85" zoomScalePageLayoutView="70" workbookViewId="0">
      <selection activeCell="J11" sqref="J11:O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430</v>
      </c>
      <c r="K3" s="114"/>
      <c r="L3" s="114"/>
      <c r="M3" s="114"/>
      <c r="N3" s="114"/>
      <c r="O3" s="114"/>
      <c r="P3" s="346" t="s">
        <v>27</v>
      </c>
      <c r="Q3" s="346"/>
      <c r="R3" s="346"/>
      <c r="S3" s="346"/>
      <c r="T3" s="346"/>
      <c r="U3" s="346"/>
      <c r="V3" s="346"/>
      <c r="W3" s="346"/>
      <c r="X3" s="346"/>
      <c r="Y3" s="343" t="s">
        <v>490</v>
      </c>
      <c r="Z3" s="344"/>
      <c r="AA3" s="344"/>
      <c r="AB3" s="344"/>
      <c r="AC3" s="277" t="s">
        <v>473</v>
      </c>
      <c r="AD3" s="277"/>
      <c r="AE3" s="277"/>
      <c r="AF3" s="277"/>
      <c r="AG3" s="277"/>
      <c r="AH3" s="343" t="s">
        <v>390</v>
      </c>
      <c r="AI3" s="345"/>
      <c r="AJ3" s="345"/>
      <c r="AK3" s="345"/>
      <c r="AL3" s="345" t="s">
        <v>21</v>
      </c>
      <c r="AM3" s="345"/>
      <c r="AN3" s="345"/>
      <c r="AO3" s="428"/>
      <c r="AP3" s="429" t="s">
        <v>431</v>
      </c>
      <c r="AQ3" s="429"/>
      <c r="AR3" s="429"/>
      <c r="AS3" s="429"/>
      <c r="AT3" s="429"/>
      <c r="AU3" s="429"/>
      <c r="AV3" s="429"/>
      <c r="AW3" s="429"/>
      <c r="AX3" s="429"/>
    </row>
    <row r="4" spans="1:50" ht="26.25" customHeight="1" x14ac:dyDescent="0.15">
      <c r="A4" s="1081">
        <v>1</v>
      </c>
      <c r="B4" s="1081">
        <v>1</v>
      </c>
      <c r="C4" s="423" t="s">
        <v>617</v>
      </c>
      <c r="D4" s="420"/>
      <c r="E4" s="420"/>
      <c r="F4" s="420"/>
      <c r="G4" s="420"/>
      <c r="H4" s="420"/>
      <c r="I4" s="420"/>
      <c r="J4" s="421">
        <v>7010701007922</v>
      </c>
      <c r="K4" s="422"/>
      <c r="L4" s="422"/>
      <c r="M4" s="422"/>
      <c r="N4" s="422"/>
      <c r="O4" s="422"/>
      <c r="P4" s="424" t="s">
        <v>636</v>
      </c>
      <c r="Q4" s="316"/>
      <c r="R4" s="316"/>
      <c r="S4" s="316"/>
      <c r="T4" s="316"/>
      <c r="U4" s="316"/>
      <c r="V4" s="316"/>
      <c r="W4" s="316"/>
      <c r="X4" s="316"/>
      <c r="Y4" s="317">
        <v>4.7</v>
      </c>
      <c r="Z4" s="318"/>
      <c r="AA4" s="318"/>
      <c r="AB4" s="319"/>
      <c r="AC4" s="321" t="s">
        <v>510</v>
      </c>
      <c r="AD4" s="321"/>
      <c r="AE4" s="321"/>
      <c r="AF4" s="321"/>
      <c r="AG4" s="321"/>
      <c r="AH4" s="322">
        <v>1</v>
      </c>
      <c r="AI4" s="323"/>
      <c r="AJ4" s="323"/>
      <c r="AK4" s="323"/>
      <c r="AL4" s="324" t="s">
        <v>737</v>
      </c>
      <c r="AM4" s="325"/>
      <c r="AN4" s="325"/>
      <c r="AO4" s="326"/>
      <c r="AP4" s="320"/>
      <c r="AQ4" s="320"/>
      <c r="AR4" s="320"/>
      <c r="AS4" s="320"/>
      <c r="AT4" s="320"/>
      <c r="AU4" s="320"/>
      <c r="AV4" s="320"/>
      <c r="AW4" s="320"/>
      <c r="AX4" s="320"/>
    </row>
    <row r="5" spans="1:50" ht="26.25" customHeight="1" x14ac:dyDescent="0.15">
      <c r="A5" s="1081">
        <v>2</v>
      </c>
      <c r="B5" s="1081">
        <v>1</v>
      </c>
      <c r="C5" s="423" t="s">
        <v>617</v>
      </c>
      <c r="D5" s="420"/>
      <c r="E5" s="420"/>
      <c r="F5" s="420"/>
      <c r="G5" s="420"/>
      <c r="H5" s="420"/>
      <c r="I5" s="420"/>
      <c r="J5" s="421">
        <v>7010701007922</v>
      </c>
      <c r="K5" s="422"/>
      <c r="L5" s="422"/>
      <c r="M5" s="422"/>
      <c r="N5" s="422"/>
      <c r="O5" s="422"/>
      <c r="P5" s="424" t="s">
        <v>638</v>
      </c>
      <c r="Q5" s="316"/>
      <c r="R5" s="316"/>
      <c r="S5" s="316"/>
      <c r="T5" s="316"/>
      <c r="U5" s="316"/>
      <c r="V5" s="316"/>
      <c r="W5" s="316"/>
      <c r="X5" s="316"/>
      <c r="Y5" s="317">
        <v>2.6</v>
      </c>
      <c r="Z5" s="318"/>
      <c r="AA5" s="318"/>
      <c r="AB5" s="319"/>
      <c r="AC5" s="321" t="s">
        <v>510</v>
      </c>
      <c r="AD5" s="321"/>
      <c r="AE5" s="321"/>
      <c r="AF5" s="321"/>
      <c r="AG5" s="321"/>
      <c r="AH5" s="322">
        <v>2</v>
      </c>
      <c r="AI5" s="323"/>
      <c r="AJ5" s="323"/>
      <c r="AK5" s="323"/>
      <c r="AL5" s="324" t="s">
        <v>738</v>
      </c>
      <c r="AM5" s="325"/>
      <c r="AN5" s="325"/>
      <c r="AO5" s="326"/>
      <c r="AP5" s="320"/>
      <c r="AQ5" s="320"/>
      <c r="AR5" s="320"/>
      <c r="AS5" s="320"/>
      <c r="AT5" s="320"/>
      <c r="AU5" s="320"/>
      <c r="AV5" s="320"/>
      <c r="AW5" s="320"/>
      <c r="AX5" s="320"/>
    </row>
    <row r="6" spans="1:50" ht="26.25" customHeight="1" x14ac:dyDescent="0.15">
      <c r="A6" s="1081">
        <v>3</v>
      </c>
      <c r="B6" s="1081">
        <v>1</v>
      </c>
      <c r="C6" s="423" t="s">
        <v>589</v>
      </c>
      <c r="D6" s="420"/>
      <c r="E6" s="420"/>
      <c r="F6" s="420"/>
      <c r="G6" s="420"/>
      <c r="H6" s="420"/>
      <c r="I6" s="420"/>
      <c r="J6" s="421">
        <v>7010701007922</v>
      </c>
      <c r="K6" s="422"/>
      <c r="L6" s="422"/>
      <c r="M6" s="422"/>
      <c r="N6" s="422"/>
      <c r="O6" s="422"/>
      <c r="P6" s="424" t="s">
        <v>640</v>
      </c>
      <c r="Q6" s="316"/>
      <c r="R6" s="316"/>
      <c r="S6" s="316"/>
      <c r="T6" s="316"/>
      <c r="U6" s="316"/>
      <c r="V6" s="316"/>
      <c r="W6" s="316"/>
      <c r="X6" s="316"/>
      <c r="Y6" s="317">
        <v>2.5</v>
      </c>
      <c r="Z6" s="318"/>
      <c r="AA6" s="318"/>
      <c r="AB6" s="319"/>
      <c r="AC6" s="321" t="s">
        <v>510</v>
      </c>
      <c r="AD6" s="321"/>
      <c r="AE6" s="321"/>
      <c r="AF6" s="321"/>
      <c r="AG6" s="321"/>
      <c r="AH6" s="322">
        <v>3</v>
      </c>
      <c r="AI6" s="323"/>
      <c r="AJ6" s="323"/>
      <c r="AK6" s="323"/>
      <c r="AL6" s="324" t="s">
        <v>562</v>
      </c>
      <c r="AM6" s="325"/>
      <c r="AN6" s="325"/>
      <c r="AO6" s="326"/>
      <c r="AP6" s="320"/>
      <c r="AQ6" s="320"/>
      <c r="AR6" s="320"/>
      <c r="AS6" s="320"/>
      <c r="AT6" s="320"/>
      <c r="AU6" s="320"/>
      <c r="AV6" s="320"/>
      <c r="AW6" s="320"/>
      <c r="AX6" s="320"/>
    </row>
    <row r="7" spans="1:50" ht="26.25" customHeight="1" x14ac:dyDescent="0.15">
      <c r="A7" s="1081">
        <v>4</v>
      </c>
      <c r="B7" s="1081">
        <v>1</v>
      </c>
      <c r="C7" s="423" t="s">
        <v>752</v>
      </c>
      <c r="D7" s="420"/>
      <c r="E7" s="420"/>
      <c r="F7" s="420"/>
      <c r="G7" s="420"/>
      <c r="H7" s="420"/>
      <c r="I7" s="420"/>
      <c r="J7" s="421">
        <v>5010405001703</v>
      </c>
      <c r="K7" s="422"/>
      <c r="L7" s="422"/>
      <c r="M7" s="422"/>
      <c r="N7" s="422"/>
      <c r="O7" s="422"/>
      <c r="P7" s="430" t="s">
        <v>635</v>
      </c>
      <c r="Q7" s="431"/>
      <c r="R7" s="431"/>
      <c r="S7" s="431"/>
      <c r="T7" s="431"/>
      <c r="U7" s="431"/>
      <c r="V7" s="431"/>
      <c r="W7" s="431"/>
      <c r="X7" s="432"/>
      <c r="Y7" s="317">
        <v>8.1</v>
      </c>
      <c r="Z7" s="318"/>
      <c r="AA7" s="318"/>
      <c r="AB7" s="319"/>
      <c r="AC7" s="321" t="s">
        <v>514</v>
      </c>
      <c r="AD7" s="321"/>
      <c r="AE7" s="321"/>
      <c r="AF7" s="321"/>
      <c r="AG7" s="321"/>
      <c r="AH7" s="322">
        <v>3</v>
      </c>
      <c r="AI7" s="323"/>
      <c r="AJ7" s="323"/>
      <c r="AK7" s="323"/>
      <c r="AL7" s="324" t="s">
        <v>663</v>
      </c>
      <c r="AM7" s="325"/>
      <c r="AN7" s="325"/>
      <c r="AO7" s="326"/>
      <c r="AP7" s="320"/>
      <c r="AQ7" s="320"/>
      <c r="AR7" s="320"/>
      <c r="AS7" s="320"/>
      <c r="AT7" s="320"/>
      <c r="AU7" s="320"/>
      <c r="AV7" s="320"/>
      <c r="AW7" s="320"/>
      <c r="AX7" s="320"/>
    </row>
    <row r="8" spans="1:50" ht="26.25" customHeight="1" x14ac:dyDescent="0.15">
      <c r="A8" s="1081">
        <v>5</v>
      </c>
      <c r="B8" s="1081">
        <v>1</v>
      </c>
      <c r="C8" s="423" t="s">
        <v>623</v>
      </c>
      <c r="D8" s="420"/>
      <c r="E8" s="420"/>
      <c r="F8" s="420"/>
      <c r="G8" s="420"/>
      <c r="H8" s="420"/>
      <c r="I8" s="420"/>
      <c r="J8" s="439">
        <v>8012801006761</v>
      </c>
      <c r="K8" s="440"/>
      <c r="L8" s="440"/>
      <c r="M8" s="440"/>
      <c r="N8" s="440"/>
      <c r="O8" s="441"/>
      <c r="P8" s="430" t="s">
        <v>634</v>
      </c>
      <c r="Q8" s="431"/>
      <c r="R8" s="431"/>
      <c r="S8" s="431"/>
      <c r="T8" s="431"/>
      <c r="U8" s="431"/>
      <c r="V8" s="431"/>
      <c r="W8" s="431"/>
      <c r="X8" s="432"/>
      <c r="Y8" s="317">
        <v>5.0999999999999996</v>
      </c>
      <c r="Z8" s="318"/>
      <c r="AA8" s="318"/>
      <c r="AB8" s="319"/>
      <c r="AC8" s="321" t="s">
        <v>510</v>
      </c>
      <c r="AD8" s="321"/>
      <c r="AE8" s="321"/>
      <c r="AF8" s="321"/>
      <c r="AG8" s="321"/>
      <c r="AH8" s="322">
        <v>2</v>
      </c>
      <c r="AI8" s="323"/>
      <c r="AJ8" s="323"/>
      <c r="AK8" s="323"/>
      <c r="AL8" s="324" t="s">
        <v>562</v>
      </c>
      <c r="AM8" s="325"/>
      <c r="AN8" s="325"/>
      <c r="AO8" s="326"/>
      <c r="AP8" s="320"/>
      <c r="AQ8" s="320"/>
      <c r="AR8" s="320"/>
      <c r="AS8" s="320"/>
      <c r="AT8" s="320"/>
      <c r="AU8" s="320"/>
      <c r="AV8" s="320"/>
      <c r="AW8" s="320"/>
      <c r="AX8" s="320"/>
    </row>
    <row r="9" spans="1:50" ht="26.25" customHeight="1" x14ac:dyDescent="0.15">
      <c r="A9" s="1081">
        <v>6</v>
      </c>
      <c r="B9" s="1081">
        <v>1</v>
      </c>
      <c r="C9" s="423" t="s">
        <v>623</v>
      </c>
      <c r="D9" s="420"/>
      <c r="E9" s="420"/>
      <c r="F9" s="420"/>
      <c r="G9" s="420"/>
      <c r="H9" s="420"/>
      <c r="I9" s="420"/>
      <c r="J9" s="439">
        <v>8012801006761</v>
      </c>
      <c r="K9" s="440"/>
      <c r="L9" s="440"/>
      <c r="M9" s="440"/>
      <c r="N9" s="440"/>
      <c r="O9" s="441"/>
      <c r="P9" s="430" t="s">
        <v>633</v>
      </c>
      <c r="Q9" s="431"/>
      <c r="R9" s="431"/>
      <c r="S9" s="431"/>
      <c r="T9" s="431"/>
      <c r="U9" s="431"/>
      <c r="V9" s="431"/>
      <c r="W9" s="431"/>
      <c r="X9" s="432"/>
      <c r="Y9" s="317">
        <v>2.1</v>
      </c>
      <c r="Z9" s="318"/>
      <c r="AA9" s="318"/>
      <c r="AB9" s="319"/>
      <c r="AC9" s="321" t="s">
        <v>510</v>
      </c>
      <c r="AD9" s="321"/>
      <c r="AE9" s="321"/>
      <c r="AF9" s="321"/>
      <c r="AG9" s="321"/>
      <c r="AH9" s="322">
        <v>3</v>
      </c>
      <c r="AI9" s="323"/>
      <c r="AJ9" s="323"/>
      <c r="AK9" s="323"/>
      <c r="AL9" s="324" t="s">
        <v>562</v>
      </c>
      <c r="AM9" s="325"/>
      <c r="AN9" s="325"/>
      <c r="AO9" s="326"/>
      <c r="AP9" s="320"/>
      <c r="AQ9" s="320"/>
      <c r="AR9" s="320"/>
      <c r="AS9" s="320"/>
      <c r="AT9" s="320"/>
      <c r="AU9" s="320"/>
      <c r="AV9" s="320"/>
      <c r="AW9" s="320"/>
      <c r="AX9" s="320"/>
    </row>
    <row r="10" spans="1:50" ht="26.25" customHeight="1" x14ac:dyDescent="0.15">
      <c r="A10" s="1081">
        <v>7</v>
      </c>
      <c r="B10" s="1081">
        <v>1</v>
      </c>
      <c r="C10" s="423" t="s">
        <v>588</v>
      </c>
      <c r="D10" s="420"/>
      <c r="E10" s="420"/>
      <c r="F10" s="420"/>
      <c r="G10" s="420"/>
      <c r="H10" s="420"/>
      <c r="I10" s="420"/>
      <c r="J10" s="421">
        <v>6010401075254</v>
      </c>
      <c r="K10" s="422"/>
      <c r="L10" s="422"/>
      <c r="M10" s="422"/>
      <c r="N10" s="422"/>
      <c r="O10" s="422"/>
      <c r="P10" s="430" t="s">
        <v>632</v>
      </c>
      <c r="Q10" s="431"/>
      <c r="R10" s="431"/>
      <c r="S10" s="431"/>
      <c r="T10" s="431"/>
      <c r="U10" s="431"/>
      <c r="V10" s="431"/>
      <c r="W10" s="431"/>
      <c r="X10" s="432"/>
      <c r="Y10" s="317">
        <v>3.7</v>
      </c>
      <c r="Z10" s="318"/>
      <c r="AA10" s="318"/>
      <c r="AB10" s="319"/>
      <c r="AC10" s="321" t="s">
        <v>510</v>
      </c>
      <c r="AD10" s="321"/>
      <c r="AE10" s="321"/>
      <c r="AF10" s="321"/>
      <c r="AG10" s="321"/>
      <c r="AH10" s="322">
        <v>4</v>
      </c>
      <c r="AI10" s="323"/>
      <c r="AJ10" s="323"/>
      <c r="AK10" s="323"/>
      <c r="AL10" s="324" t="s">
        <v>562</v>
      </c>
      <c r="AM10" s="325"/>
      <c r="AN10" s="325"/>
      <c r="AO10" s="326"/>
      <c r="AP10" s="320"/>
      <c r="AQ10" s="320"/>
      <c r="AR10" s="320"/>
      <c r="AS10" s="320"/>
      <c r="AT10" s="320"/>
      <c r="AU10" s="320"/>
      <c r="AV10" s="320"/>
      <c r="AW10" s="320"/>
      <c r="AX10" s="320"/>
    </row>
    <row r="11" spans="1:50" ht="26.25" customHeight="1" x14ac:dyDescent="0.15">
      <c r="A11" s="1081">
        <v>8</v>
      </c>
      <c r="B11" s="1081">
        <v>1</v>
      </c>
      <c r="C11" s="423" t="s">
        <v>603</v>
      </c>
      <c r="D11" s="420"/>
      <c r="E11" s="420"/>
      <c r="F11" s="420"/>
      <c r="G11" s="420"/>
      <c r="H11" s="420"/>
      <c r="I11" s="420"/>
      <c r="J11" s="421">
        <v>8010001067848</v>
      </c>
      <c r="K11" s="422"/>
      <c r="L11" s="422"/>
      <c r="M11" s="422"/>
      <c r="N11" s="422"/>
      <c r="O11" s="422"/>
      <c r="P11" s="430" t="s">
        <v>631</v>
      </c>
      <c r="Q11" s="431"/>
      <c r="R11" s="431"/>
      <c r="S11" s="431"/>
      <c r="T11" s="431"/>
      <c r="U11" s="431"/>
      <c r="V11" s="431"/>
      <c r="W11" s="431"/>
      <c r="X11" s="432"/>
      <c r="Y11" s="317">
        <v>3</v>
      </c>
      <c r="Z11" s="318"/>
      <c r="AA11" s="318"/>
      <c r="AB11" s="319"/>
      <c r="AC11" s="321" t="s">
        <v>510</v>
      </c>
      <c r="AD11" s="321"/>
      <c r="AE11" s="321"/>
      <c r="AF11" s="321"/>
      <c r="AG11" s="321"/>
      <c r="AH11" s="322">
        <v>3</v>
      </c>
      <c r="AI11" s="323"/>
      <c r="AJ11" s="323"/>
      <c r="AK11" s="323"/>
      <c r="AL11" s="324" t="s">
        <v>562</v>
      </c>
      <c r="AM11" s="325"/>
      <c r="AN11" s="325"/>
      <c r="AO11" s="326"/>
      <c r="AP11" s="320"/>
      <c r="AQ11" s="320"/>
      <c r="AR11" s="320"/>
      <c r="AS11" s="320"/>
      <c r="AT11" s="320"/>
      <c r="AU11" s="320"/>
      <c r="AV11" s="320"/>
      <c r="AW11" s="320"/>
      <c r="AX11" s="320"/>
    </row>
    <row r="12" spans="1:50" ht="26.25" customHeight="1" x14ac:dyDescent="0.15">
      <c r="A12" s="1081">
        <v>9</v>
      </c>
      <c r="B12" s="1081">
        <v>1</v>
      </c>
      <c r="C12" s="423" t="s">
        <v>625</v>
      </c>
      <c r="D12" s="420"/>
      <c r="E12" s="420"/>
      <c r="F12" s="420"/>
      <c r="G12" s="420"/>
      <c r="H12" s="420"/>
      <c r="I12" s="420"/>
      <c r="J12" s="421">
        <v>8010401123151</v>
      </c>
      <c r="K12" s="422"/>
      <c r="L12" s="422"/>
      <c r="M12" s="422"/>
      <c r="N12" s="422"/>
      <c r="O12" s="422"/>
      <c r="P12" s="430" t="s">
        <v>630</v>
      </c>
      <c r="Q12" s="431"/>
      <c r="R12" s="431"/>
      <c r="S12" s="431"/>
      <c r="T12" s="431"/>
      <c r="U12" s="431"/>
      <c r="V12" s="431"/>
      <c r="W12" s="431"/>
      <c r="X12" s="432"/>
      <c r="Y12" s="317">
        <v>2.6</v>
      </c>
      <c r="Z12" s="318"/>
      <c r="AA12" s="318"/>
      <c r="AB12" s="319"/>
      <c r="AC12" s="321" t="s">
        <v>510</v>
      </c>
      <c r="AD12" s="321"/>
      <c r="AE12" s="321"/>
      <c r="AF12" s="321"/>
      <c r="AG12" s="321"/>
      <c r="AH12" s="322">
        <v>1</v>
      </c>
      <c r="AI12" s="323"/>
      <c r="AJ12" s="323"/>
      <c r="AK12" s="323"/>
      <c r="AL12" s="324" t="s">
        <v>562</v>
      </c>
      <c r="AM12" s="325"/>
      <c r="AN12" s="325"/>
      <c r="AO12" s="326"/>
      <c r="AP12" s="320"/>
      <c r="AQ12" s="320"/>
      <c r="AR12" s="320"/>
      <c r="AS12" s="320"/>
      <c r="AT12" s="320"/>
      <c r="AU12" s="320"/>
      <c r="AV12" s="320"/>
      <c r="AW12" s="320"/>
      <c r="AX12" s="320"/>
    </row>
    <row r="13" spans="1:50" ht="26.25" customHeight="1" x14ac:dyDescent="0.15">
      <c r="A13" s="1081">
        <v>10</v>
      </c>
      <c r="B13" s="1081">
        <v>1</v>
      </c>
      <c r="C13" s="423" t="s">
        <v>592</v>
      </c>
      <c r="D13" s="420"/>
      <c r="E13" s="420"/>
      <c r="F13" s="420"/>
      <c r="G13" s="420"/>
      <c r="H13" s="420"/>
      <c r="I13" s="420"/>
      <c r="J13" s="421">
        <v>6010401015821</v>
      </c>
      <c r="K13" s="422"/>
      <c r="L13" s="422"/>
      <c r="M13" s="422"/>
      <c r="N13" s="422"/>
      <c r="O13" s="422"/>
      <c r="P13" s="430" t="s">
        <v>629</v>
      </c>
      <c r="Q13" s="431"/>
      <c r="R13" s="431"/>
      <c r="S13" s="431"/>
      <c r="T13" s="431"/>
      <c r="U13" s="431"/>
      <c r="V13" s="431"/>
      <c r="W13" s="431"/>
      <c r="X13" s="432"/>
      <c r="Y13" s="317">
        <v>2.6</v>
      </c>
      <c r="Z13" s="318"/>
      <c r="AA13" s="318"/>
      <c r="AB13" s="319"/>
      <c r="AC13" s="321" t="s">
        <v>510</v>
      </c>
      <c r="AD13" s="321"/>
      <c r="AE13" s="321"/>
      <c r="AF13" s="321"/>
      <c r="AG13" s="321"/>
      <c r="AH13" s="322">
        <v>3</v>
      </c>
      <c r="AI13" s="323"/>
      <c r="AJ13" s="323"/>
      <c r="AK13" s="323"/>
      <c r="AL13" s="324" t="s">
        <v>562</v>
      </c>
      <c r="AM13" s="325"/>
      <c r="AN13" s="325"/>
      <c r="AO13" s="326"/>
      <c r="AP13" s="320"/>
      <c r="AQ13" s="320"/>
      <c r="AR13" s="320"/>
      <c r="AS13" s="320"/>
      <c r="AT13" s="320"/>
      <c r="AU13" s="320"/>
      <c r="AV13" s="320"/>
      <c r="AW13" s="320"/>
      <c r="AX13" s="320"/>
    </row>
    <row r="14" spans="1:50" ht="26.25" customHeight="1" x14ac:dyDescent="0.15">
      <c r="A14" s="1081">
        <v>11</v>
      </c>
      <c r="B14" s="1081">
        <v>1</v>
      </c>
      <c r="C14" s="423" t="s">
        <v>618</v>
      </c>
      <c r="D14" s="420"/>
      <c r="E14" s="420"/>
      <c r="F14" s="420"/>
      <c r="G14" s="420"/>
      <c r="H14" s="420"/>
      <c r="I14" s="420"/>
      <c r="J14" s="421">
        <v>6010001013597</v>
      </c>
      <c r="K14" s="422"/>
      <c r="L14" s="422"/>
      <c r="M14" s="422"/>
      <c r="N14" s="422"/>
      <c r="O14" s="422"/>
      <c r="P14" s="430" t="s">
        <v>628</v>
      </c>
      <c r="Q14" s="431"/>
      <c r="R14" s="431"/>
      <c r="S14" s="431"/>
      <c r="T14" s="431"/>
      <c r="U14" s="431"/>
      <c r="V14" s="431"/>
      <c r="W14" s="431"/>
      <c r="X14" s="432"/>
      <c r="Y14" s="317">
        <v>2.4</v>
      </c>
      <c r="Z14" s="318"/>
      <c r="AA14" s="318"/>
      <c r="AB14" s="319"/>
      <c r="AC14" s="321" t="s">
        <v>517</v>
      </c>
      <c r="AD14" s="321"/>
      <c r="AE14" s="321"/>
      <c r="AF14" s="321"/>
      <c r="AG14" s="321"/>
      <c r="AH14" s="324" t="s">
        <v>662</v>
      </c>
      <c r="AI14" s="325"/>
      <c r="AJ14" s="325"/>
      <c r="AK14" s="326"/>
      <c r="AL14" s="324" t="s">
        <v>662</v>
      </c>
      <c r="AM14" s="325"/>
      <c r="AN14" s="325"/>
      <c r="AO14" s="326"/>
      <c r="AP14" s="320"/>
      <c r="AQ14" s="320"/>
      <c r="AR14" s="320"/>
      <c r="AS14" s="320"/>
      <c r="AT14" s="320"/>
      <c r="AU14" s="320"/>
      <c r="AV14" s="320"/>
      <c r="AW14" s="320"/>
      <c r="AX14" s="320"/>
    </row>
    <row r="15" spans="1:50" ht="26.25" customHeight="1" x14ac:dyDescent="0.15">
      <c r="A15" s="1081">
        <v>12</v>
      </c>
      <c r="B15" s="1081">
        <v>1</v>
      </c>
      <c r="C15" s="423" t="s">
        <v>619</v>
      </c>
      <c r="D15" s="420"/>
      <c r="E15" s="420"/>
      <c r="F15" s="420"/>
      <c r="G15" s="420"/>
      <c r="H15" s="420"/>
      <c r="I15" s="420"/>
      <c r="J15" s="421">
        <v>8010001129689</v>
      </c>
      <c r="K15" s="422"/>
      <c r="L15" s="422"/>
      <c r="M15" s="422"/>
      <c r="N15" s="422"/>
      <c r="O15" s="422"/>
      <c r="P15" s="430" t="s">
        <v>627</v>
      </c>
      <c r="Q15" s="431"/>
      <c r="R15" s="431"/>
      <c r="S15" s="431"/>
      <c r="T15" s="431"/>
      <c r="U15" s="431"/>
      <c r="V15" s="431"/>
      <c r="W15" s="431"/>
      <c r="X15" s="432"/>
      <c r="Y15" s="317">
        <v>1.7</v>
      </c>
      <c r="Z15" s="318"/>
      <c r="AA15" s="318"/>
      <c r="AB15" s="319"/>
      <c r="AC15" s="321" t="s">
        <v>517</v>
      </c>
      <c r="AD15" s="321"/>
      <c r="AE15" s="321"/>
      <c r="AF15" s="321"/>
      <c r="AG15" s="321"/>
      <c r="AH15" s="324" t="s">
        <v>662</v>
      </c>
      <c r="AI15" s="325"/>
      <c r="AJ15" s="325"/>
      <c r="AK15" s="326"/>
      <c r="AL15" s="324" t="s">
        <v>662</v>
      </c>
      <c r="AM15" s="325"/>
      <c r="AN15" s="325"/>
      <c r="AO15" s="326"/>
      <c r="AP15" s="320"/>
      <c r="AQ15" s="320"/>
      <c r="AR15" s="320"/>
      <c r="AS15" s="320"/>
      <c r="AT15" s="320"/>
      <c r="AU15" s="320"/>
      <c r="AV15" s="320"/>
      <c r="AW15" s="320"/>
      <c r="AX15" s="320"/>
    </row>
    <row r="16" spans="1:50" ht="26.25" customHeight="1" x14ac:dyDescent="0.15">
      <c r="A16" s="1081">
        <v>13</v>
      </c>
      <c r="B16" s="1081">
        <v>1</v>
      </c>
      <c r="C16" s="423" t="s">
        <v>595</v>
      </c>
      <c r="D16" s="420"/>
      <c r="E16" s="420"/>
      <c r="F16" s="420"/>
      <c r="G16" s="420"/>
      <c r="H16" s="420"/>
      <c r="I16" s="420"/>
      <c r="J16" s="421">
        <v>3010401026805</v>
      </c>
      <c r="K16" s="422"/>
      <c r="L16" s="422"/>
      <c r="M16" s="422"/>
      <c r="N16" s="422"/>
      <c r="O16" s="422"/>
      <c r="P16" s="1082" t="s">
        <v>626</v>
      </c>
      <c r="Q16" s="1083"/>
      <c r="R16" s="1083"/>
      <c r="S16" s="1083"/>
      <c r="T16" s="1083"/>
      <c r="U16" s="1083"/>
      <c r="V16" s="1083"/>
      <c r="W16" s="1083"/>
      <c r="X16" s="1084"/>
      <c r="Y16" s="317">
        <v>1.5</v>
      </c>
      <c r="Z16" s="318"/>
      <c r="AA16" s="318"/>
      <c r="AB16" s="319"/>
      <c r="AC16" s="321" t="s">
        <v>510</v>
      </c>
      <c r="AD16" s="321"/>
      <c r="AE16" s="321"/>
      <c r="AF16" s="321"/>
      <c r="AG16" s="321"/>
      <c r="AH16" s="322">
        <v>3</v>
      </c>
      <c r="AI16" s="323"/>
      <c r="AJ16" s="323"/>
      <c r="AK16" s="323"/>
      <c r="AL16" s="324" t="s">
        <v>662</v>
      </c>
      <c r="AM16" s="325"/>
      <c r="AN16" s="325"/>
      <c r="AO16" s="326"/>
      <c r="AP16" s="320"/>
      <c r="AQ16" s="320"/>
      <c r="AR16" s="320"/>
      <c r="AS16" s="320"/>
      <c r="AT16" s="320"/>
      <c r="AU16" s="320"/>
      <c r="AV16" s="320"/>
      <c r="AW16" s="320"/>
      <c r="AX16" s="320"/>
    </row>
    <row r="17" spans="1:50" ht="50.25" hidden="1" customHeight="1" x14ac:dyDescent="0.15">
      <c r="A17" s="1081">
        <v>14</v>
      </c>
      <c r="B17" s="108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81">
        <v>15</v>
      </c>
      <c r="B18" s="1081">
        <v>1</v>
      </c>
      <c r="C18" s="420"/>
      <c r="D18" s="420"/>
      <c r="E18" s="420"/>
      <c r="F18" s="420"/>
      <c r="G18" s="420"/>
      <c r="H18" s="420"/>
      <c r="I18" s="420"/>
      <c r="J18" s="421"/>
      <c r="K18" s="422"/>
      <c r="L18" s="422"/>
      <c r="M18" s="422"/>
      <c r="N18" s="422"/>
      <c r="O18" s="422"/>
      <c r="P18" s="430"/>
      <c r="Q18" s="431"/>
      <c r="R18" s="431"/>
      <c r="S18" s="431"/>
      <c r="T18" s="431"/>
      <c r="U18" s="431"/>
      <c r="V18" s="431"/>
      <c r="W18" s="431"/>
      <c r="X18" s="432"/>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81">
        <v>16</v>
      </c>
      <c r="B19" s="108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81">
        <v>17</v>
      </c>
      <c r="B20" s="108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81">
        <v>18</v>
      </c>
      <c r="B21" s="108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81">
        <v>19</v>
      </c>
      <c r="B22" s="108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81">
        <v>20</v>
      </c>
      <c r="B23" s="108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81">
        <v>21</v>
      </c>
      <c r="B24" s="108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81">
        <v>22</v>
      </c>
      <c r="B25" s="108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81">
        <v>23</v>
      </c>
      <c r="B26" s="108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81">
        <v>24</v>
      </c>
      <c r="B27" s="108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81">
        <v>25</v>
      </c>
      <c r="B28" s="108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81">
        <v>26</v>
      </c>
      <c r="B29" s="108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81">
        <v>27</v>
      </c>
      <c r="B30" s="108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81">
        <v>28</v>
      </c>
      <c r="B31" s="108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81">
        <v>29</v>
      </c>
      <c r="B32" s="108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81">
        <v>30</v>
      </c>
      <c r="B33" s="108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5"/>
      <c r="B36" s="345"/>
      <c r="C36" s="345" t="s">
        <v>26</v>
      </c>
      <c r="D36" s="345"/>
      <c r="E36" s="345"/>
      <c r="F36" s="345"/>
      <c r="G36" s="345"/>
      <c r="H36" s="345"/>
      <c r="I36" s="345"/>
      <c r="J36" s="277" t="s">
        <v>430</v>
      </c>
      <c r="K36" s="114"/>
      <c r="L36" s="114"/>
      <c r="M36" s="114"/>
      <c r="N36" s="114"/>
      <c r="O36" s="114"/>
      <c r="P36" s="346" t="s">
        <v>27</v>
      </c>
      <c r="Q36" s="346"/>
      <c r="R36" s="346"/>
      <c r="S36" s="346"/>
      <c r="T36" s="346"/>
      <c r="U36" s="346"/>
      <c r="V36" s="346"/>
      <c r="W36" s="346"/>
      <c r="X36" s="346"/>
      <c r="Y36" s="343" t="s">
        <v>490</v>
      </c>
      <c r="Z36" s="344"/>
      <c r="AA36" s="344"/>
      <c r="AB36" s="344"/>
      <c r="AC36" s="277" t="s">
        <v>473</v>
      </c>
      <c r="AD36" s="277"/>
      <c r="AE36" s="277"/>
      <c r="AF36" s="277"/>
      <c r="AG36" s="277"/>
      <c r="AH36" s="343" t="s">
        <v>390</v>
      </c>
      <c r="AI36" s="345"/>
      <c r="AJ36" s="345"/>
      <c r="AK36" s="345"/>
      <c r="AL36" s="345" t="s">
        <v>21</v>
      </c>
      <c r="AM36" s="345"/>
      <c r="AN36" s="345"/>
      <c r="AO36" s="428"/>
      <c r="AP36" s="429" t="s">
        <v>431</v>
      </c>
      <c r="AQ36" s="429"/>
      <c r="AR36" s="429"/>
      <c r="AS36" s="429"/>
      <c r="AT36" s="429"/>
      <c r="AU36" s="429"/>
      <c r="AV36" s="429"/>
      <c r="AW36" s="429"/>
      <c r="AX36" s="429"/>
    </row>
    <row r="37" spans="1:50" ht="26.25" hidden="1" customHeight="1" x14ac:dyDescent="0.15">
      <c r="A37" s="1081">
        <v>1</v>
      </c>
      <c r="B37" s="108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hidden="1" customHeight="1" x14ac:dyDescent="0.15">
      <c r="A38" s="1081">
        <v>2</v>
      </c>
      <c r="B38" s="108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81">
        <v>3</v>
      </c>
      <c r="B39" s="108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81">
        <v>4</v>
      </c>
      <c r="B40" s="108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81">
        <v>5</v>
      </c>
      <c r="B41" s="108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81">
        <v>6</v>
      </c>
      <c r="B42" s="108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81">
        <v>7</v>
      </c>
      <c r="B43" s="108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81">
        <v>8</v>
      </c>
      <c r="B44" s="108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81">
        <v>9</v>
      </c>
      <c r="B45" s="108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81">
        <v>10</v>
      </c>
      <c r="B46" s="108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81">
        <v>11</v>
      </c>
      <c r="B47" s="108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81">
        <v>12</v>
      </c>
      <c r="B48" s="108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81">
        <v>13</v>
      </c>
      <c r="B49" s="108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81">
        <v>14</v>
      </c>
      <c r="B50" s="108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81">
        <v>15</v>
      </c>
      <c r="B51" s="108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81">
        <v>16</v>
      </c>
      <c r="B52" s="108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81">
        <v>17</v>
      </c>
      <c r="B53" s="108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81">
        <v>18</v>
      </c>
      <c r="B54" s="108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81">
        <v>19</v>
      </c>
      <c r="B55" s="108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81">
        <v>20</v>
      </c>
      <c r="B56" s="108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81">
        <v>21</v>
      </c>
      <c r="B57" s="108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81">
        <v>22</v>
      </c>
      <c r="B58" s="108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81">
        <v>23</v>
      </c>
      <c r="B59" s="108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81">
        <v>24</v>
      </c>
      <c r="B60" s="108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81">
        <v>25</v>
      </c>
      <c r="B61" s="108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81">
        <v>26</v>
      </c>
      <c r="B62" s="108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81">
        <v>27</v>
      </c>
      <c r="B63" s="108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81">
        <v>28</v>
      </c>
      <c r="B64" s="108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81">
        <v>29</v>
      </c>
      <c r="B65" s="108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81">
        <v>30</v>
      </c>
      <c r="B66" s="108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5"/>
      <c r="B69" s="345"/>
      <c r="C69" s="345" t="s">
        <v>26</v>
      </c>
      <c r="D69" s="345"/>
      <c r="E69" s="345"/>
      <c r="F69" s="345"/>
      <c r="G69" s="345"/>
      <c r="H69" s="345"/>
      <c r="I69" s="345"/>
      <c r="J69" s="277" t="s">
        <v>430</v>
      </c>
      <c r="K69" s="114"/>
      <c r="L69" s="114"/>
      <c r="M69" s="114"/>
      <c r="N69" s="114"/>
      <c r="O69" s="114"/>
      <c r="P69" s="346" t="s">
        <v>27</v>
      </c>
      <c r="Q69" s="346"/>
      <c r="R69" s="346"/>
      <c r="S69" s="346"/>
      <c r="T69" s="346"/>
      <c r="U69" s="346"/>
      <c r="V69" s="346"/>
      <c r="W69" s="346"/>
      <c r="X69" s="346"/>
      <c r="Y69" s="343" t="s">
        <v>490</v>
      </c>
      <c r="Z69" s="344"/>
      <c r="AA69" s="344"/>
      <c r="AB69" s="344"/>
      <c r="AC69" s="277" t="s">
        <v>473</v>
      </c>
      <c r="AD69" s="277"/>
      <c r="AE69" s="277"/>
      <c r="AF69" s="277"/>
      <c r="AG69" s="277"/>
      <c r="AH69" s="343" t="s">
        <v>390</v>
      </c>
      <c r="AI69" s="345"/>
      <c r="AJ69" s="345"/>
      <c r="AK69" s="345"/>
      <c r="AL69" s="345" t="s">
        <v>21</v>
      </c>
      <c r="AM69" s="345"/>
      <c r="AN69" s="345"/>
      <c r="AO69" s="428"/>
      <c r="AP69" s="429" t="s">
        <v>431</v>
      </c>
      <c r="AQ69" s="429"/>
      <c r="AR69" s="429"/>
      <c r="AS69" s="429"/>
      <c r="AT69" s="429"/>
      <c r="AU69" s="429"/>
      <c r="AV69" s="429"/>
      <c r="AW69" s="429"/>
      <c r="AX69" s="429"/>
    </row>
    <row r="70" spans="1:50" ht="26.25" hidden="1" customHeight="1" x14ac:dyDescent="0.15">
      <c r="A70" s="1081">
        <v>1</v>
      </c>
      <c r="B70" s="108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15">
      <c r="A71" s="1081">
        <v>2</v>
      </c>
      <c r="B71" s="108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81">
        <v>3</v>
      </c>
      <c r="B72" s="108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81">
        <v>4</v>
      </c>
      <c r="B73" s="108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81">
        <v>5</v>
      </c>
      <c r="B74" s="108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81">
        <v>6</v>
      </c>
      <c r="B75" s="108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81">
        <v>7</v>
      </c>
      <c r="B76" s="108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81">
        <v>8</v>
      </c>
      <c r="B77" s="108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81">
        <v>9</v>
      </c>
      <c r="B78" s="108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81">
        <v>10</v>
      </c>
      <c r="B79" s="108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81">
        <v>11</v>
      </c>
      <c r="B80" s="108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81">
        <v>12</v>
      </c>
      <c r="B81" s="108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81">
        <v>13</v>
      </c>
      <c r="B82" s="108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81">
        <v>14</v>
      </c>
      <c r="B83" s="108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81">
        <v>15</v>
      </c>
      <c r="B84" s="108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81">
        <v>16</v>
      </c>
      <c r="B85" s="108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81">
        <v>17</v>
      </c>
      <c r="B86" s="108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81">
        <v>18</v>
      </c>
      <c r="B87" s="108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81">
        <v>19</v>
      </c>
      <c r="B88" s="108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81">
        <v>20</v>
      </c>
      <c r="B89" s="108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81">
        <v>21</v>
      </c>
      <c r="B90" s="108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81">
        <v>22</v>
      </c>
      <c r="B91" s="108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81">
        <v>23</v>
      </c>
      <c r="B92" s="108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81">
        <v>24</v>
      </c>
      <c r="B93" s="108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81">
        <v>25</v>
      </c>
      <c r="B94" s="108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81">
        <v>26</v>
      </c>
      <c r="B95" s="108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81">
        <v>27</v>
      </c>
      <c r="B96" s="108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81">
        <v>28</v>
      </c>
      <c r="B97" s="108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81">
        <v>29</v>
      </c>
      <c r="B98" s="108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81">
        <v>30</v>
      </c>
      <c r="B99" s="108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7" t="s">
        <v>430</v>
      </c>
      <c r="K102" s="114"/>
      <c r="L102" s="114"/>
      <c r="M102" s="114"/>
      <c r="N102" s="114"/>
      <c r="O102" s="114"/>
      <c r="P102" s="346" t="s">
        <v>27</v>
      </c>
      <c r="Q102" s="346"/>
      <c r="R102" s="346"/>
      <c r="S102" s="346"/>
      <c r="T102" s="346"/>
      <c r="U102" s="346"/>
      <c r="V102" s="346"/>
      <c r="W102" s="346"/>
      <c r="X102" s="346"/>
      <c r="Y102" s="343" t="s">
        <v>490</v>
      </c>
      <c r="Z102" s="344"/>
      <c r="AA102" s="344"/>
      <c r="AB102" s="344"/>
      <c r="AC102" s="277" t="s">
        <v>473</v>
      </c>
      <c r="AD102" s="277"/>
      <c r="AE102" s="277"/>
      <c r="AF102" s="277"/>
      <c r="AG102" s="277"/>
      <c r="AH102" s="343" t="s">
        <v>390</v>
      </c>
      <c r="AI102" s="345"/>
      <c r="AJ102" s="345"/>
      <c r="AK102" s="345"/>
      <c r="AL102" s="345" t="s">
        <v>21</v>
      </c>
      <c r="AM102" s="345"/>
      <c r="AN102" s="345"/>
      <c r="AO102" s="428"/>
      <c r="AP102" s="429" t="s">
        <v>431</v>
      </c>
      <c r="AQ102" s="429"/>
      <c r="AR102" s="429"/>
      <c r="AS102" s="429"/>
      <c r="AT102" s="429"/>
      <c r="AU102" s="429"/>
      <c r="AV102" s="429"/>
      <c r="AW102" s="429"/>
      <c r="AX102" s="429"/>
    </row>
    <row r="103" spans="1:50" ht="26.25" hidden="1" customHeight="1" x14ac:dyDescent="0.15">
      <c r="A103" s="1081">
        <v>1</v>
      </c>
      <c r="B103" s="108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81">
        <v>2</v>
      </c>
      <c r="B104" s="108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81">
        <v>3</v>
      </c>
      <c r="B105" s="108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81">
        <v>4</v>
      </c>
      <c r="B106" s="108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81">
        <v>5</v>
      </c>
      <c r="B107" s="108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81">
        <v>6</v>
      </c>
      <c r="B108" s="108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81">
        <v>7</v>
      </c>
      <c r="B109" s="108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81">
        <v>8</v>
      </c>
      <c r="B110" s="108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81">
        <v>9</v>
      </c>
      <c r="B111" s="108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81">
        <v>10</v>
      </c>
      <c r="B112" s="108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81">
        <v>11</v>
      </c>
      <c r="B113" s="108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81">
        <v>12</v>
      </c>
      <c r="B114" s="108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81">
        <v>13</v>
      </c>
      <c r="B115" s="108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81">
        <v>14</v>
      </c>
      <c r="B116" s="108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81">
        <v>15</v>
      </c>
      <c r="B117" s="108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81">
        <v>16</v>
      </c>
      <c r="B118" s="108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81">
        <v>17</v>
      </c>
      <c r="B119" s="108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81">
        <v>18</v>
      </c>
      <c r="B120" s="108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81">
        <v>19</v>
      </c>
      <c r="B121" s="108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81">
        <v>20</v>
      </c>
      <c r="B122" s="108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81">
        <v>21</v>
      </c>
      <c r="B123" s="108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81">
        <v>22</v>
      </c>
      <c r="B124" s="108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81">
        <v>23</v>
      </c>
      <c r="B125" s="108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81">
        <v>24</v>
      </c>
      <c r="B126" s="108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81">
        <v>25</v>
      </c>
      <c r="B127" s="108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81">
        <v>26</v>
      </c>
      <c r="B128" s="108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81">
        <v>27</v>
      </c>
      <c r="B129" s="108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81">
        <v>28</v>
      </c>
      <c r="B130" s="108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81">
        <v>29</v>
      </c>
      <c r="B131" s="108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81">
        <v>30</v>
      </c>
      <c r="B132" s="108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7" t="s">
        <v>430</v>
      </c>
      <c r="K135" s="114"/>
      <c r="L135" s="114"/>
      <c r="M135" s="114"/>
      <c r="N135" s="114"/>
      <c r="O135" s="114"/>
      <c r="P135" s="346" t="s">
        <v>27</v>
      </c>
      <c r="Q135" s="346"/>
      <c r="R135" s="346"/>
      <c r="S135" s="346"/>
      <c r="T135" s="346"/>
      <c r="U135" s="346"/>
      <c r="V135" s="346"/>
      <c r="W135" s="346"/>
      <c r="X135" s="346"/>
      <c r="Y135" s="343" t="s">
        <v>490</v>
      </c>
      <c r="Z135" s="344"/>
      <c r="AA135" s="344"/>
      <c r="AB135" s="344"/>
      <c r="AC135" s="277" t="s">
        <v>473</v>
      </c>
      <c r="AD135" s="277"/>
      <c r="AE135" s="277"/>
      <c r="AF135" s="277"/>
      <c r="AG135" s="277"/>
      <c r="AH135" s="343" t="s">
        <v>390</v>
      </c>
      <c r="AI135" s="345"/>
      <c r="AJ135" s="345"/>
      <c r="AK135" s="345"/>
      <c r="AL135" s="345" t="s">
        <v>21</v>
      </c>
      <c r="AM135" s="345"/>
      <c r="AN135" s="345"/>
      <c r="AO135" s="428"/>
      <c r="AP135" s="429" t="s">
        <v>431</v>
      </c>
      <c r="AQ135" s="429"/>
      <c r="AR135" s="429"/>
      <c r="AS135" s="429"/>
      <c r="AT135" s="429"/>
      <c r="AU135" s="429"/>
      <c r="AV135" s="429"/>
      <c r="AW135" s="429"/>
      <c r="AX135" s="429"/>
    </row>
    <row r="136" spans="1:50" ht="26.25" hidden="1" customHeight="1" x14ac:dyDescent="0.15">
      <c r="A136" s="1081">
        <v>1</v>
      </c>
      <c r="B136" s="108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81">
        <v>2</v>
      </c>
      <c r="B137" s="108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81">
        <v>3</v>
      </c>
      <c r="B138" s="108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81">
        <v>4</v>
      </c>
      <c r="B139" s="108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81">
        <v>5</v>
      </c>
      <c r="B140" s="108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81">
        <v>6</v>
      </c>
      <c r="B141" s="108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81">
        <v>7</v>
      </c>
      <c r="B142" s="108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81">
        <v>8</v>
      </c>
      <c r="B143" s="108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81">
        <v>9</v>
      </c>
      <c r="B144" s="108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81">
        <v>10</v>
      </c>
      <c r="B145" s="108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81">
        <v>11</v>
      </c>
      <c r="B146" s="108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81">
        <v>12</v>
      </c>
      <c r="B147" s="108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81">
        <v>13</v>
      </c>
      <c r="B148" s="108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81">
        <v>14</v>
      </c>
      <c r="B149" s="108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81">
        <v>15</v>
      </c>
      <c r="B150" s="108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81">
        <v>16</v>
      </c>
      <c r="B151" s="108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81">
        <v>17</v>
      </c>
      <c r="B152" s="108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81">
        <v>18</v>
      </c>
      <c r="B153" s="108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81">
        <v>19</v>
      </c>
      <c r="B154" s="108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81">
        <v>20</v>
      </c>
      <c r="B155" s="108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81">
        <v>21</v>
      </c>
      <c r="B156" s="108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81">
        <v>22</v>
      </c>
      <c r="B157" s="108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81">
        <v>23</v>
      </c>
      <c r="B158" s="108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81">
        <v>24</v>
      </c>
      <c r="B159" s="108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81">
        <v>25</v>
      </c>
      <c r="B160" s="108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81">
        <v>26</v>
      </c>
      <c r="B161" s="108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81">
        <v>27</v>
      </c>
      <c r="B162" s="108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81">
        <v>28</v>
      </c>
      <c r="B163" s="108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81">
        <v>29</v>
      </c>
      <c r="B164" s="108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81">
        <v>30</v>
      </c>
      <c r="B165" s="108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7" t="s">
        <v>430</v>
      </c>
      <c r="K168" s="114"/>
      <c r="L168" s="114"/>
      <c r="M168" s="114"/>
      <c r="N168" s="114"/>
      <c r="O168" s="114"/>
      <c r="P168" s="346" t="s">
        <v>27</v>
      </c>
      <c r="Q168" s="346"/>
      <c r="R168" s="346"/>
      <c r="S168" s="346"/>
      <c r="T168" s="346"/>
      <c r="U168" s="346"/>
      <c r="V168" s="346"/>
      <c r="W168" s="346"/>
      <c r="X168" s="346"/>
      <c r="Y168" s="343" t="s">
        <v>490</v>
      </c>
      <c r="Z168" s="344"/>
      <c r="AA168" s="344"/>
      <c r="AB168" s="344"/>
      <c r="AC168" s="277" t="s">
        <v>473</v>
      </c>
      <c r="AD168" s="277"/>
      <c r="AE168" s="277"/>
      <c r="AF168" s="277"/>
      <c r="AG168" s="277"/>
      <c r="AH168" s="343" t="s">
        <v>390</v>
      </c>
      <c r="AI168" s="345"/>
      <c r="AJ168" s="345"/>
      <c r="AK168" s="345"/>
      <c r="AL168" s="345" t="s">
        <v>21</v>
      </c>
      <c r="AM168" s="345"/>
      <c r="AN168" s="345"/>
      <c r="AO168" s="428"/>
      <c r="AP168" s="429" t="s">
        <v>431</v>
      </c>
      <c r="AQ168" s="429"/>
      <c r="AR168" s="429"/>
      <c r="AS168" s="429"/>
      <c r="AT168" s="429"/>
      <c r="AU168" s="429"/>
      <c r="AV168" s="429"/>
      <c r="AW168" s="429"/>
      <c r="AX168" s="429"/>
    </row>
    <row r="169" spans="1:50" ht="26.25" hidden="1" customHeight="1" x14ac:dyDescent="0.15">
      <c r="A169" s="1081">
        <v>1</v>
      </c>
      <c r="B169" s="108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81">
        <v>2</v>
      </c>
      <c r="B170" s="108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81">
        <v>3</v>
      </c>
      <c r="B171" s="108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81">
        <v>4</v>
      </c>
      <c r="B172" s="108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81">
        <v>5</v>
      </c>
      <c r="B173" s="108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81">
        <v>6</v>
      </c>
      <c r="B174" s="108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81">
        <v>7</v>
      </c>
      <c r="B175" s="108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81">
        <v>8</v>
      </c>
      <c r="B176" s="108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81">
        <v>9</v>
      </c>
      <c r="B177" s="108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81">
        <v>10</v>
      </c>
      <c r="B178" s="108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81">
        <v>11</v>
      </c>
      <c r="B179" s="108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81">
        <v>12</v>
      </c>
      <c r="B180" s="108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81">
        <v>13</v>
      </c>
      <c r="B181" s="108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81">
        <v>14</v>
      </c>
      <c r="B182" s="108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81">
        <v>15</v>
      </c>
      <c r="B183" s="108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81">
        <v>16</v>
      </c>
      <c r="B184" s="108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81">
        <v>17</v>
      </c>
      <c r="B185" s="108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81">
        <v>18</v>
      </c>
      <c r="B186" s="108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81">
        <v>19</v>
      </c>
      <c r="B187" s="108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81">
        <v>20</v>
      </c>
      <c r="B188" s="108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81">
        <v>21</v>
      </c>
      <c r="B189" s="108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81">
        <v>22</v>
      </c>
      <c r="B190" s="108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81">
        <v>23</v>
      </c>
      <c r="B191" s="108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81">
        <v>24</v>
      </c>
      <c r="B192" s="108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81">
        <v>25</v>
      </c>
      <c r="B193" s="108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81">
        <v>26</v>
      </c>
      <c r="B194" s="108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81">
        <v>27</v>
      </c>
      <c r="B195" s="108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81">
        <v>28</v>
      </c>
      <c r="B196" s="108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81">
        <v>29</v>
      </c>
      <c r="B197" s="108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81">
        <v>30</v>
      </c>
      <c r="B198" s="108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7" t="s">
        <v>430</v>
      </c>
      <c r="K201" s="114"/>
      <c r="L201" s="114"/>
      <c r="M201" s="114"/>
      <c r="N201" s="114"/>
      <c r="O201" s="114"/>
      <c r="P201" s="346" t="s">
        <v>27</v>
      </c>
      <c r="Q201" s="346"/>
      <c r="R201" s="346"/>
      <c r="S201" s="346"/>
      <c r="T201" s="346"/>
      <c r="U201" s="346"/>
      <c r="V201" s="346"/>
      <c r="W201" s="346"/>
      <c r="X201" s="346"/>
      <c r="Y201" s="343" t="s">
        <v>490</v>
      </c>
      <c r="Z201" s="344"/>
      <c r="AA201" s="344"/>
      <c r="AB201" s="344"/>
      <c r="AC201" s="277" t="s">
        <v>473</v>
      </c>
      <c r="AD201" s="277"/>
      <c r="AE201" s="277"/>
      <c r="AF201" s="277"/>
      <c r="AG201" s="277"/>
      <c r="AH201" s="343" t="s">
        <v>390</v>
      </c>
      <c r="AI201" s="345"/>
      <c r="AJ201" s="345"/>
      <c r="AK201" s="345"/>
      <c r="AL201" s="345" t="s">
        <v>21</v>
      </c>
      <c r="AM201" s="345"/>
      <c r="AN201" s="345"/>
      <c r="AO201" s="428"/>
      <c r="AP201" s="429" t="s">
        <v>431</v>
      </c>
      <c r="AQ201" s="429"/>
      <c r="AR201" s="429"/>
      <c r="AS201" s="429"/>
      <c r="AT201" s="429"/>
      <c r="AU201" s="429"/>
      <c r="AV201" s="429"/>
      <c r="AW201" s="429"/>
      <c r="AX201" s="429"/>
    </row>
    <row r="202" spans="1:50" ht="26.25" hidden="1" customHeight="1" x14ac:dyDescent="0.15">
      <c r="A202" s="1081">
        <v>1</v>
      </c>
      <c r="B202" s="108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81">
        <v>2</v>
      </c>
      <c r="B203" s="108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81">
        <v>3</v>
      </c>
      <c r="B204" s="108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81">
        <v>4</v>
      </c>
      <c r="B205" s="108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81">
        <v>5</v>
      </c>
      <c r="B206" s="108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81">
        <v>6</v>
      </c>
      <c r="B207" s="108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81">
        <v>7</v>
      </c>
      <c r="B208" s="108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81">
        <v>8</v>
      </c>
      <c r="B209" s="108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81">
        <v>9</v>
      </c>
      <c r="B210" s="108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81">
        <v>10</v>
      </c>
      <c r="B211" s="108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81">
        <v>11</v>
      </c>
      <c r="B212" s="108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81">
        <v>12</v>
      </c>
      <c r="B213" s="108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81">
        <v>13</v>
      </c>
      <c r="B214" s="108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81">
        <v>14</v>
      </c>
      <c r="B215" s="108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81">
        <v>15</v>
      </c>
      <c r="B216" s="108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81">
        <v>16</v>
      </c>
      <c r="B217" s="108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81">
        <v>17</v>
      </c>
      <c r="B218" s="108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81">
        <v>18</v>
      </c>
      <c r="B219" s="108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81">
        <v>19</v>
      </c>
      <c r="B220" s="108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81">
        <v>20</v>
      </c>
      <c r="B221" s="108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81">
        <v>21</v>
      </c>
      <c r="B222" s="108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81">
        <v>22</v>
      </c>
      <c r="B223" s="108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81">
        <v>23</v>
      </c>
      <c r="B224" s="108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81">
        <v>24</v>
      </c>
      <c r="B225" s="108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81">
        <v>25</v>
      </c>
      <c r="B226" s="108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81">
        <v>26</v>
      </c>
      <c r="B227" s="108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81">
        <v>27</v>
      </c>
      <c r="B228" s="108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81">
        <v>28</v>
      </c>
      <c r="B229" s="108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81">
        <v>29</v>
      </c>
      <c r="B230" s="108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81">
        <v>30</v>
      </c>
      <c r="B231" s="108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7" t="s">
        <v>430</v>
      </c>
      <c r="K234" s="114"/>
      <c r="L234" s="114"/>
      <c r="M234" s="114"/>
      <c r="N234" s="114"/>
      <c r="O234" s="114"/>
      <c r="P234" s="346" t="s">
        <v>27</v>
      </c>
      <c r="Q234" s="346"/>
      <c r="R234" s="346"/>
      <c r="S234" s="346"/>
      <c r="T234" s="346"/>
      <c r="U234" s="346"/>
      <c r="V234" s="346"/>
      <c r="W234" s="346"/>
      <c r="X234" s="346"/>
      <c r="Y234" s="343" t="s">
        <v>490</v>
      </c>
      <c r="Z234" s="344"/>
      <c r="AA234" s="344"/>
      <c r="AB234" s="344"/>
      <c r="AC234" s="277" t="s">
        <v>473</v>
      </c>
      <c r="AD234" s="277"/>
      <c r="AE234" s="277"/>
      <c r="AF234" s="277"/>
      <c r="AG234" s="277"/>
      <c r="AH234" s="343" t="s">
        <v>390</v>
      </c>
      <c r="AI234" s="345"/>
      <c r="AJ234" s="345"/>
      <c r="AK234" s="345"/>
      <c r="AL234" s="345" t="s">
        <v>21</v>
      </c>
      <c r="AM234" s="345"/>
      <c r="AN234" s="345"/>
      <c r="AO234" s="428"/>
      <c r="AP234" s="429" t="s">
        <v>431</v>
      </c>
      <c r="AQ234" s="429"/>
      <c r="AR234" s="429"/>
      <c r="AS234" s="429"/>
      <c r="AT234" s="429"/>
      <c r="AU234" s="429"/>
      <c r="AV234" s="429"/>
      <c r="AW234" s="429"/>
      <c r="AX234" s="429"/>
    </row>
    <row r="235" spans="1:50" ht="26.25" hidden="1" customHeight="1" x14ac:dyDescent="0.15">
      <c r="A235" s="1081">
        <v>1</v>
      </c>
      <c r="B235" s="108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81">
        <v>2</v>
      </c>
      <c r="B236" s="108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81">
        <v>3</v>
      </c>
      <c r="B237" s="108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81">
        <v>4</v>
      </c>
      <c r="B238" s="108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81">
        <v>5</v>
      </c>
      <c r="B239" s="108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81">
        <v>6</v>
      </c>
      <c r="B240" s="108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81">
        <v>7</v>
      </c>
      <c r="B241" s="108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81">
        <v>8</v>
      </c>
      <c r="B242" s="108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81">
        <v>9</v>
      </c>
      <c r="B243" s="108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81">
        <v>10</v>
      </c>
      <c r="B244" s="108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81">
        <v>11</v>
      </c>
      <c r="B245" s="108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81">
        <v>12</v>
      </c>
      <c r="B246" s="108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81">
        <v>13</v>
      </c>
      <c r="B247" s="108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81">
        <v>14</v>
      </c>
      <c r="B248" s="108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81">
        <v>15</v>
      </c>
      <c r="B249" s="108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81">
        <v>16</v>
      </c>
      <c r="B250" s="108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81">
        <v>17</v>
      </c>
      <c r="B251" s="108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81">
        <v>18</v>
      </c>
      <c r="B252" s="108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81">
        <v>19</v>
      </c>
      <c r="B253" s="108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81">
        <v>20</v>
      </c>
      <c r="B254" s="108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81">
        <v>21</v>
      </c>
      <c r="B255" s="108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81">
        <v>22</v>
      </c>
      <c r="B256" s="108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81">
        <v>23</v>
      </c>
      <c r="B257" s="108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81">
        <v>24</v>
      </c>
      <c r="B258" s="108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81">
        <v>25</v>
      </c>
      <c r="B259" s="108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81">
        <v>26</v>
      </c>
      <c r="B260" s="108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81">
        <v>27</v>
      </c>
      <c r="B261" s="108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81">
        <v>28</v>
      </c>
      <c r="B262" s="108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81">
        <v>29</v>
      </c>
      <c r="B263" s="108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81">
        <v>30</v>
      </c>
      <c r="B264" s="108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7" t="s">
        <v>430</v>
      </c>
      <c r="K267" s="114"/>
      <c r="L267" s="114"/>
      <c r="M267" s="114"/>
      <c r="N267" s="114"/>
      <c r="O267" s="114"/>
      <c r="P267" s="346" t="s">
        <v>27</v>
      </c>
      <c r="Q267" s="346"/>
      <c r="R267" s="346"/>
      <c r="S267" s="346"/>
      <c r="T267" s="346"/>
      <c r="U267" s="346"/>
      <c r="V267" s="346"/>
      <c r="W267" s="346"/>
      <c r="X267" s="346"/>
      <c r="Y267" s="343" t="s">
        <v>490</v>
      </c>
      <c r="Z267" s="344"/>
      <c r="AA267" s="344"/>
      <c r="AB267" s="344"/>
      <c r="AC267" s="277" t="s">
        <v>473</v>
      </c>
      <c r="AD267" s="277"/>
      <c r="AE267" s="277"/>
      <c r="AF267" s="277"/>
      <c r="AG267" s="277"/>
      <c r="AH267" s="343" t="s">
        <v>390</v>
      </c>
      <c r="AI267" s="345"/>
      <c r="AJ267" s="345"/>
      <c r="AK267" s="345"/>
      <c r="AL267" s="345" t="s">
        <v>21</v>
      </c>
      <c r="AM267" s="345"/>
      <c r="AN267" s="345"/>
      <c r="AO267" s="428"/>
      <c r="AP267" s="429" t="s">
        <v>431</v>
      </c>
      <c r="AQ267" s="429"/>
      <c r="AR267" s="429"/>
      <c r="AS267" s="429"/>
      <c r="AT267" s="429"/>
      <c r="AU267" s="429"/>
      <c r="AV267" s="429"/>
      <c r="AW267" s="429"/>
      <c r="AX267" s="429"/>
    </row>
    <row r="268" spans="1:50" ht="26.25" hidden="1" customHeight="1" x14ac:dyDescent="0.15">
      <c r="A268" s="1081">
        <v>1</v>
      </c>
      <c r="B268" s="108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81">
        <v>2</v>
      </c>
      <c r="B269" s="108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81">
        <v>3</v>
      </c>
      <c r="B270" s="108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81">
        <v>4</v>
      </c>
      <c r="B271" s="108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81">
        <v>5</v>
      </c>
      <c r="B272" s="108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81">
        <v>6</v>
      </c>
      <c r="B273" s="108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81">
        <v>7</v>
      </c>
      <c r="B274" s="108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81">
        <v>8</v>
      </c>
      <c r="B275" s="108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81">
        <v>9</v>
      </c>
      <c r="B276" s="108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81">
        <v>10</v>
      </c>
      <c r="B277" s="108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81">
        <v>11</v>
      </c>
      <c r="B278" s="108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81">
        <v>12</v>
      </c>
      <c r="B279" s="108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81">
        <v>13</v>
      </c>
      <c r="B280" s="108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81">
        <v>14</v>
      </c>
      <c r="B281" s="108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81">
        <v>15</v>
      </c>
      <c r="B282" s="108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81">
        <v>16</v>
      </c>
      <c r="B283" s="108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81">
        <v>17</v>
      </c>
      <c r="B284" s="108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81">
        <v>18</v>
      </c>
      <c r="B285" s="108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81">
        <v>19</v>
      </c>
      <c r="B286" s="108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81">
        <v>20</v>
      </c>
      <c r="B287" s="108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81">
        <v>21</v>
      </c>
      <c r="B288" s="108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81">
        <v>22</v>
      </c>
      <c r="B289" s="108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81">
        <v>23</v>
      </c>
      <c r="B290" s="108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81">
        <v>24</v>
      </c>
      <c r="B291" s="108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81">
        <v>25</v>
      </c>
      <c r="B292" s="108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81">
        <v>26</v>
      </c>
      <c r="B293" s="108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81">
        <v>27</v>
      </c>
      <c r="B294" s="108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81">
        <v>28</v>
      </c>
      <c r="B295" s="108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81">
        <v>29</v>
      </c>
      <c r="B296" s="108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81">
        <v>30</v>
      </c>
      <c r="B297" s="108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7" t="s">
        <v>430</v>
      </c>
      <c r="K300" s="114"/>
      <c r="L300" s="114"/>
      <c r="M300" s="114"/>
      <c r="N300" s="114"/>
      <c r="O300" s="114"/>
      <c r="P300" s="346" t="s">
        <v>27</v>
      </c>
      <c r="Q300" s="346"/>
      <c r="R300" s="346"/>
      <c r="S300" s="346"/>
      <c r="T300" s="346"/>
      <c r="U300" s="346"/>
      <c r="V300" s="346"/>
      <c r="W300" s="346"/>
      <c r="X300" s="346"/>
      <c r="Y300" s="343" t="s">
        <v>490</v>
      </c>
      <c r="Z300" s="344"/>
      <c r="AA300" s="344"/>
      <c r="AB300" s="344"/>
      <c r="AC300" s="277" t="s">
        <v>473</v>
      </c>
      <c r="AD300" s="277"/>
      <c r="AE300" s="277"/>
      <c r="AF300" s="277"/>
      <c r="AG300" s="277"/>
      <c r="AH300" s="343" t="s">
        <v>390</v>
      </c>
      <c r="AI300" s="345"/>
      <c r="AJ300" s="345"/>
      <c r="AK300" s="345"/>
      <c r="AL300" s="345" t="s">
        <v>21</v>
      </c>
      <c r="AM300" s="345"/>
      <c r="AN300" s="345"/>
      <c r="AO300" s="428"/>
      <c r="AP300" s="429" t="s">
        <v>431</v>
      </c>
      <c r="AQ300" s="429"/>
      <c r="AR300" s="429"/>
      <c r="AS300" s="429"/>
      <c r="AT300" s="429"/>
      <c r="AU300" s="429"/>
      <c r="AV300" s="429"/>
      <c r="AW300" s="429"/>
      <c r="AX300" s="429"/>
    </row>
    <row r="301" spans="1:50" ht="26.25" hidden="1" customHeight="1" x14ac:dyDescent="0.15">
      <c r="A301" s="1081">
        <v>1</v>
      </c>
      <c r="B301" s="108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81">
        <v>2</v>
      </c>
      <c r="B302" s="108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81">
        <v>3</v>
      </c>
      <c r="B303" s="108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81">
        <v>4</v>
      </c>
      <c r="B304" s="108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81">
        <v>5</v>
      </c>
      <c r="B305" s="108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81">
        <v>6</v>
      </c>
      <c r="B306" s="108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81">
        <v>7</v>
      </c>
      <c r="B307" s="108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81">
        <v>8</v>
      </c>
      <c r="B308" s="108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81">
        <v>9</v>
      </c>
      <c r="B309" s="108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81">
        <v>10</v>
      </c>
      <c r="B310" s="108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81">
        <v>11</v>
      </c>
      <c r="B311" s="108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81">
        <v>12</v>
      </c>
      <c r="B312" s="108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81">
        <v>13</v>
      </c>
      <c r="B313" s="108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81">
        <v>14</v>
      </c>
      <c r="B314" s="108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81">
        <v>15</v>
      </c>
      <c r="B315" s="108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81">
        <v>16</v>
      </c>
      <c r="B316" s="108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81">
        <v>17</v>
      </c>
      <c r="B317" s="108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81">
        <v>18</v>
      </c>
      <c r="B318" s="108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81">
        <v>19</v>
      </c>
      <c r="B319" s="108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81">
        <v>20</v>
      </c>
      <c r="B320" s="108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81">
        <v>21</v>
      </c>
      <c r="B321" s="108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81">
        <v>22</v>
      </c>
      <c r="B322" s="108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81">
        <v>23</v>
      </c>
      <c r="B323" s="108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81">
        <v>24</v>
      </c>
      <c r="B324" s="108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81">
        <v>25</v>
      </c>
      <c r="B325" s="108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81">
        <v>26</v>
      </c>
      <c r="B326" s="108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81">
        <v>27</v>
      </c>
      <c r="B327" s="108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81">
        <v>28</v>
      </c>
      <c r="B328" s="108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81">
        <v>29</v>
      </c>
      <c r="B329" s="108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81">
        <v>30</v>
      </c>
      <c r="B330" s="108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7" t="s">
        <v>430</v>
      </c>
      <c r="K333" s="114"/>
      <c r="L333" s="114"/>
      <c r="M333" s="114"/>
      <c r="N333" s="114"/>
      <c r="O333" s="114"/>
      <c r="P333" s="346" t="s">
        <v>27</v>
      </c>
      <c r="Q333" s="346"/>
      <c r="R333" s="346"/>
      <c r="S333" s="346"/>
      <c r="T333" s="346"/>
      <c r="U333" s="346"/>
      <c r="V333" s="346"/>
      <c r="W333" s="346"/>
      <c r="X333" s="346"/>
      <c r="Y333" s="343" t="s">
        <v>490</v>
      </c>
      <c r="Z333" s="344"/>
      <c r="AA333" s="344"/>
      <c r="AB333" s="344"/>
      <c r="AC333" s="277" t="s">
        <v>473</v>
      </c>
      <c r="AD333" s="277"/>
      <c r="AE333" s="277"/>
      <c r="AF333" s="277"/>
      <c r="AG333" s="277"/>
      <c r="AH333" s="343" t="s">
        <v>390</v>
      </c>
      <c r="AI333" s="345"/>
      <c r="AJ333" s="345"/>
      <c r="AK333" s="345"/>
      <c r="AL333" s="345" t="s">
        <v>21</v>
      </c>
      <c r="AM333" s="345"/>
      <c r="AN333" s="345"/>
      <c r="AO333" s="428"/>
      <c r="AP333" s="429" t="s">
        <v>431</v>
      </c>
      <c r="AQ333" s="429"/>
      <c r="AR333" s="429"/>
      <c r="AS333" s="429"/>
      <c r="AT333" s="429"/>
      <c r="AU333" s="429"/>
      <c r="AV333" s="429"/>
      <c r="AW333" s="429"/>
      <c r="AX333" s="429"/>
    </row>
    <row r="334" spans="1:50" ht="26.25" hidden="1" customHeight="1" x14ac:dyDescent="0.15">
      <c r="A334" s="1081">
        <v>1</v>
      </c>
      <c r="B334" s="108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81">
        <v>2</v>
      </c>
      <c r="B335" s="108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81">
        <v>3</v>
      </c>
      <c r="B336" s="108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81">
        <v>4</v>
      </c>
      <c r="B337" s="108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81">
        <v>5</v>
      </c>
      <c r="B338" s="108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81">
        <v>6</v>
      </c>
      <c r="B339" s="108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81">
        <v>7</v>
      </c>
      <c r="B340" s="108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81">
        <v>8</v>
      </c>
      <c r="B341" s="108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81">
        <v>9</v>
      </c>
      <c r="B342" s="108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81">
        <v>10</v>
      </c>
      <c r="B343" s="108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81">
        <v>11</v>
      </c>
      <c r="B344" s="108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81">
        <v>12</v>
      </c>
      <c r="B345" s="108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81">
        <v>13</v>
      </c>
      <c r="B346" s="108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81">
        <v>14</v>
      </c>
      <c r="B347" s="108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81">
        <v>15</v>
      </c>
      <c r="B348" s="108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81">
        <v>16</v>
      </c>
      <c r="B349" s="108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81">
        <v>17</v>
      </c>
      <c r="B350" s="108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81">
        <v>18</v>
      </c>
      <c r="B351" s="108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81">
        <v>19</v>
      </c>
      <c r="B352" s="108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81">
        <v>20</v>
      </c>
      <c r="B353" s="108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81">
        <v>21</v>
      </c>
      <c r="B354" s="108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81">
        <v>22</v>
      </c>
      <c r="B355" s="108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81">
        <v>23</v>
      </c>
      <c r="B356" s="108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81">
        <v>24</v>
      </c>
      <c r="B357" s="108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81">
        <v>25</v>
      </c>
      <c r="B358" s="108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81">
        <v>26</v>
      </c>
      <c r="B359" s="108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81">
        <v>27</v>
      </c>
      <c r="B360" s="108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81">
        <v>28</v>
      </c>
      <c r="B361" s="108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81">
        <v>29</v>
      </c>
      <c r="B362" s="108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81">
        <v>30</v>
      </c>
      <c r="B363" s="108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7" t="s">
        <v>430</v>
      </c>
      <c r="K366" s="114"/>
      <c r="L366" s="114"/>
      <c r="M366" s="114"/>
      <c r="N366" s="114"/>
      <c r="O366" s="114"/>
      <c r="P366" s="346" t="s">
        <v>27</v>
      </c>
      <c r="Q366" s="346"/>
      <c r="R366" s="346"/>
      <c r="S366" s="346"/>
      <c r="T366" s="346"/>
      <c r="U366" s="346"/>
      <c r="V366" s="346"/>
      <c r="W366" s="346"/>
      <c r="X366" s="346"/>
      <c r="Y366" s="343" t="s">
        <v>490</v>
      </c>
      <c r="Z366" s="344"/>
      <c r="AA366" s="344"/>
      <c r="AB366" s="344"/>
      <c r="AC366" s="277" t="s">
        <v>473</v>
      </c>
      <c r="AD366" s="277"/>
      <c r="AE366" s="277"/>
      <c r="AF366" s="277"/>
      <c r="AG366" s="277"/>
      <c r="AH366" s="343" t="s">
        <v>390</v>
      </c>
      <c r="AI366" s="345"/>
      <c r="AJ366" s="345"/>
      <c r="AK366" s="345"/>
      <c r="AL366" s="345" t="s">
        <v>21</v>
      </c>
      <c r="AM366" s="345"/>
      <c r="AN366" s="345"/>
      <c r="AO366" s="428"/>
      <c r="AP366" s="429" t="s">
        <v>431</v>
      </c>
      <c r="AQ366" s="429"/>
      <c r="AR366" s="429"/>
      <c r="AS366" s="429"/>
      <c r="AT366" s="429"/>
      <c r="AU366" s="429"/>
      <c r="AV366" s="429"/>
      <c r="AW366" s="429"/>
      <c r="AX366" s="429"/>
    </row>
    <row r="367" spans="1:50" ht="26.25" hidden="1" customHeight="1" x14ac:dyDescent="0.15">
      <c r="A367" s="1081">
        <v>1</v>
      </c>
      <c r="B367" s="108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81">
        <v>2</v>
      </c>
      <c r="B368" s="108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81">
        <v>3</v>
      </c>
      <c r="B369" s="108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81">
        <v>4</v>
      </c>
      <c r="B370" s="108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81">
        <v>5</v>
      </c>
      <c r="B371" s="108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81">
        <v>6</v>
      </c>
      <c r="B372" s="108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81">
        <v>7</v>
      </c>
      <c r="B373" s="108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81">
        <v>8</v>
      </c>
      <c r="B374" s="108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81">
        <v>9</v>
      </c>
      <c r="B375" s="108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81">
        <v>10</v>
      </c>
      <c r="B376" s="108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81">
        <v>11</v>
      </c>
      <c r="B377" s="108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81">
        <v>12</v>
      </c>
      <c r="B378" s="108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81">
        <v>13</v>
      </c>
      <c r="B379" s="108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81">
        <v>14</v>
      </c>
      <c r="B380" s="108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81">
        <v>15</v>
      </c>
      <c r="B381" s="108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81">
        <v>16</v>
      </c>
      <c r="B382" s="108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81">
        <v>17</v>
      </c>
      <c r="B383" s="108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81">
        <v>18</v>
      </c>
      <c r="B384" s="108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81">
        <v>19</v>
      </c>
      <c r="B385" s="108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81">
        <v>20</v>
      </c>
      <c r="B386" s="108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81">
        <v>21</v>
      </c>
      <c r="B387" s="108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81">
        <v>22</v>
      </c>
      <c r="B388" s="108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81">
        <v>23</v>
      </c>
      <c r="B389" s="108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81">
        <v>24</v>
      </c>
      <c r="B390" s="108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81">
        <v>25</v>
      </c>
      <c r="B391" s="108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81">
        <v>26</v>
      </c>
      <c r="B392" s="108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81">
        <v>27</v>
      </c>
      <c r="B393" s="108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81">
        <v>28</v>
      </c>
      <c r="B394" s="108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81">
        <v>29</v>
      </c>
      <c r="B395" s="108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81">
        <v>30</v>
      </c>
      <c r="B396" s="108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7" t="s">
        <v>430</v>
      </c>
      <c r="K399" s="114"/>
      <c r="L399" s="114"/>
      <c r="M399" s="114"/>
      <c r="N399" s="114"/>
      <c r="O399" s="114"/>
      <c r="P399" s="346" t="s">
        <v>27</v>
      </c>
      <c r="Q399" s="346"/>
      <c r="R399" s="346"/>
      <c r="S399" s="346"/>
      <c r="T399" s="346"/>
      <c r="U399" s="346"/>
      <c r="V399" s="346"/>
      <c r="W399" s="346"/>
      <c r="X399" s="346"/>
      <c r="Y399" s="343" t="s">
        <v>490</v>
      </c>
      <c r="Z399" s="344"/>
      <c r="AA399" s="344"/>
      <c r="AB399" s="344"/>
      <c r="AC399" s="277" t="s">
        <v>473</v>
      </c>
      <c r="AD399" s="277"/>
      <c r="AE399" s="277"/>
      <c r="AF399" s="277"/>
      <c r="AG399" s="277"/>
      <c r="AH399" s="343" t="s">
        <v>390</v>
      </c>
      <c r="AI399" s="345"/>
      <c r="AJ399" s="345"/>
      <c r="AK399" s="345"/>
      <c r="AL399" s="345" t="s">
        <v>21</v>
      </c>
      <c r="AM399" s="345"/>
      <c r="AN399" s="345"/>
      <c r="AO399" s="428"/>
      <c r="AP399" s="429" t="s">
        <v>431</v>
      </c>
      <c r="AQ399" s="429"/>
      <c r="AR399" s="429"/>
      <c r="AS399" s="429"/>
      <c r="AT399" s="429"/>
      <c r="AU399" s="429"/>
      <c r="AV399" s="429"/>
      <c r="AW399" s="429"/>
      <c r="AX399" s="429"/>
    </row>
    <row r="400" spans="1:50" ht="26.25" hidden="1" customHeight="1" x14ac:dyDescent="0.15">
      <c r="A400" s="1081">
        <v>1</v>
      </c>
      <c r="B400" s="108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81">
        <v>2</v>
      </c>
      <c r="B401" s="108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81">
        <v>3</v>
      </c>
      <c r="B402" s="108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81">
        <v>4</v>
      </c>
      <c r="B403" s="108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81">
        <v>5</v>
      </c>
      <c r="B404" s="108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81">
        <v>6</v>
      </c>
      <c r="B405" s="108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81">
        <v>7</v>
      </c>
      <c r="B406" s="108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81">
        <v>8</v>
      </c>
      <c r="B407" s="108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81">
        <v>9</v>
      </c>
      <c r="B408" s="108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81">
        <v>10</v>
      </c>
      <c r="B409" s="108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81">
        <v>11</v>
      </c>
      <c r="B410" s="108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81">
        <v>12</v>
      </c>
      <c r="B411" s="108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81">
        <v>13</v>
      </c>
      <c r="B412" s="108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81">
        <v>14</v>
      </c>
      <c r="B413" s="108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81">
        <v>15</v>
      </c>
      <c r="B414" s="108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81">
        <v>16</v>
      </c>
      <c r="B415" s="108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81">
        <v>17</v>
      </c>
      <c r="B416" s="108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81">
        <v>18</v>
      </c>
      <c r="B417" s="108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81">
        <v>19</v>
      </c>
      <c r="B418" s="108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81">
        <v>20</v>
      </c>
      <c r="B419" s="108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81">
        <v>21</v>
      </c>
      <c r="B420" s="108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81">
        <v>22</v>
      </c>
      <c r="B421" s="108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81">
        <v>23</v>
      </c>
      <c r="B422" s="108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81">
        <v>24</v>
      </c>
      <c r="B423" s="108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81">
        <v>25</v>
      </c>
      <c r="B424" s="108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81">
        <v>26</v>
      </c>
      <c r="B425" s="108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81">
        <v>27</v>
      </c>
      <c r="B426" s="108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81">
        <v>28</v>
      </c>
      <c r="B427" s="108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81">
        <v>29</v>
      </c>
      <c r="B428" s="108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81">
        <v>30</v>
      </c>
      <c r="B429" s="108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7" t="s">
        <v>430</v>
      </c>
      <c r="K432" s="114"/>
      <c r="L432" s="114"/>
      <c r="M432" s="114"/>
      <c r="N432" s="114"/>
      <c r="O432" s="114"/>
      <c r="P432" s="346" t="s">
        <v>27</v>
      </c>
      <c r="Q432" s="346"/>
      <c r="R432" s="346"/>
      <c r="S432" s="346"/>
      <c r="T432" s="346"/>
      <c r="U432" s="346"/>
      <c r="V432" s="346"/>
      <c r="W432" s="346"/>
      <c r="X432" s="346"/>
      <c r="Y432" s="343" t="s">
        <v>490</v>
      </c>
      <c r="Z432" s="344"/>
      <c r="AA432" s="344"/>
      <c r="AB432" s="344"/>
      <c r="AC432" s="277" t="s">
        <v>473</v>
      </c>
      <c r="AD432" s="277"/>
      <c r="AE432" s="277"/>
      <c r="AF432" s="277"/>
      <c r="AG432" s="277"/>
      <c r="AH432" s="343" t="s">
        <v>390</v>
      </c>
      <c r="AI432" s="345"/>
      <c r="AJ432" s="345"/>
      <c r="AK432" s="345"/>
      <c r="AL432" s="345" t="s">
        <v>21</v>
      </c>
      <c r="AM432" s="345"/>
      <c r="AN432" s="345"/>
      <c r="AO432" s="428"/>
      <c r="AP432" s="429" t="s">
        <v>431</v>
      </c>
      <c r="AQ432" s="429"/>
      <c r="AR432" s="429"/>
      <c r="AS432" s="429"/>
      <c r="AT432" s="429"/>
      <c r="AU432" s="429"/>
      <c r="AV432" s="429"/>
      <c r="AW432" s="429"/>
      <c r="AX432" s="429"/>
    </row>
    <row r="433" spans="1:50" ht="26.25" hidden="1" customHeight="1" x14ac:dyDescent="0.15">
      <c r="A433" s="1081">
        <v>1</v>
      </c>
      <c r="B433" s="108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81">
        <v>2</v>
      </c>
      <c r="B434" s="108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81">
        <v>3</v>
      </c>
      <c r="B435" s="108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81">
        <v>4</v>
      </c>
      <c r="B436" s="108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81">
        <v>5</v>
      </c>
      <c r="B437" s="108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81">
        <v>6</v>
      </c>
      <c r="B438" s="108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81">
        <v>7</v>
      </c>
      <c r="B439" s="108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81">
        <v>8</v>
      </c>
      <c r="B440" s="108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81">
        <v>9</v>
      </c>
      <c r="B441" s="108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81">
        <v>10</v>
      </c>
      <c r="B442" s="108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81">
        <v>11</v>
      </c>
      <c r="B443" s="108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81">
        <v>12</v>
      </c>
      <c r="B444" s="108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81">
        <v>13</v>
      </c>
      <c r="B445" s="108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81">
        <v>14</v>
      </c>
      <c r="B446" s="108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81">
        <v>15</v>
      </c>
      <c r="B447" s="108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81">
        <v>16</v>
      </c>
      <c r="B448" s="108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81">
        <v>17</v>
      </c>
      <c r="B449" s="108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81">
        <v>18</v>
      </c>
      <c r="B450" s="108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81">
        <v>19</v>
      </c>
      <c r="B451" s="108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81">
        <v>20</v>
      </c>
      <c r="B452" s="108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81">
        <v>21</v>
      </c>
      <c r="B453" s="108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81">
        <v>22</v>
      </c>
      <c r="B454" s="108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81">
        <v>23</v>
      </c>
      <c r="B455" s="108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81">
        <v>24</v>
      </c>
      <c r="B456" s="108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81">
        <v>25</v>
      </c>
      <c r="B457" s="108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81">
        <v>26</v>
      </c>
      <c r="B458" s="108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81">
        <v>27</v>
      </c>
      <c r="B459" s="108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81">
        <v>28</v>
      </c>
      <c r="B460" s="108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81">
        <v>29</v>
      </c>
      <c r="B461" s="108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81">
        <v>30</v>
      </c>
      <c r="B462" s="108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7" t="s">
        <v>430</v>
      </c>
      <c r="K465" s="114"/>
      <c r="L465" s="114"/>
      <c r="M465" s="114"/>
      <c r="N465" s="114"/>
      <c r="O465" s="114"/>
      <c r="P465" s="346" t="s">
        <v>27</v>
      </c>
      <c r="Q465" s="346"/>
      <c r="R465" s="346"/>
      <c r="S465" s="346"/>
      <c r="T465" s="346"/>
      <c r="U465" s="346"/>
      <c r="V465" s="346"/>
      <c r="W465" s="346"/>
      <c r="X465" s="346"/>
      <c r="Y465" s="343" t="s">
        <v>490</v>
      </c>
      <c r="Z465" s="344"/>
      <c r="AA465" s="344"/>
      <c r="AB465" s="344"/>
      <c r="AC465" s="277" t="s">
        <v>473</v>
      </c>
      <c r="AD465" s="277"/>
      <c r="AE465" s="277"/>
      <c r="AF465" s="277"/>
      <c r="AG465" s="277"/>
      <c r="AH465" s="343" t="s">
        <v>390</v>
      </c>
      <c r="AI465" s="345"/>
      <c r="AJ465" s="345"/>
      <c r="AK465" s="345"/>
      <c r="AL465" s="345" t="s">
        <v>21</v>
      </c>
      <c r="AM465" s="345"/>
      <c r="AN465" s="345"/>
      <c r="AO465" s="428"/>
      <c r="AP465" s="429" t="s">
        <v>431</v>
      </c>
      <c r="AQ465" s="429"/>
      <c r="AR465" s="429"/>
      <c r="AS465" s="429"/>
      <c r="AT465" s="429"/>
      <c r="AU465" s="429"/>
      <c r="AV465" s="429"/>
      <c r="AW465" s="429"/>
      <c r="AX465" s="429"/>
    </row>
    <row r="466" spans="1:50" ht="26.25" hidden="1" customHeight="1" x14ac:dyDescent="0.15">
      <c r="A466" s="1081">
        <v>1</v>
      </c>
      <c r="B466" s="108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81">
        <v>2</v>
      </c>
      <c r="B467" s="108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81">
        <v>3</v>
      </c>
      <c r="B468" s="108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81">
        <v>4</v>
      </c>
      <c r="B469" s="108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81">
        <v>5</v>
      </c>
      <c r="B470" s="108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81">
        <v>6</v>
      </c>
      <c r="B471" s="108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81">
        <v>7</v>
      </c>
      <c r="B472" s="108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81">
        <v>8</v>
      </c>
      <c r="B473" s="108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81">
        <v>9</v>
      </c>
      <c r="B474" s="108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81">
        <v>10</v>
      </c>
      <c r="B475" s="108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81">
        <v>11</v>
      </c>
      <c r="B476" s="108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81">
        <v>12</v>
      </c>
      <c r="B477" s="108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81">
        <v>13</v>
      </c>
      <c r="B478" s="108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81">
        <v>14</v>
      </c>
      <c r="B479" s="108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81">
        <v>15</v>
      </c>
      <c r="B480" s="108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81">
        <v>16</v>
      </c>
      <c r="B481" s="108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81">
        <v>17</v>
      </c>
      <c r="B482" s="108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81">
        <v>18</v>
      </c>
      <c r="B483" s="108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81">
        <v>19</v>
      </c>
      <c r="B484" s="108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81">
        <v>20</v>
      </c>
      <c r="B485" s="108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81">
        <v>21</v>
      </c>
      <c r="B486" s="108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81">
        <v>22</v>
      </c>
      <c r="B487" s="108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81">
        <v>23</v>
      </c>
      <c r="B488" s="108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81">
        <v>24</v>
      </c>
      <c r="B489" s="108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81">
        <v>25</v>
      </c>
      <c r="B490" s="108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81">
        <v>26</v>
      </c>
      <c r="B491" s="108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81">
        <v>27</v>
      </c>
      <c r="B492" s="108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81">
        <v>28</v>
      </c>
      <c r="B493" s="108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81">
        <v>29</v>
      </c>
      <c r="B494" s="108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81">
        <v>30</v>
      </c>
      <c r="B495" s="108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7" t="s">
        <v>430</v>
      </c>
      <c r="K498" s="114"/>
      <c r="L498" s="114"/>
      <c r="M498" s="114"/>
      <c r="N498" s="114"/>
      <c r="O498" s="114"/>
      <c r="P498" s="346" t="s">
        <v>27</v>
      </c>
      <c r="Q498" s="346"/>
      <c r="R498" s="346"/>
      <c r="S498" s="346"/>
      <c r="T498" s="346"/>
      <c r="U498" s="346"/>
      <c r="V498" s="346"/>
      <c r="W498" s="346"/>
      <c r="X498" s="346"/>
      <c r="Y498" s="343" t="s">
        <v>490</v>
      </c>
      <c r="Z498" s="344"/>
      <c r="AA498" s="344"/>
      <c r="AB498" s="344"/>
      <c r="AC498" s="277" t="s">
        <v>473</v>
      </c>
      <c r="AD498" s="277"/>
      <c r="AE498" s="277"/>
      <c r="AF498" s="277"/>
      <c r="AG498" s="277"/>
      <c r="AH498" s="343" t="s">
        <v>390</v>
      </c>
      <c r="AI498" s="345"/>
      <c r="AJ498" s="345"/>
      <c r="AK498" s="345"/>
      <c r="AL498" s="345" t="s">
        <v>21</v>
      </c>
      <c r="AM498" s="345"/>
      <c r="AN498" s="345"/>
      <c r="AO498" s="428"/>
      <c r="AP498" s="429" t="s">
        <v>431</v>
      </c>
      <c r="AQ498" s="429"/>
      <c r="AR498" s="429"/>
      <c r="AS498" s="429"/>
      <c r="AT498" s="429"/>
      <c r="AU498" s="429"/>
      <c r="AV498" s="429"/>
      <c r="AW498" s="429"/>
      <c r="AX498" s="429"/>
    </row>
    <row r="499" spans="1:50" ht="26.25" hidden="1" customHeight="1" x14ac:dyDescent="0.15">
      <c r="A499" s="1081">
        <v>1</v>
      </c>
      <c r="B499" s="108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81">
        <v>2</v>
      </c>
      <c r="B500" s="108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81">
        <v>3</v>
      </c>
      <c r="B501" s="108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81">
        <v>4</v>
      </c>
      <c r="B502" s="108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81">
        <v>5</v>
      </c>
      <c r="B503" s="108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81">
        <v>6</v>
      </c>
      <c r="B504" s="108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81">
        <v>7</v>
      </c>
      <c r="B505" s="108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81">
        <v>8</v>
      </c>
      <c r="B506" s="108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81">
        <v>9</v>
      </c>
      <c r="B507" s="108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81">
        <v>10</v>
      </c>
      <c r="B508" s="108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81">
        <v>11</v>
      </c>
      <c r="B509" s="108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81">
        <v>12</v>
      </c>
      <c r="B510" s="108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81">
        <v>13</v>
      </c>
      <c r="B511" s="108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81">
        <v>14</v>
      </c>
      <c r="B512" s="108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81">
        <v>15</v>
      </c>
      <c r="B513" s="108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81">
        <v>16</v>
      </c>
      <c r="B514" s="108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81">
        <v>17</v>
      </c>
      <c r="B515" s="108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81">
        <v>18</v>
      </c>
      <c r="B516" s="108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81">
        <v>19</v>
      </c>
      <c r="B517" s="108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81">
        <v>20</v>
      </c>
      <c r="B518" s="108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81">
        <v>21</v>
      </c>
      <c r="B519" s="108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81">
        <v>22</v>
      </c>
      <c r="B520" s="108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81">
        <v>23</v>
      </c>
      <c r="B521" s="108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81">
        <v>24</v>
      </c>
      <c r="B522" s="108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81">
        <v>25</v>
      </c>
      <c r="B523" s="108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81">
        <v>26</v>
      </c>
      <c r="B524" s="108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81">
        <v>27</v>
      </c>
      <c r="B525" s="108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81">
        <v>28</v>
      </c>
      <c r="B526" s="108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81">
        <v>29</v>
      </c>
      <c r="B527" s="108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81">
        <v>30</v>
      </c>
      <c r="B528" s="108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7" t="s">
        <v>430</v>
      </c>
      <c r="K531" s="114"/>
      <c r="L531" s="114"/>
      <c r="M531" s="114"/>
      <c r="N531" s="114"/>
      <c r="O531" s="114"/>
      <c r="P531" s="346" t="s">
        <v>27</v>
      </c>
      <c r="Q531" s="346"/>
      <c r="R531" s="346"/>
      <c r="S531" s="346"/>
      <c r="T531" s="346"/>
      <c r="U531" s="346"/>
      <c r="V531" s="346"/>
      <c r="W531" s="346"/>
      <c r="X531" s="346"/>
      <c r="Y531" s="343" t="s">
        <v>490</v>
      </c>
      <c r="Z531" s="344"/>
      <c r="AA531" s="344"/>
      <c r="AB531" s="344"/>
      <c r="AC531" s="277" t="s">
        <v>473</v>
      </c>
      <c r="AD531" s="277"/>
      <c r="AE531" s="277"/>
      <c r="AF531" s="277"/>
      <c r="AG531" s="277"/>
      <c r="AH531" s="343" t="s">
        <v>390</v>
      </c>
      <c r="AI531" s="345"/>
      <c r="AJ531" s="345"/>
      <c r="AK531" s="345"/>
      <c r="AL531" s="345" t="s">
        <v>21</v>
      </c>
      <c r="AM531" s="345"/>
      <c r="AN531" s="345"/>
      <c r="AO531" s="428"/>
      <c r="AP531" s="429" t="s">
        <v>431</v>
      </c>
      <c r="AQ531" s="429"/>
      <c r="AR531" s="429"/>
      <c r="AS531" s="429"/>
      <c r="AT531" s="429"/>
      <c r="AU531" s="429"/>
      <c r="AV531" s="429"/>
      <c r="AW531" s="429"/>
      <c r="AX531" s="429"/>
    </row>
    <row r="532" spans="1:50" ht="26.25" hidden="1" customHeight="1" x14ac:dyDescent="0.15">
      <c r="A532" s="1081">
        <v>1</v>
      </c>
      <c r="B532" s="108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81">
        <v>2</v>
      </c>
      <c r="B533" s="108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81">
        <v>3</v>
      </c>
      <c r="B534" s="108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81">
        <v>4</v>
      </c>
      <c r="B535" s="108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81">
        <v>5</v>
      </c>
      <c r="B536" s="108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81">
        <v>6</v>
      </c>
      <c r="B537" s="108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81">
        <v>7</v>
      </c>
      <c r="B538" s="108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81">
        <v>8</v>
      </c>
      <c r="B539" s="108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81">
        <v>9</v>
      </c>
      <c r="B540" s="108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81">
        <v>10</v>
      </c>
      <c r="B541" s="108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81">
        <v>11</v>
      </c>
      <c r="B542" s="108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81">
        <v>12</v>
      </c>
      <c r="B543" s="108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81">
        <v>13</v>
      </c>
      <c r="B544" s="108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81">
        <v>14</v>
      </c>
      <c r="B545" s="108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81">
        <v>15</v>
      </c>
      <c r="B546" s="108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81">
        <v>16</v>
      </c>
      <c r="B547" s="108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81">
        <v>17</v>
      </c>
      <c r="B548" s="108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81">
        <v>18</v>
      </c>
      <c r="B549" s="108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81">
        <v>19</v>
      </c>
      <c r="B550" s="108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81">
        <v>20</v>
      </c>
      <c r="B551" s="108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81">
        <v>21</v>
      </c>
      <c r="B552" s="108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81">
        <v>22</v>
      </c>
      <c r="B553" s="108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81">
        <v>23</v>
      </c>
      <c r="B554" s="108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81">
        <v>24</v>
      </c>
      <c r="B555" s="108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81">
        <v>25</v>
      </c>
      <c r="B556" s="108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81">
        <v>26</v>
      </c>
      <c r="B557" s="108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81">
        <v>27</v>
      </c>
      <c r="B558" s="108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81">
        <v>28</v>
      </c>
      <c r="B559" s="108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81">
        <v>29</v>
      </c>
      <c r="B560" s="108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81">
        <v>30</v>
      </c>
      <c r="B561" s="108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7" t="s">
        <v>430</v>
      </c>
      <c r="K564" s="114"/>
      <c r="L564" s="114"/>
      <c r="M564" s="114"/>
      <c r="N564" s="114"/>
      <c r="O564" s="114"/>
      <c r="P564" s="346" t="s">
        <v>27</v>
      </c>
      <c r="Q564" s="346"/>
      <c r="R564" s="346"/>
      <c r="S564" s="346"/>
      <c r="T564" s="346"/>
      <c r="U564" s="346"/>
      <c r="V564" s="346"/>
      <c r="W564" s="346"/>
      <c r="X564" s="346"/>
      <c r="Y564" s="343" t="s">
        <v>490</v>
      </c>
      <c r="Z564" s="344"/>
      <c r="AA564" s="344"/>
      <c r="AB564" s="344"/>
      <c r="AC564" s="277" t="s">
        <v>473</v>
      </c>
      <c r="AD564" s="277"/>
      <c r="AE564" s="277"/>
      <c r="AF564" s="277"/>
      <c r="AG564" s="277"/>
      <c r="AH564" s="343" t="s">
        <v>390</v>
      </c>
      <c r="AI564" s="345"/>
      <c r="AJ564" s="345"/>
      <c r="AK564" s="345"/>
      <c r="AL564" s="345" t="s">
        <v>21</v>
      </c>
      <c r="AM564" s="345"/>
      <c r="AN564" s="345"/>
      <c r="AO564" s="428"/>
      <c r="AP564" s="429" t="s">
        <v>431</v>
      </c>
      <c r="AQ564" s="429"/>
      <c r="AR564" s="429"/>
      <c r="AS564" s="429"/>
      <c r="AT564" s="429"/>
      <c r="AU564" s="429"/>
      <c r="AV564" s="429"/>
      <c r="AW564" s="429"/>
      <c r="AX564" s="429"/>
    </row>
    <row r="565" spans="1:50" ht="26.25" hidden="1" customHeight="1" x14ac:dyDescent="0.15">
      <c r="A565" s="1081">
        <v>1</v>
      </c>
      <c r="B565" s="108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81">
        <v>2</v>
      </c>
      <c r="B566" s="108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81">
        <v>3</v>
      </c>
      <c r="B567" s="108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81">
        <v>4</v>
      </c>
      <c r="B568" s="108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81">
        <v>5</v>
      </c>
      <c r="B569" s="108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81">
        <v>6</v>
      </c>
      <c r="B570" s="108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81">
        <v>7</v>
      </c>
      <c r="B571" s="108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81">
        <v>8</v>
      </c>
      <c r="B572" s="108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81">
        <v>9</v>
      </c>
      <c r="B573" s="108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81">
        <v>10</v>
      </c>
      <c r="B574" s="108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81">
        <v>11</v>
      </c>
      <c r="B575" s="108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81">
        <v>12</v>
      </c>
      <c r="B576" s="108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81">
        <v>13</v>
      </c>
      <c r="B577" s="108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81">
        <v>14</v>
      </c>
      <c r="B578" s="108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81">
        <v>15</v>
      </c>
      <c r="B579" s="108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81">
        <v>16</v>
      </c>
      <c r="B580" s="108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81">
        <v>17</v>
      </c>
      <c r="B581" s="108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81">
        <v>18</v>
      </c>
      <c r="B582" s="108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81">
        <v>19</v>
      </c>
      <c r="B583" s="108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81">
        <v>20</v>
      </c>
      <c r="B584" s="108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81">
        <v>21</v>
      </c>
      <c r="B585" s="108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81">
        <v>22</v>
      </c>
      <c r="B586" s="108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81">
        <v>23</v>
      </c>
      <c r="B587" s="108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81">
        <v>24</v>
      </c>
      <c r="B588" s="108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81">
        <v>25</v>
      </c>
      <c r="B589" s="108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81">
        <v>26</v>
      </c>
      <c r="B590" s="108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81">
        <v>27</v>
      </c>
      <c r="B591" s="108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81">
        <v>28</v>
      </c>
      <c r="B592" s="108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81">
        <v>29</v>
      </c>
      <c r="B593" s="108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81">
        <v>30</v>
      </c>
      <c r="B594" s="108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7" t="s">
        <v>430</v>
      </c>
      <c r="K597" s="114"/>
      <c r="L597" s="114"/>
      <c r="M597" s="114"/>
      <c r="N597" s="114"/>
      <c r="O597" s="114"/>
      <c r="P597" s="346" t="s">
        <v>27</v>
      </c>
      <c r="Q597" s="346"/>
      <c r="R597" s="346"/>
      <c r="S597" s="346"/>
      <c r="T597" s="346"/>
      <c r="U597" s="346"/>
      <c r="V597" s="346"/>
      <c r="W597" s="346"/>
      <c r="X597" s="346"/>
      <c r="Y597" s="343" t="s">
        <v>490</v>
      </c>
      <c r="Z597" s="344"/>
      <c r="AA597" s="344"/>
      <c r="AB597" s="344"/>
      <c r="AC597" s="277" t="s">
        <v>473</v>
      </c>
      <c r="AD597" s="277"/>
      <c r="AE597" s="277"/>
      <c r="AF597" s="277"/>
      <c r="AG597" s="277"/>
      <c r="AH597" s="343" t="s">
        <v>390</v>
      </c>
      <c r="AI597" s="345"/>
      <c r="AJ597" s="345"/>
      <c r="AK597" s="345"/>
      <c r="AL597" s="345" t="s">
        <v>21</v>
      </c>
      <c r="AM597" s="345"/>
      <c r="AN597" s="345"/>
      <c r="AO597" s="428"/>
      <c r="AP597" s="429" t="s">
        <v>431</v>
      </c>
      <c r="AQ597" s="429"/>
      <c r="AR597" s="429"/>
      <c r="AS597" s="429"/>
      <c r="AT597" s="429"/>
      <c r="AU597" s="429"/>
      <c r="AV597" s="429"/>
      <c r="AW597" s="429"/>
      <c r="AX597" s="429"/>
    </row>
    <row r="598" spans="1:50" ht="26.25" hidden="1" customHeight="1" x14ac:dyDescent="0.15">
      <c r="A598" s="1081">
        <v>1</v>
      </c>
      <c r="B598" s="108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81">
        <v>2</v>
      </c>
      <c r="B599" s="108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81">
        <v>3</v>
      </c>
      <c r="B600" s="108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81">
        <v>4</v>
      </c>
      <c r="B601" s="108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81">
        <v>5</v>
      </c>
      <c r="B602" s="108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81">
        <v>6</v>
      </c>
      <c r="B603" s="108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81">
        <v>7</v>
      </c>
      <c r="B604" s="108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81">
        <v>8</v>
      </c>
      <c r="B605" s="108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81">
        <v>9</v>
      </c>
      <c r="B606" s="108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81">
        <v>10</v>
      </c>
      <c r="B607" s="108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81">
        <v>11</v>
      </c>
      <c r="B608" s="108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81">
        <v>12</v>
      </c>
      <c r="B609" s="108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81">
        <v>13</v>
      </c>
      <c r="B610" s="108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81">
        <v>14</v>
      </c>
      <c r="B611" s="108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81">
        <v>15</v>
      </c>
      <c r="B612" s="108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81">
        <v>16</v>
      </c>
      <c r="B613" s="108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81">
        <v>17</v>
      </c>
      <c r="B614" s="108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81">
        <v>18</v>
      </c>
      <c r="B615" s="108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81">
        <v>19</v>
      </c>
      <c r="B616" s="108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81">
        <v>20</v>
      </c>
      <c r="B617" s="108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81">
        <v>21</v>
      </c>
      <c r="B618" s="108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81">
        <v>22</v>
      </c>
      <c r="B619" s="108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81">
        <v>23</v>
      </c>
      <c r="B620" s="108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81">
        <v>24</v>
      </c>
      <c r="B621" s="108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81">
        <v>25</v>
      </c>
      <c r="B622" s="108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81">
        <v>26</v>
      </c>
      <c r="B623" s="108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81">
        <v>27</v>
      </c>
      <c r="B624" s="108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81">
        <v>28</v>
      </c>
      <c r="B625" s="108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81">
        <v>29</v>
      </c>
      <c r="B626" s="108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81">
        <v>30</v>
      </c>
      <c r="B627" s="108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7" t="s">
        <v>430</v>
      </c>
      <c r="K630" s="114"/>
      <c r="L630" s="114"/>
      <c r="M630" s="114"/>
      <c r="N630" s="114"/>
      <c r="O630" s="114"/>
      <c r="P630" s="346" t="s">
        <v>27</v>
      </c>
      <c r="Q630" s="346"/>
      <c r="R630" s="346"/>
      <c r="S630" s="346"/>
      <c r="T630" s="346"/>
      <c r="U630" s="346"/>
      <c r="V630" s="346"/>
      <c r="W630" s="346"/>
      <c r="X630" s="346"/>
      <c r="Y630" s="343" t="s">
        <v>490</v>
      </c>
      <c r="Z630" s="344"/>
      <c r="AA630" s="344"/>
      <c r="AB630" s="344"/>
      <c r="AC630" s="277" t="s">
        <v>473</v>
      </c>
      <c r="AD630" s="277"/>
      <c r="AE630" s="277"/>
      <c r="AF630" s="277"/>
      <c r="AG630" s="277"/>
      <c r="AH630" s="343" t="s">
        <v>390</v>
      </c>
      <c r="AI630" s="345"/>
      <c r="AJ630" s="345"/>
      <c r="AK630" s="345"/>
      <c r="AL630" s="345" t="s">
        <v>21</v>
      </c>
      <c r="AM630" s="345"/>
      <c r="AN630" s="345"/>
      <c r="AO630" s="428"/>
      <c r="AP630" s="429" t="s">
        <v>431</v>
      </c>
      <c r="AQ630" s="429"/>
      <c r="AR630" s="429"/>
      <c r="AS630" s="429"/>
      <c r="AT630" s="429"/>
      <c r="AU630" s="429"/>
      <c r="AV630" s="429"/>
      <c r="AW630" s="429"/>
      <c r="AX630" s="429"/>
    </row>
    <row r="631" spans="1:50" ht="26.25" hidden="1" customHeight="1" x14ac:dyDescent="0.15">
      <c r="A631" s="1081">
        <v>1</v>
      </c>
      <c r="B631" s="108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81">
        <v>2</v>
      </c>
      <c r="B632" s="108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81">
        <v>3</v>
      </c>
      <c r="B633" s="108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81">
        <v>4</v>
      </c>
      <c r="B634" s="108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81">
        <v>5</v>
      </c>
      <c r="B635" s="108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81">
        <v>6</v>
      </c>
      <c r="B636" s="108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81">
        <v>7</v>
      </c>
      <c r="B637" s="108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81">
        <v>8</v>
      </c>
      <c r="B638" s="108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81">
        <v>9</v>
      </c>
      <c r="B639" s="108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81">
        <v>10</v>
      </c>
      <c r="B640" s="108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81">
        <v>11</v>
      </c>
      <c r="B641" s="108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81">
        <v>12</v>
      </c>
      <c r="B642" s="108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81">
        <v>13</v>
      </c>
      <c r="B643" s="108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81">
        <v>14</v>
      </c>
      <c r="B644" s="108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81">
        <v>15</v>
      </c>
      <c r="B645" s="108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81">
        <v>16</v>
      </c>
      <c r="B646" s="108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81">
        <v>17</v>
      </c>
      <c r="B647" s="108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81">
        <v>18</v>
      </c>
      <c r="B648" s="108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81">
        <v>19</v>
      </c>
      <c r="B649" s="108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81">
        <v>20</v>
      </c>
      <c r="B650" s="108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81">
        <v>21</v>
      </c>
      <c r="B651" s="108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81">
        <v>22</v>
      </c>
      <c r="B652" s="108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81">
        <v>23</v>
      </c>
      <c r="B653" s="108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81">
        <v>24</v>
      </c>
      <c r="B654" s="108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81">
        <v>25</v>
      </c>
      <c r="B655" s="108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81">
        <v>26</v>
      </c>
      <c r="B656" s="108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81">
        <v>27</v>
      </c>
      <c r="B657" s="108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81">
        <v>28</v>
      </c>
      <c r="B658" s="108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81">
        <v>29</v>
      </c>
      <c r="B659" s="108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81">
        <v>30</v>
      </c>
      <c r="B660" s="108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7" t="s">
        <v>430</v>
      </c>
      <c r="K663" s="114"/>
      <c r="L663" s="114"/>
      <c r="M663" s="114"/>
      <c r="N663" s="114"/>
      <c r="O663" s="114"/>
      <c r="P663" s="346" t="s">
        <v>27</v>
      </c>
      <c r="Q663" s="346"/>
      <c r="R663" s="346"/>
      <c r="S663" s="346"/>
      <c r="T663" s="346"/>
      <c r="U663" s="346"/>
      <c r="V663" s="346"/>
      <c r="W663" s="346"/>
      <c r="X663" s="346"/>
      <c r="Y663" s="343" t="s">
        <v>490</v>
      </c>
      <c r="Z663" s="344"/>
      <c r="AA663" s="344"/>
      <c r="AB663" s="344"/>
      <c r="AC663" s="277" t="s">
        <v>473</v>
      </c>
      <c r="AD663" s="277"/>
      <c r="AE663" s="277"/>
      <c r="AF663" s="277"/>
      <c r="AG663" s="277"/>
      <c r="AH663" s="343" t="s">
        <v>390</v>
      </c>
      <c r="AI663" s="345"/>
      <c r="AJ663" s="345"/>
      <c r="AK663" s="345"/>
      <c r="AL663" s="345" t="s">
        <v>21</v>
      </c>
      <c r="AM663" s="345"/>
      <c r="AN663" s="345"/>
      <c r="AO663" s="428"/>
      <c r="AP663" s="429" t="s">
        <v>431</v>
      </c>
      <c r="AQ663" s="429"/>
      <c r="AR663" s="429"/>
      <c r="AS663" s="429"/>
      <c r="AT663" s="429"/>
      <c r="AU663" s="429"/>
      <c r="AV663" s="429"/>
      <c r="AW663" s="429"/>
      <c r="AX663" s="429"/>
    </row>
    <row r="664" spans="1:50" ht="26.25" hidden="1" customHeight="1" x14ac:dyDescent="0.15">
      <c r="A664" s="1081">
        <v>1</v>
      </c>
      <c r="B664" s="108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81">
        <v>2</v>
      </c>
      <c r="B665" s="108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81">
        <v>3</v>
      </c>
      <c r="B666" s="108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81">
        <v>4</v>
      </c>
      <c r="B667" s="108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81">
        <v>5</v>
      </c>
      <c r="B668" s="108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81">
        <v>6</v>
      </c>
      <c r="B669" s="108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81">
        <v>7</v>
      </c>
      <c r="B670" s="108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81">
        <v>8</v>
      </c>
      <c r="B671" s="108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81">
        <v>9</v>
      </c>
      <c r="B672" s="108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81">
        <v>10</v>
      </c>
      <c r="B673" s="108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81">
        <v>11</v>
      </c>
      <c r="B674" s="108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81">
        <v>12</v>
      </c>
      <c r="B675" s="108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81">
        <v>13</v>
      </c>
      <c r="B676" s="108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81">
        <v>14</v>
      </c>
      <c r="B677" s="108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81">
        <v>15</v>
      </c>
      <c r="B678" s="108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81">
        <v>16</v>
      </c>
      <c r="B679" s="108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81">
        <v>17</v>
      </c>
      <c r="B680" s="108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81">
        <v>18</v>
      </c>
      <c r="B681" s="108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81">
        <v>19</v>
      </c>
      <c r="B682" s="108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81">
        <v>20</v>
      </c>
      <c r="B683" s="108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81">
        <v>21</v>
      </c>
      <c r="B684" s="108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81">
        <v>22</v>
      </c>
      <c r="B685" s="108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81">
        <v>23</v>
      </c>
      <c r="B686" s="108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81">
        <v>24</v>
      </c>
      <c r="B687" s="108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81">
        <v>25</v>
      </c>
      <c r="B688" s="108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81">
        <v>26</v>
      </c>
      <c r="B689" s="108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81">
        <v>27</v>
      </c>
      <c r="B690" s="108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81">
        <v>28</v>
      </c>
      <c r="B691" s="108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81">
        <v>29</v>
      </c>
      <c r="B692" s="108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81">
        <v>30</v>
      </c>
      <c r="B693" s="108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7" t="s">
        <v>430</v>
      </c>
      <c r="K696" s="114"/>
      <c r="L696" s="114"/>
      <c r="M696" s="114"/>
      <c r="N696" s="114"/>
      <c r="O696" s="114"/>
      <c r="P696" s="346" t="s">
        <v>27</v>
      </c>
      <c r="Q696" s="346"/>
      <c r="R696" s="346"/>
      <c r="S696" s="346"/>
      <c r="T696" s="346"/>
      <c r="U696" s="346"/>
      <c r="V696" s="346"/>
      <c r="W696" s="346"/>
      <c r="X696" s="346"/>
      <c r="Y696" s="343" t="s">
        <v>490</v>
      </c>
      <c r="Z696" s="344"/>
      <c r="AA696" s="344"/>
      <c r="AB696" s="344"/>
      <c r="AC696" s="277" t="s">
        <v>473</v>
      </c>
      <c r="AD696" s="277"/>
      <c r="AE696" s="277"/>
      <c r="AF696" s="277"/>
      <c r="AG696" s="277"/>
      <c r="AH696" s="343" t="s">
        <v>390</v>
      </c>
      <c r="AI696" s="345"/>
      <c r="AJ696" s="345"/>
      <c r="AK696" s="345"/>
      <c r="AL696" s="345" t="s">
        <v>21</v>
      </c>
      <c r="AM696" s="345"/>
      <c r="AN696" s="345"/>
      <c r="AO696" s="428"/>
      <c r="AP696" s="429" t="s">
        <v>431</v>
      </c>
      <c r="AQ696" s="429"/>
      <c r="AR696" s="429"/>
      <c r="AS696" s="429"/>
      <c r="AT696" s="429"/>
      <c r="AU696" s="429"/>
      <c r="AV696" s="429"/>
      <c r="AW696" s="429"/>
      <c r="AX696" s="429"/>
    </row>
    <row r="697" spans="1:50" ht="26.25" hidden="1" customHeight="1" x14ac:dyDescent="0.15">
      <c r="A697" s="1081">
        <v>1</v>
      </c>
      <c r="B697" s="108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81">
        <v>2</v>
      </c>
      <c r="B698" s="108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81">
        <v>3</v>
      </c>
      <c r="B699" s="108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81">
        <v>4</v>
      </c>
      <c r="B700" s="108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81">
        <v>5</v>
      </c>
      <c r="B701" s="108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81">
        <v>6</v>
      </c>
      <c r="B702" s="108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81">
        <v>7</v>
      </c>
      <c r="B703" s="108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81">
        <v>8</v>
      </c>
      <c r="B704" s="108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81">
        <v>9</v>
      </c>
      <c r="B705" s="108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81">
        <v>10</v>
      </c>
      <c r="B706" s="108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81">
        <v>11</v>
      </c>
      <c r="B707" s="108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81">
        <v>12</v>
      </c>
      <c r="B708" s="108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81">
        <v>13</v>
      </c>
      <c r="B709" s="108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81">
        <v>14</v>
      </c>
      <c r="B710" s="108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81">
        <v>15</v>
      </c>
      <c r="B711" s="108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81">
        <v>16</v>
      </c>
      <c r="B712" s="108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81">
        <v>17</v>
      </c>
      <c r="B713" s="108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81">
        <v>18</v>
      </c>
      <c r="B714" s="108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81">
        <v>19</v>
      </c>
      <c r="B715" s="108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81">
        <v>20</v>
      </c>
      <c r="B716" s="108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81">
        <v>21</v>
      </c>
      <c r="B717" s="108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81">
        <v>22</v>
      </c>
      <c r="B718" s="108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81">
        <v>23</v>
      </c>
      <c r="B719" s="108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81">
        <v>24</v>
      </c>
      <c r="B720" s="108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81">
        <v>25</v>
      </c>
      <c r="B721" s="108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81">
        <v>26</v>
      </c>
      <c r="B722" s="108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81">
        <v>27</v>
      </c>
      <c r="B723" s="108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81">
        <v>28</v>
      </c>
      <c r="B724" s="108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81">
        <v>29</v>
      </c>
      <c r="B725" s="108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81">
        <v>30</v>
      </c>
      <c r="B726" s="108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7" t="s">
        <v>430</v>
      </c>
      <c r="K729" s="114"/>
      <c r="L729" s="114"/>
      <c r="M729" s="114"/>
      <c r="N729" s="114"/>
      <c r="O729" s="114"/>
      <c r="P729" s="346" t="s">
        <v>27</v>
      </c>
      <c r="Q729" s="346"/>
      <c r="R729" s="346"/>
      <c r="S729" s="346"/>
      <c r="T729" s="346"/>
      <c r="U729" s="346"/>
      <c r="V729" s="346"/>
      <c r="W729" s="346"/>
      <c r="X729" s="346"/>
      <c r="Y729" s="343" t="s">
        <v>490</v>
      </c>
      <c r="Z729" s="344"/>
      <c r="AA729" s="344"/>
      <c r="AB729" s="344"/>
      <c r="AC729" s="277" t="s">
        <v>473</v>
      </c>
      <c r="AD729" s="277"/>
      <c r="AE729" s="277"/>
      <c r="AF729" s="277"/>
      <c r="AG729" s="277"/>
      <c r="AH729" s="343" t="s">
        <v>390</v>
      </c>
      <c r="AI729" s="345"/>
      <c r="AJ729" s="345"/>
      <c r="AK729" s="345"/>
      <c r="AL729" s="345" t="s">
        <v>21</v>
      </c>
      <c r="AM729" s="345"/>
      <c r="AN729" s="345"/>
      <c r="AO729" s="428"/>
      <c r="AP729" s="429" t="s">
        <v>431</v>
      </c>
      <c r="AQ729" s="429"/>
      <c r="AR729" s="429"/>
      <c r="AS729" s="429"/>
      <c r="AT729" s="429"/>
      <c r="AU729" s="429"/>
      <c r="AV729" s="429"/>
      <c r="AW729" s="429"/>
      <c r="AX729" s="429"/>
    </row>
    <row r="730" spans="1:50" ht="26.25" hidden="1" customHeight="1" x14ac:dyDescent="0.15">
      <c r="A730" s="1081">
        <v>1</v>
      </c>
      <c r="B730" s="108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81">
        <v>2</v>
      </c>
      <c r="B731" s="108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81">
        <v>3</v>
      </c>
      <c r="B732" s="108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81">
        <v>4</v>
      </c>
      <c r="B733" s="108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81">
        <v>5</v>
      </c>
      <c r="B734" s="108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81">
        <v>6</v>
      </c>
      <c r="B735" s="108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81">
        <v>7</v>
      </c>
      <c r="B736" s="108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81">
        <v>8</v>
      </c>
      <c r="B737" s="108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81">
        <v>9</v>
      </c>
      <c r="B738" s="108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81">
        <v>10</v>
      </c>
      <c r="B739" s="108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81">
        <v>11</v>
      </c>
      <c r="B740" s="108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81">
        <v>12</v>
      </c>
      <c r="B741" s="108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81">
        <v>13</v>
      </c>
      <c r="B742" s="108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81">
        <v>14</v>
      </c>
      <c r="B743" s="108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81">
        <v>15</v>
      </c>
      <c r="B744" s="108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81">
        <v>16</v>
      </c>
      <c r="B745" s="108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81">
        <v>17</v>
      </c>
      <c r="B746" s="108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81">
        <v>18</v>
      </c>
      <c r="B747" s="108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81">
        <v>19</v>
      </c>
      <c r="B748" s="108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81">
        <v>20</v>
      </c>
      <c r="B749" s="108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81">
        <v>21</v>
      </c>
      <c r="B750" s="108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81">
        <v>22</v>
      </c>
      <c r="B751" s="108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81">
        <v>23</v>
      </c>
      <c r="B752" s="108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81">
        <v>24</v>
      </c>
      <c r="B753" s="108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81">
        <v>25</v>
      </c>
      <c r="B754" s="108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81">
        <v>26</v>
      </c>
      <c r="B755" s="108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81">
        <v>27</v>
      </c>
      <c r="B756" s="108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81">
        <v>28</v>
      </c>
      <c r="B757" s="108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81">
        <v>29</v>
      </c>
      <c r="B758" s="108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81">
        <v>30</v>
      </c>
      <c r="B759" s="108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7" t="s">
        <v>430</v>
      </c>
      <c r="K762" s="114"/>
      <c r="L762" s="114"/>
      <c r="M762" s="114"/>
      <c r="N762" s="114"/>
      <c r="O762" s="114"/>
      <c r="P762" s="346" t="s">
        <v>27</v>
      </c>
      <c r="Q762" s="346"/>
      <c r="R762" s="346"/>
      <c r="S762" s="346"/>
      <c r="T762" s="346"/>
      <c r="U762" s="346"/>
      <c r="V762" s="346"/>
      <c r="W762" s="346"/>
      <c r="X762" s="346"/>
      <c r="Y762" s="343" t="s">
        <v>490</v>
      </c>
      <c r="Z762" s="344"/>
      <c r="AA762" s="344"/>
      <c r="AB762" s="344"/>
      <c r="AC762" s="277" t="s">
        <v>473</v>
      </c>
      <c r="AD762" s="277"/>
      <c r="AE762" s="277"/>
      <c r="AF762" s="277"/>
      <c r="AG762" s="277"/>
      <c r="AH762" s="343" t="s">
        <v>390</v>
      </c>
      <c r="AI762" s="345"/>
      <c r="AJ762" s="345"/>
      <c r="AK762" s="345"/>
      <c r="AL762" s="345" t="s">
        <v>21</v>
      </c>
      <c r="AM762" s="345"/>
      <c r="AN762" s="345"/>
      <c r="AO762" s="428"/>
      <c r="AP762" s="429" t="s">
        <v>431</v>
      </c>
      <c r="AQ762" s="429"/>
      <c r="AR762" s="429"/>
      <c r="AS762" s="429"/>
      <c r="AT762" s="429"/>
      <c r="AU762" s="429"/>
      <c r="AV762" s="429"/>
      <c r="AW762" s="429"/>
      <c r="AX762" s="429"/>
    </row>
    <row r="763" spans="1:50" ht="26.25" hidden="1" customHeight="1" x14ac:dyDescent="0.15">
      <c r="A763" s="1081">
        <v>1</v>
      </c>
      <c r="B763" s="108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81">
        <v>2</v>
      </c>
      <c r="B764" s="108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81">
        <v>3</v>
      </c>
      <c r="B765" s="108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81">
        <v>4</v>
      </c>
      <c r="B766" s="108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81">
        <v>5</v>
      </c>
      <c r="B767" s="108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81">
        <v>6</v>
      </c>
      <c r="B768" s="108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81">
        <v>7</v>
      </c>
      <c r="B769" s="108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81">
        <v>8</v>
      </c>
      <c r="B770" s="108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81">
        <v>9</v>
      </c>
      <c r="B771" s="108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81">
        <v>10</v>
      </c>
      <c r="B772" s="108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81">
        <v>11</v>
      </c>
      <c r="B773" s="108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81">
        <v>12</v>
      </c>
      <c r="B774" s="108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81">
        <v>13</v>
      </c>
      <c r="B775" s="108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81">
        <v>14</v>
      </c>
      <c r="B776" s="108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81">
        <v>15</v>
      </c>
      <c r="B777" s="108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81">
        <v>16</v>
      </c>
      <c r="B778" s="108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81">
        <v>17</v>
      </c>
      <c r="B779" s="108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81">
        <v>18</v>
      </c>
      <c r="B780" s="108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81">
        <v>19</v>
      </c>
      <c r="B781" s="108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81">
        <v>20</v>
      </c>
      <c r="B782" s="108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81">
        <v>21</v>
      </c>
      <c r="B783" s="108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81">
        <v>22</v>
      </c>
      <c r="B784" s="108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81">
        <v>23</v>
      </c>
      <c r="B785" s="108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81">
        <v>24</v>
      </c>
      <c r="B786" s="108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81">
        <v>25</v>
      </c>
      <c r="B787" s="108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81">
        <v>26</v>
      </c>
      <c r="B788" s="108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81">
        <v>27</v>
      </c>
      <c r="B789" s="108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81">
        <v>28</v>
      </c>
      <c r="B790" s="108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81">
        <v>29</v>
      </c>
      <c r="B791" s="108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81">
        <v>30</v>
      </c>
      <c r="B792" s="108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7" t="s">
        <v>430</v>
      </c>
      <c r="K795" s="114"/>
      <c r="L795" s="114"/>
      <c r="M795" s="114"/>
      <c r="N795" s="114"/>
      <c r="O795" s="114"/>
      <c r="P795" s="346" t="s">
        <v>27</v>
      </c>
      <c r="Q795" s="346"/>
      <c r="R795" s="346"/>
      <c r="S795" s="346"/>
      <c r="T795" s="346"/>
      <c r="U795" s="346"/>
      <c r="V795" s="346"/>
      <c r="W795" s="346"/>
      <c r="X795" s="346"/>
      <c r="Y795" s="343" t="s">
        <v>490</v>
      </c>
      <c r="Z795" s="344"/>
      <c r="AA795" s="344"/>
      <c r="AB795" s="344"/>
      <c r="AC795" s="277" t="s">
        <v>473</v>
      </c>
      <c r="AD795" s="277"/>
      <c r="AE795" s="277"/>
      <c r="AF795" s="277"/>
      <c r="AG795" s="277"/>
      <c r="AH795" s="343" t="s">
        <v>390</v>
      </c>
      <c r="AI795" s="345"/>
      <c r="AJ795" s="345"/>
      <c r="AK795" s="345"/>
      <c r="AL795" s="345" t="s">
        <v>21</v>
      </c>
      <c r="AM795" s="345"/>
      <c r="AN795" s="345"/>
      <c r="AO795" s="428"/>
      <c r="AP795" s="429" t="s">
        <v>431</v>
      </c>
      <c r="AQ795" s="429"/>
      <c r="AR795" s="429"/>
      <c r="AS795" s="429"/>
      <c r="AT795" s="429"/>
      <c r="AU795" s="429"/>
      <c r="AV795" s="429"/>
      <c r="AW795" s="429"/>
      <c r="AX795" s="429"/>
    </row>
    <row r="796" spans="1:50" ht="26.25" hidden="1" customHeight="1" x14ac:dyDescent="0.15">
      <c r="A796" s="1081">
        <v>1</v>
      </c>
      <c r="B796" s="108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81">
        <v>2</v>
      </c>
      <c r="B797" s="108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81">
        <v>3</v>
      </c>
      <c r="B798" s="108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81">
        <v>4</v>
      </c>
      <c r="B799" s="108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81">
        <v>5</v>
      </c>
      <c r="B800" s="108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81">
        <v>6</v>
      </c>
      <c r="B801" s="108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81">
        <v>7</v>
      </c>
      <c r="B802" s="108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81">
        <v>8</v>
      </c>
      <c r="B803" s="108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81">
        <v>9</v>
      </c>
      <c r="B804" s="108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81">
        <v>10</v>
      </c>
      <c r="B805" s="108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81">
        <v>11</v>
      </c>
      <c r="B806" s="108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81">
        <v>12</v>
      </c>
      <c r="B807" s="108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81">
        <v>13</v>
      </c>
      <c r="B808" s="108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81">
        <v>14</v>
      </c>
      <c r="B809" s="108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81">
        <v>15</v>
      </c>
      <c r="B810" s="108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81">
        <v>16</v>
      </c>
      <c r="B811" s="108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81">
        <v>17</v>
      </c>
      <c r="B812" s="108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81">
        <v>18</v>
      </c>
      <c r="B813" s="108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81">
        <v>19</v>
      </c>
      <c r="B814" s="108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81">
        <v>20</v>
      </c>
      <c r="B815" s="108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81">
        <v>21</v>
      </c>
      <c r="B816" s="108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81">
        <v>22</v>
      </c>
      <c r="B817" s="108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81">
        <v>23</v>
      </c>
      <c r="B818" s="108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81">
        <v>24</v>
      </c>
      <c r="B819" s="108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81">
        <v>25</v>
      </c>
      <c r="B820" s="108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81">
        <v>26</v>
      </c>
      <c r="B821" s="108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81">
        <v>27</v>
      </c>
      <c r="B822" s="108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81">
        <v>28</v>
      </c>
      <c r="B823" s="108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81">
        <v>29</v>
      </c>
      <c r="B824" s="108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81">
        <v>30</v>
      </c>
      <c r="B825" s="108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7" t="s">
        <v>430</v>
      </c>
      <c r="K828" s="114"/>
      <c r="L828" s="114"/>
      <c r="M828" s="114"/>
      <c r="N828" s="114"/>
      <c r="O828" s="114"/>
      <c r="P828" s="346" t="s">
        <v>27</v>
      </c>
      <c r="Q828" s="346"/>
      <c r="R828" s="346"/>
      <c r="S828" s="346"/>
      <c r="T828" s="346"/>
      <c r="U828" s="346"/>
      <c r="V828" s="346"/>
      <c r="W828" s="346"/>
      <c r="X828" s="346"/>
      <c r="Y828" s="343" t="s">
        <v>490</v>
      </c>
      <c r="Z828" s="344"/>
      <c r="AA828" s="344"/>
      <c r="AB828" s="344"/>
      <c r="AC828" s="277" t="s">
        <v>473</v>
      </c>
      <c r="AD828" s="277"/>
      <c r="AE828" s="277"/>
      <c r="AF828" s="277"/>
      <c r="AG828" s="277"/>
      <c r="AH828" s="343" t="s">
        <v>390</v>
      </c>
      <c r="AI828" s="345"/>
      <c r="AJ828" s="345"/>
      <c r="AK828" s="345"/>
      <c r="AL828" s="345" t="s">
        <v>21</v>
      </c>
      <c r="AM828" s="345"/>
      <c r="AN828" s="345"/>
      <c r="AO828" s="428"/>
      <c r="AP828" s="429" t="s">
        <v>431</v>
      </c>
      <c r="AQ828" s="429"/>
      <c r="AR828" s="429"/>
      <c r="AS828" s="429"/>
      <c r="AT828" s="429"/>
      <c r="AU828" s="429"/>
      <c r="AV828" s="429"/>
      <c r="AW828" s="429"/>
      <c r="AX828" s="429"/>
    </row>
    <row r="829" spans="1:50" ht="26.25" hidden="1" customHeight="1" x14ac:dyDescent="0.15">
      <c r="A829" s="1081">
        <v>1</v>
      </c>
      <c r="B829" s="108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81">
        <v>2</v>
      </c>
      <c r="B830" s="108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81">
        <v>3</v>
      </c>
      <c r="B831" s="108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81">
        <v>4</v>
      </c>
      <c r="B832" s="108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81">
        <v>5</v>
      </c>
      <c r="B833" s="108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81">
        <v>6</v>
      </c>
      <c r="B834" s="108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81">
        <v>7</v>
      </c>
      <c r="B835" s="108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81">
        <v>8</v>
      </c>
      <c r="B836" s="108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81">
        <v>9</v>
      </c>
      <c r="B837" s="108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81">
        <v>10</v>
      </c>
      <c r="B838" s="108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81">
        <v>11</v>
      </c>
      <c r="B839" s="108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81">
        <v>12</v>
      </c>
      <c r="B840" s="108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81">
        <v>13</v>
      </c>
      <c r="B841" s="108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81">
        <v>14</v>
      </c>
      <c r="B842" s="108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81">
        <v>15</v>
      </c>
      <c r="B843" s="108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81">
        <v>16</v>
      </c>
      <c r="B844" s="108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81">
        <v>17</v>
      </c>
      <c r="B845" s="108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81">
        <v>18</v>
      </c>
      <c r="B846" s="108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81">
        <v>19</v>
      </c>
      <c r="B847" s="108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81">
        <v>20</v>
      </c>
      <c r="B848" s="108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81">
        <v>21</v>
      </c>
      <c r="B849" s="108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81">
        <v>22</v>
      </c>
      <c r="B850" s="108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81">
        <v>23</v>
      </c>
      <c r="B851" s="108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81">
        <v>24</v>
      </c>
      <c r="B852" s="108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81">
        <v>25</v>
      </c>
      <c r="B853" s="108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81">
        <v>26</v>
      </c>
      <c r="B854" s="108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81">
        <v>27</v>
      </c>
      <c r="B855" s="108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81">
        <v>28</v>
      </c>
      <c r="B856" s="108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81">
        <v>29</v>
      </c>
      <c r="B857" s="108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81">
        <v>30</v>
      </c>
      <c r="B858" s="108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7" t="s">
        <v>430</v>
      </c>
      <c r="K861" s="114"/>
      <c r="L861" s="114"/>
      <c r="M861" s="114"/>
      <c r="N861" s="114"/>
      <c r="O861" s="114"/>
      <c r="P861" s="346" t="s">
        <v>27</v>
      </c>
      <c r="Q861" s="346"/>
      <c r="R861" s="346"/>
      <c r="S861" s="346"/>
      <c r="T861" s="346"/>
      <c r="U861" s="346"/>
      <c r="V861" s="346"/>
      <c r="W861" s="346"/>
      <c r="X861" s="346"/>
      <c r="Y861" s="343" t="s">
        <v>490</v>
      </c>
      <c r="Z861" s="344"/>
      <c r="AA861" s="344"/>
      <c r="AB861" s="344"/>
      <c r="AC861" s="277" t="s">
        <v>473</v>
      </c>
      <c r="AD861" s="277"/>
      <c r="AE861" s="277"/>
      <c r="AF861" s="277"/>
      <c r="AG861" s="277"/>
      <c r="AH861" s="343" t="s">
        <v>390</v>
      </c>
      <c r="AI861" s="345"/>
      <c r="AJ861" s="345"/>
      <c r="AK861" s="345"/>
      <c r="AL861" s="345" t="s">
        <v>21</v>
      </c>
      <c r="AM861" s="345"/>
      <c r="AN861" s="345"/>
      <c r="AO861" s="428"/>
      <c r="AP861" s="429" t="s">
        <v>431</v>
      </c>
      <c r="AQ861" s="429"/>
      <c r="AR861" s="429"/>
      <c r="AS861" s="429"/>
      <c r="AT861" s="429"/>
      <c r="AU861" s="429"/>
      <c r="AV861" s="429"/>
      <c r="AW861" s="429"/>
      <c r="AX861" s="429"/>
    </row>
    <row r="862" spans="1:50" ht="26.25" hidden="1" customHeight="1" x14ac:dyDescent="0.15">
      <c r="A862" s="1081">
        <v>1</v>
      </c>
      <c r="B862" s="108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81">
        <v>2</v>
      </c>
      <c r="B863" s="108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81">
        <v>3</v>
      </c>
      <c r="B864" s="108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81">
        <v>4</v>
      </c>
      <c r="B865" s="108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81">
        <v>5</v>
      </c>
      <c r="B866" s="108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81">
        <v>6</v>
      </c>
      <c r="B867" s="108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81">
        <v>7</v>
      </c>
      <c r="B868" s="108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81">
        <v>8</v>
      </c>
      <c r="B869" s="108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81">
        <v>9</v>
      </c>
      <c r="B870" s="108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81">
        <v>10</v>
      </c>
      <c r="B871" s="108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81">
        <v>11</v>
      </c>
      <c r="B872" s="108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81">
        <v>12</v>
      </c>
      <c r="B873" s="108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81">
        <v>13</v>
      </c>
      <c r="B874" s="108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81">
        <v>14</v>
      </c>
      <c r="B875" s="108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81">
        <v>15</v>
      </c>
      <c r="B876" s="108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81">
        <v>16</v>
      </c>
      <c r="B877" s="108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81">
        <v>17</v>
      </c>
      <c r="B878" s="108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81">
        <v>18</v>
      </c>
      <c r="B879" s="108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81">
        <v>19</v>
      </c>
      <c r="B880" s="108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81">
        <v>20</v>
      </c>
      <c r="B881" s="108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81">
        <v>21</v>
      </c>
      <c r="B882" s="108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81">
        <v>22</v>
      </c>
      <c r="B883" s="108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81">
        <v>23</v>
      </c>
      <c r="B884" s="108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81">
        <v>24</v>
      </c>
      <c r="B885" s="108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81">
        <v>25</v>
      </c>
      <c r="B886" s="108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81">
        <v>26</v>
      </c>
      <c r="B887" s="108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81">
        <v>27</v>
      </c>
      <c r="B888" s="108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81">
        <v>28</v>
      </c>
      <c r="B889" s="108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81">
        <v>29</v>
      </c>
      <c r="B890" s="108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81">
        <v>30</v>
      </c>
      <c r="B891" s="108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7" t="s">
        <v>430</v>
      </c>
      <c r="K894" s="114"/>
      <c r="L894" s="114"/>
      <c r="M894" s="114"/>
      <c r="N894" s="114"/>
      <c r="O894" s="114"/>
      <c r="P894" s="346" t="s">
        <v>27</v>
      </c>
      <c r="Q894" s="346"/>
      <c r="R894" s="346"/>
      <c r="S894" s="346"/>
      <c r="T894" s="346"/>
      <c r="U894" s="346"/>
      <c r="V894" s="346"/>
      <c r="W894" s="346"/>
      <c r="X894" s="346"/>
      <c r="Y894" s="343" t="s">
        <v>490</v>
      </c>
      <c r="Z894" s="344"/>
      <c r="AA894" s="344"/>
      <c r="AB894" s="344"/>
      <c r="AC894" s="277" t="s">
        <v>473</v>
      </c>
      <c r="AD894" s="277"/>
      <c r="AE894" s="277"/>
      <c r="AF894" s="277"/>
      <c r="AG894" s="277"/>
      <c r="AH894" s="343" t="s">
        <v>390</v>
      </c>
      <c r="AI894" s="345"/>
      <c r="AJ894" s="345"/>
      <c r="AK894" s="345"/>
      <c r="AL894" s="345" t="s">
        <v>21</v>
      </c>
      <c r="AM894" s="345"/>
      <c r="AN894" s="345"/>
      <c r="AO894" s="428"/>
      <c r="AP894" s="429" t="s">
        <v>431</v>
      </c>
      <c r="AQ894" s="429"/>
      <c r="AR894" s="429"/>
      <c r="AS894" s="429"/>
      <c r="AT894" s="429"/>
      <c r="AU894" s="429"/>
      <c r="AV894" s="429"/>
      <c r="AW894" s="429"/>
      <c r="AX894" s="429"/>
    </row>
    <row r="895" spans="1:50" ht="26.25" hidden="1" customHeight="1" x14ac:dyDescent="0.15">
      <c r="A895" s="1081">
        <v>1</v>
      </c>
      <c r="B895" s="108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81">
        <v>2</v>
      </c>
      <c r="B896" s="108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81">
        <v>3</v>
      </c>
      <c r="B897" s="108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81">
        <v>4</v>
      </c>
      <c r="B898" s="108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81">
        <v>5</v>
      </c>
      <c r="B899" s="108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81">
        <v>6</v>
      </c>
      <c r="B900" s="108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81">
        <v>7</v>
      </c>
      <c r="B901" s="108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81">
        <v>8</v>
      </c>
      <c r="B902" s="108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81">
        <v>9</v>
      </c>
      <c r="B903" s="108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81">
        <v>10</v>
      </c>
      <c r="B904" s="108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81">
        <v>11</v>
      </c>
      <c r="B905" s="108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81">
        <v>12</v>
      </c>
      <c r="B906" s="108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81">
        <v>13</v>
      </c>
      <c r="B907" s="108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81">
        <v>14</v>
      </c>
      <c r="B908" s="108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81">
        <v>15</v>
      </c>
      <c r="B909" s="108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81">
        <v>16</v>
      </c>
      <c r="B910" s="108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81">
        <v>17</v>
      </c>
      <c r="B911" s="108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81">
        <v>18</v>
      </c>
      <c r="B912" s="108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81">
        <v>19</v>
      </c>
      <c r="B913" s="108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81">
        <v>20</v>
      </c>
      <c r="B914" s="108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81">
        <v>21</v>
      </c>
      <c r="B915" s="108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81">
        <v>22</v>
      </c>
      <c r="B916" s="108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81">
        <v>23</v>
      </c>
      <c r="B917" s="108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81">
        <v>24</v>
      </c>
      <c r="B918" s="108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81">
        <v>25</v>
      </c>
      <c r="B919" s="108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81">
        <v>26</v>
      </c>
      <c r="B920" s="108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81">
        <v>27</v>
      </c>
      <c r="B921" s="108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81">
        <v>28</v>
      </c>
      <c r="B922" s="108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81">
        <v>29</v>
      </c>
      <c r="B923" s="108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81">
        <v>30</v>
      </c>
      <c r="B924" s="108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7" t="s">
        <v>430</v>
      </c>
      <c r="K927" s="114"/>
      <c r="L927" s="114"/>
      <c r="M927" s="114"/>
      <c r="N927" s="114"/>
      <c r="O927" s="114"/>
      <c r="P927" s="346" t="s">
        <v>27</v>
      </c>
      <c r="Q927" s="346"/>
      <c r="R927" s="346"/>
      <c r="S927" s="346"/>
      <c r="T927" s="346"/>
      <c r="U927" s="346"/>
      <c r="V927" s="346"/>
      <c r="W927" s="346"/>
      <c r="X927" s="346"/>
      <c r="Y927" s="343" t="s">
        <v>490</v>
      </c>
      <c r="Z927" s="344"/>
      <c r="AA927" s="344"/>
      <c r="AB927" s="344"/>
      <c r="AC927" s="277" t="s">
        <v>473</v>
      </c>
      <c r="AD927" s="277"/>
      <c r="AE927" s="277"/>
      <c r="AF927" s="277"/>
      <c r="AG927" s="277"/>
      <c r="AH927" s="343" t="s">
        <v>390</v>
      </c>
      <c r="AI927" s="345"/>
      <c r="AJ927" s="345"/>
      <c r="AK927" s="345"/>
      <c r="AL927" s="345" t="s">
        <v>21</v>
      </c>
      <c r="AM927" s="345"/>
      <c r="AN927" s="345"/>
      <c r="AO927" s="428"/>
      <c r="AP927" s="429" t="s">
        <v>431</v>
      </c>
      <c r="AQ927" s="429"/>
      <c r="AR927" s="429"/>
      <c r="AS927" s="429"/>
      <c r="AT927" s="429"/>
      <c r="AU927" s="429"/>
      <c r="AV927" s="429"/>
      <c r="AW927" s="429"/>
      <c r="AX927" s="429"/>
    </row>
    <row r="928" spans="1:50" ht="26.25" hidden="1" customHeight="1" x14ac:dyDescent="0.15">
      <c r="A928" s="1081">
        <v>1</v>
      </c>
      <c r="B928" s="108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81">
        <v>2</v>
      </c>
      <c r="B929" s="108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81">
        <v>3</v>
      </c>
      <c r="B930" s="108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81">
        <v>4</v>
      </c>
      <c r="B931" s="108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81">
        <v>5</v>
      </c>
      <c r="B932" s="108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81">
        <v>6</v>
      </c>
      <c r="B933" s="108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81">
        <v>7</v>
      </c>
      <c r="B934" s="108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81">
        <v>8</v>
      </c>
      <c r="B935" s="108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81">
        <v>9</v>
      </c>
      <c r="B936" s="108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81">
        <v>10</v>
      </c>
      <c r="B937" s="108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81">
        <v>11</v>
      </c>
      <c r="B938" s="108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81">
        <v>12</v>
      </c>
      <c r="B939" s="108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81">
        <v>13</v>
      </c>
      <c r="B940" s="108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81">
        <v>14</v>
      </c>
      <c r="B941" s="108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81">
        <v>15</v>
      </c>
      <c r="B942" s="108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81">
        <v>16</v>
      </c>
      <c r="B943" s="108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81">
        <v>17</v>
      </c>
      <c r="B944" s="108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81">
        <v>18</v>
      </c>
      <c r="B945" s="108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81">
        <v>19</v>
      </c>
      <c r="B946" s="108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81">
        <v>20</v>
      </c>
      <c r="B947" s="108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81">
        <v>21</v>
      </c>
      <c r="B948" s="108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81">
        <v>22</v>
      </c>
      <c r="B949" s="108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81">
        <v>23</v>
      </c>
      <c r="B950" s="108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81">
        <v>24</v>
      </c>
      <c r="B951" s="108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81">
        <v>25</v>
      </c>
      <c r="B952" s="108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81">
        <v>26</v>
      </c>
      <c r="B953" s="108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81">
        <v>27</v>
      </c>
      <c r="B954" s="108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81">
        <v>28</v>
      </c>
      <c r="B955" s="108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81">
        <v>29</v>
      </c>
      <c r="B956" s="108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81">
        <v>30</v>
      </c>
      <c r="B957" s="108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7" t="s">
        <v>430</v>
      </c>
      <c r="K960" s="114"/>
      <c r="L960" s="114"/>
      <c r="M960" s="114"/>
      <c r="N960" s="114"/>
      <c r="O960" s="114"/>
      <c r="P960" s="346" t="s">
        <v>27</v>
      </c>
      <c r="Q960" s="346"/>
      <c r="R960" s="346"/>
      <c r="S960" s="346"/>
      <c r="T960" s="346"/>
      <c r="U960" s="346"/>
      <c r="V960" s="346"/>
      <c r="W960" s="346"/>
      <c r="X960" s="346"/>
      <c r="Y960" s="343" t="s">
        <v>490</v>
      </c>
      <c r="Z960" s="344"/>
      <c r="AA960" s="344"/>
      <c r="AB960" s="344"/>
      <c r="AC960" s="277" t="s">
        <v>473</v>
      </c>
      <c r="AD960" s="277"/>
      <c r="AE960" s="277"/>
      <c r="AF960" s="277"/>
      <c r="AG960" s="277"/>
      <c r="AH960" s="343" t="s">
        <v>390</v>
      </c>
      <c r="AI960" s="345"/>
      <c r="AJ960" s="345"/>
      <c r="AK960" s="345"/>
      <c r="AL960" s="345" t="s">
        <v>21</v>
      </c>
      <c r="AM960" s="345"/>
      <c r="AN960" s="345"/>
      <c r="AO960" s="428"/>
      <c r="AP960" s="429" t="s">
        <v>431</v>
      </c>
      <c r="AQ960" s="429"/>
      <c r="AR960" s="429"/>
      <c r="AS960" s="429"/>
      <c r="AT960" s="429"/>
      <c r="AU960" s="429"/>
      <c r="AV960" s="429"/>
      <c r="AW960" s="429"/>
      <c r="AX960" s="429"/>
    </row>
    <row r="961" spans="1:50" ht="26.25" hidden="1" customHeight="1" x14ac:dyDescent="0.15">
      <c r="A961" s="1081">
        <v>1</v>
      </c>
      <c r="B961" s="108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81">
        <v>2</v>
      </c>
      <c r="B962" s="108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81">
        <v>3</v>
      </c>
      <c r="B963" s="108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81">
        <v>4</v>
      </c>
      <c r="B964" s="108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81">
        <v>5</v>
      </c>
      <c r="B965" s="108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81">
        <v>6</v>
      </c>
      <c r="B966" s="108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81">
        <v>7</v>
      </c>
      <c r="B967" s="108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81">
        <v>8</v>
      </c>
      <c r="B968" s="108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81">
        <v>9</v>
      </c>
      <c r="B969" s="108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81">
        <v>10</v>
      </c>
      <c r="B970" s="108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81">
        <v>11</v>
      </c>
      <c r="B971" s="108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81">
        <v>12</v>
      </c>
      <c r="B972" s="108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81">
        <v>13</v>
      </c>
      <c r="B973" s="108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81">
        <v>14</v>
      </c>
      <c r="B974" s="108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81">
        <v>15</v>
      </c>
      <c r="B975" s="108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81">
        <v>16</v>
      </c>
      <c r="B976" s="108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81">
        <v>17</v>
      </c>
      <c r="B977" s="108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81">
        <v>18</v>
      </c>
      <c r="B978" s="108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81">
        <v>19</v>
      </c>
      <c r="B979" s="108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81">
        <v>20</v>
      </c>
      <c r="B980" s="108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81">
        <v>21</v>
      </c>
      <c r="B981" s="108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81">
        <v>22</v>
      </c>
      <c r="B982" s="108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81">
        <v>23</v>
      </c>
      <c r="B983" s="108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81">
        <v>24</v>
      </c>
      <c r="B984" s="108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81">
        <v>25</v>
      </c>
      <c r="B985" s="108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81">
        <v>26</v>
      </c>
      <c r="B986" s="108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81">
        <v>27</v>
      </c>
      <c r="B987" s="108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81">
        <v>28</v>
      </c>
      <c r="B988" s="108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81">
        <v>29</v>
      </c>
      <c r="B989" s="108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81">
        <v>30</v>
      </c>
      <c r="B990" s="108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7" t="s">
        <v>430</v>
      </c>
      <c r="K993" s="114"/>
      <c r="L993" s="114"/>
      <c r="M993" s="114"/>
      <c r="N993" s="114"/>
      <c r="O993" s="114"/>
      <c r="P993" s="346" t="s">
        <v>27</v>
      </c>
      <c r="Q993" s="346"/>
      <c r="R993" s="346"/>
      <c r="S993" s="346"/>
      <c r="T993" s="346"/>
      <c r="U993" s="346"/>
      <c r="V993" s="346"/>
      <c r="W993" s="346"/>
      <c r="X993" s="346"/>
      <c r="Y993" s="343" t="s">
        <v>490</v>
      </c>
      <c r="Z993" s="344"/>
      <c r="AA993" s="344"/>
      <c r="AB993" s="344"/>
      <c r="AC993" s="277" t="s">
        <v>473</v>
      </c>
      <c r="AD993" s="277"/>
      <c r="AE993" s="277"/>
      <c r="AF993" s="277"/>
      <c r="AG993" s="277"/>
      <c r="AH993" s="343" t="s">
        <v>390</v>
      </c>
      <c r="AI993" s="345"/>
      <c r="AJ993" s="345"/>
      <c r="AK993" s="345"/>
      <c r="AL993" s="345" t="s">
        <v>21</v>
      </c>
      <c r="AM993" s="345"/>
      <c r="AN993" s="345"/>
      <c r="AO993" s="428"/>
      <c r="AP993" s="429" t="s">
        <v>431</v>
      </c>
      <c r="AQ993" s="429"/>
      <c r="AR993" s="429"/>
      <c r="AS993" s="429"/>
      <c r="AT993" s="429"/>
      <c r="AU993" s="429"/>
      <c r="AV993" s="429"/>
      <c r="AW993" s="429"/>
      <c r="AX993" s="429"/>
    </row>
    <row r="994" spans="1:50" ht="26.25" hidden="1" customHeight="1" x14ac:dyDescent="0.15">
      <c r="A994" s="1081">
        <v>1</v>
      </c>
      <c r="B994" s="108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81">
        <v>2</v>
      </c>
      <c r="B995" s="108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81">
        <v>3</v>
      </c>
      <c r="B996" s="108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81">
        <v>4</v>
      </c>
      <c r="B997" s="108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81">
        <v>5</v>
      </c>
      <c r="B998" s="108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81">
        <v>6</v>
      </c>
      <c r="B999" s="108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81">
        <v>7</v>
      </c>
      <c r="B1000" s="108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81">
        <v>8</v>
      </c>
      <c r="B1001" s="108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81">
        <v>9</v>
      </c>
      <c r="B1002" s="108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81">
        <v>10</v>
      </c>
      <c r="B1003" s="108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81">
        <v>11</v>
      </c>
      <c r="B1004" s="108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81">
        <v>12</v>
      </c>
      <c r="B1005" s="108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81">
        <v>13</v>
      </c>
      <c r="B1006" s="108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81">
        <v>14</v>
      </c>
      <c r="B1007" s="108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81">
        <v>15</v>
      </c>
      <c r="B1008" s="108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81">
        <v>16</v>
      </c>
      <c r="B1009" s="108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81">
        <v>17</v>
      </c>
      <c r="B1010" s="108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81">
        <v>18</v>
      </c>
      <c r="B1011" s="108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81">
        <v>19</v>
      </c>
      <c r="B1012" s="108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81">
        <v>20</v>
      </c>
      <c r="B1013" s="108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81">
        <v>21</v>
      </c>
      <c r="B1014" s="108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81">
        <v>22</v>
      </c>
      <c r="B1015" s="108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81">
        <v>23</v>
      </c>
      <c r="B1016" s="108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81">
        <v>24</v>
      </c>
      <c r="B1017" s="108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81">
        <v>25</v>
      </c>
      <c r="B1018" s="108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81">
        <v>26</v>
      </c>
      <c r="B1019" s="108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81">
        <v>27</v>
      </c>
      <c r="B1020" s="108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81">
        <v>28</v>
      </c>
      <c r="B1021" s="108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81">
        <v>29</v>
      </c>
      <c r="B1022" s="108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81">
        <v>30</v>
      </c>
      <c r="B1023" s="108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7" t="s">
        <v>430</v>
      </c>
      <c r="K1026" s="114"/>
      <c r="L1026" s="114"/>
      <c r="M1026" s="114"/>
      <c r="N1026" s="114"/>
      <c r="O1026" s="114"/>
      <c r="P1026" s="346" t="s">
        <v>27</v>
      </c>
      <c r="Q1026" s="346"/>
      <c r="R1026" s="346"/>
      <c r="S1026" s="346"/>
      <c r="T1026" s="346"/>
      <c r="U1026" s="346"/>
      <c r="V1026" s="346"/>
      <c r="W1026" s="346"/>
      <c r="X1026" s="346"/>
      <c r="Y1026" s="343" t="s">
        <v>490</v>
      </c>
      <c r="Z1026" s="344"/>
      <c r="AA1026" s="344"/>
      <c r="AB1026" s="344"/>
      <c r="AC1026" s="277" t="s">
        <v>473</v>
      </c>
      <c r="AD1026" s="277"/>
      <c r="AE1026" s="277"/>
      <c r="AF1026" s="277"/>
      <c r="AG1026" s="277"/>
      <c r="AH1026" s="343" t="s">
        <v>390</v>
      </c>
      <c r="AI1026" s="345"/>
      <c r="AJ1026" s="345"/>
      <c r="AK1026" s="345"/>
      <c r="AL1026" s="345" t="s">
        <v>21</v>
      </c>
      <c r="AM1026" s="345"/>
      <c r="AN1026" s="345"/>
      <c r="AO1026" s="428"/>
      <c r="AP1026" s="429" t="s">
        <v>431</v>
      </c>
      <c r="AQ1026" s="429"/>
      <c r="AR1026" s="429"/>
      <c r="AS1026" s="429"/>
      <c r="AT1026" s="429"/>
      <c r="AU1026" s="429"/>
      <c r="AV1026" s="429"/>
      <c r="AW1026" s="429"/>
      <c r="AX1026" s="429"/>
    </row>
    <row r="1027" spans="1:50" ht="26.25" hidden="1" customHeight="1" x14ac:dyDescent="0.15">
      <c r="A1027" s="1081">
        <v>1</v>
      </c>
      <c r="B1027" s="108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81">
        <v>2</v>
      </c>
      <c r="B1028" s="108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81">
        <v>3</v>
      </c>
      <c r="B1029" s="108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81">
        <v>4</v>
      </c>
      <c r="B1030" s="108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81">
        <v>5</v>
      </c>
      <c r="B1031" s="108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81">
        <v>6</v>
      </c>
      <c r="B1032" s="108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81">
        <v>7</v>
      </c>
      <c r="B1033" s="108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81">
        <v>8</v>
      </c>
      <c r="B1034" s="108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81">
        <v>9</v>
      </c>
      <c r="B1035" s="108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81">
        <v>10</v>
      </c>
      <c r="B1036" s="108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81">
        <v>11</v>
      </c>
      <c r="B1037" s="108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81">
        <v>12</v>
      </c>
      <c r="B1038" s="108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81">
        <v>13</v>
      </c>
      <c r="B1039" s="108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81">
        <v>14</v>
      </c>
      <c r="B1040" s="108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81">
        <v>15</v>
      </c>
      <c r="B1041" s="108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81">
        <v>16</v>
      </c>
      <c r="B1042" s="108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81">
        <v>17</v>
      </c>
      <c r="B1043" s="108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81">
        <v>18</v>
      </c>
      <c r="B1044" s="108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81">
        <v>19</v>
      </c>
      <c r="B1045" s="108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81">
        <v>20</v>
      </c>
      <c r="B1046" s="108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81">
        <v>21</v>
      </c>
      <c r="B1047" s="108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81">
        <v>22</v>
      </c>
      <c r="B1048" s="108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81">
        <v>23</v>
      </c>
      <c r="B1049" s="108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81">
        <v>24</v>
      </c>
      <c r="B1050" s="108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81">
        <v>25</v>
      </c>
      <c r="B1051" s="108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81">
        <v>26</v>
      </c>
      <c r="B1052" s="108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81">
        <v>27</v>
      </c>
      <c r="B1053" s="108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81">
        <v>28</v>
      </c>
      <c r="B1054" s="108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81">
        <v>29</v>
      </c>
      <c r="B1055" s="108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81">
        <v>30</v>
      </c>
      <c r="B1056" s="108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7" t="s">
        <v>430</v>
      </c>
      <c r="K1059" s="114"/>
      <c r="L1059" s="114"/>
      <c r="M1059" s="114"/>
      <c r="N1059" s="114"/>
      <c r="O1059" s="114"/>
      <c r="P1059" s="346" t="s">
        <v>27</v>
      </c>
      <c r="Q1059" s="346"/>
      <c r="R1059" s="346"/>
      <c r="S1059" s="346"/>
      <c r="T1059" s="346"/>
      <c r="U1059" s="346"/>
      <c r="V1059" s="346"/>
      <c r="W1059" s="346"/>
      <c r="X1059" s="346"/>
      <c r="Y1059" s="343" t="s">
        <v>490</v>
      </c>
      <c r="Z1059" s="344"/>
      <c r="AA1059" s="344"/>
      <c r="AB1059" s="344"/>
      <c r="AC1059" s="277" t="s">
        <v>473</v>
      </c>
      <c r="AD1059" s="277"/>
      <c r="AE1059" s="277"/>
      <c r="AF1059" s="277"/>
      <c r="AG1059" s="277"/>
      <c r="AH1059" s="343" t="s">
        <v>390</v>
      </c>
      <c r="AI1059" s="345"/>
      <c r="AJ1059" s="345"/>
      <c r="AK1059" s="345"/>
      <c r="AL1059" s="345" t="s">
        <v>21</v>
      </c>
      <c r="AM1059" s="345"/>
      <c r="AN1059" s="345"/>
      <c r="AO1059" s="428"/>
      <c r="AP1059" s="429" t="s">
        <v>431</v>
      </c>
      <c r="AQ1059" s="429"/>
      <c r="AR1059" s="429"/>
      <c r="AS1059" s="429"/>
      <c r="AT1059" s="429"/>
      <c r="AU1059" s="429"/>
      <c r="AV1059" s="429"/>
      <c r="AW1059" s="429"/>
      <c r="AX1059" s="429"/>
    </row>
    <row r="1060" spans="1:50" ht="26.25" hidden="1" customHeight="1" x14ac:dyDescent="0.15">
      <c r="A1060" s="1081">
        <v>1</v>
      </c>
      <c r="B1060" s="108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81">
        <v>2</v>
      </c>
      <c r="B1061" s="108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81">
        <v>3</v>
      </c>
      <c r="B1062" s="108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81">
        <v>4</v>
      </c>
      <c r="B1063" s="108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81">
        <v>5</v>
      </c>
      <c r="B1064" s="108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81">
        <v>6</v>
      </c>
      <c r="B1065" s="108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81">
        <v>7</v>
      </c>
      <c r="B1066" s="108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81">
        <v>8</v>
      </c>
      <c r="B1067" s="108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81">
        <v>9</v>
      </c>
      <c r="B1068" s="108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81">
        <v>10</v>
      </c>
      <c r="B1069" s="108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81">
        <v>11</v>
      </c>
      <c r="B1070" s="108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81">
        <v>12</v>
      </c>
      <c r="B1071" s="108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81">
        <v>13</v>
      </c>
      <c r="B1072" s="108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81">
        <v>14</v>
      </c>
      <c r="B1073" s="108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81">
        <v>15</v>
      </c>
      <c r="B1074" s="108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81">
        <v>16</v>
      </c>
      <c r="B1075" s="108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81">
        <v>17</v>
      </c>
      <c r="B1076" s="108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81">
        <v>18</v>
      </c>
      <c r="B1077" s="108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81">
        <v>19</v>
      </c>
      <c r="B1078" s="108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81">
        <v>20</v>
      </c>
      <c r="B1079" s="108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81">
        <v>21</v>
      </c>
      <c r="B1080" s="108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81">
        <v>22</v>
      </c>
      <c r="B1081" s="108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81">
        <v>23</v>
      </c>
      <c r="B1082" s="108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81">
        <v>24</v>
      </c>
      <c r="B1083" s="108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81">
        <v>25</v>
      </c>
      <c r="B1084" s="108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81">
        <v>26</v>
      </c>
      <c r="B1085" s="108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81">
        <v>27</v>
      </c>
      <c r="B1086" s="108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81">
        <v>28</v>
      </c>
      <c r="B1087" s="108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81">
        <v>29</v>
      </c>
      <c r="B1088" s="108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81">
        <v>30</v>
      </c>
      <c r="B1089" s="108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7" t="s">
        <v>430</v>
      </c>
      <c r="K1092" s="114"/>
      <c r="L1092" s="114"/>
      <c r="M1092" s="114"/>
      <c r="N1092" s="114"/>
      <c r="O1092" s="114"/>
      <c r="P1092" s="346" t="s">
        <v>27</v>
      </c>
      <c r="Q1092" s="346"/>
      <c r="R1092" s="346"/>
      <c r="S1092" s="346"/>
      <c r="T1092" s="346"/>
      <c r="U1092" s="346"/>
      <c r="V1092" s="346"/>
      <c r="W1092" s="346"/>
      <c r="X1092" s="346"/>
      <c r="Y1092" s="343" t="s">
        <v>490</v>
      </c>
      <c r="Z1092" s="344"/>
      <c r="AA1092" s="344"/>
      <c r="AB1092" s="344"/>
      <c r="AC1092" s="277" t="s">
        <v>473</v>
      </c>
      <c r="AD1092" s="277"/>
      <c r="AE1092" s="277"/>
      <c r="AF1092" s="277"/>
      <c r="AG1092" s="277"/>
      <c r="AH1092" s="343" t="s">
        <v>390</v>
      </c>
      <c r="AI1092" s="345"/>
      <c r="AJ1092" s="345"/>
      <c r="AK1092" s="345"/>
      <c r="AL1092" s="345" t="s">
        <v>21</v>
      </c>
      <c r="AM1092" s="345"/>
      <c r="AN1092" s="345"/>
      <c r="AO1092" s="428"/>
      <c r="AP1092" s="429" t="s">
        <v>431</v>
      </c>
      <c r="AQ1092" s="429"/>
      <c r="AR1092" s="429"/>
      <c r="AS1092" s="429"/>
      <c r="AT1092" s="429"/>
      <c r="AU1092" s="429"/>
      <c r="AV1092" s="429"/>
      <c r="AW1092" s="429"/>
      <c r="AX1092" s="429"/>
    </row>
    <row r="1093" spans="1:50" ht="26.25" hidden="1" customHeight="1" x14ac:dyDescent="0.15">
      <c r="A1093" s="1081">
        <v>1</v>
      </c>
      <c r="B1093" s="108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81">
        <v>2</v>
      </c>
      <c r="B1094" s="108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81">
        <v>3</v>
      </c>
      <c r="B1095" s="108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81">
        <v>4</v>
      </c>
      <c r="B1096" s="108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81">
        <v>5</v>
      </c>
      <c r="B1097" s="108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81">
        <v>6</v>
      </c>
      <c r="B1098" s="108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81">
        <v>7</v>
      </c>
      <c r="B1099" s="108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81">
        <v>8</v>
      </c>
      <c r="B1100" s="108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81">
        <v>9</v>
      </c>
      <c r="B1101" s="108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81">
        <v>10</v>
      </c>
      <c r="B1102" s="108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81">
        <v>11</v>
      </c>
      <c r="B1103" s="108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81">
        <v>12</v>
      </c>
      <c r="B1104" s="108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81">
        <v>13</v>
      </c>
      <c r="B1105" s="108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81">
        <v>14</v>
      </c>
      <c r="B1106" s="108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81">
        <v>15</v>
      </c>
      <c r="B1107" s="108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81">
        <v>16</v>
      </c>
      <c r="B1108" s="108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81">
        <v>17</v>
      </c>
      <c r="B1109" s="108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81">
        <v>18</v>
      </c>
      <c r="B1110" s="108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81">
        <v>19</v>
      </c>
      <c r="B1111" s="108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81">
        <v>20</v>
      </c>
      <c r="B1112" s="108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81">
        <v>21</v>
      </c>
      <c r="B1113" s="108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81">
        <v>22</v>
      </c>
      <c r="B1114" s="108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81">
        <v>23</v>
      </c>
      <c r="B1115" s="108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81">
        <v>24</v>
      </c>
      <c r="B1116" s="108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81">
        <v>25</v>
      </c>
      <c r="B1117" s="108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81">
        <v>26</v>
      </c>
      <c r="B1118" s="108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81">
        <v>27</v>
      </c>
      <c r="B1119" s="108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81">
        <v>28</v>
      </c>
      <c r="B1120" s="108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81">
        <v>29</v>
      </c>
      <c r="B1121" s="108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81">
        <v>30</v>
      </c>
      <c r="B1122" s="108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7" t="s">
        <v>430</v>
      </c>
      <c r="K1125" s="114"/>
      <c r="L1125" s="114"/>
      <c r="M1125" s="114"/>
      <c r="N1125" s="114"/>
      <c r="O1125" s="114"/>
      <c r="P1125" s="346" t="s">
        <v>27</v>
      </c>
      <c r="Q1125" s="346"/>
      <c r="R1125" s="346"/>
      <c r="S1125" s="346"/>
      <c r="T1125" s="346"/>
      <c r="U1125" s="346"/>
      <c r="V1125" s="346"/>
      <c r="W1125" s="346"/>
      <c r="X1125" s="346"/>
      <c r="Y1125" s="343" t="s">
        <v>490</v>
      </c>
      <c r="Z1125" s="344"/>
      <c r="AA1125" s="344"/>
      <c r="AB1125" s="344"/>
      <c r="AC1125" s="277" t="s">
        <v>473</v>
      </c>
      <c r="AD1125" s="277"/>
      <c r="AE1125" s="277"/>
      <c r="AF1125" s="277"/>
      <c r="AG1125" s="277"/>
      <c r="AH1125" s="343" t="s">
        <v>390</v>
      </c>
      <c r="AI1125" s="345"/>
      <c r="AJ1125" s="345"/>
      <c r="AK1125" s="345"/>
      <c r="AL1125" s="345" t="s">
        <v>21</v>
      </c>
      <c r="AM1125" s="345"/>
      <c r="AN1125" s="345"/>
      <c r="AO1125" s="428"/>
      <c r="AP1125" s="429" t="s">
        <v>431</v>
      </c>
      <c r="AQ1125" s="429"/>
      <c r="AR1125" s="429"/>
      <c r="AS1125" s="429"/>
      <c r="AT1125" s="429"/>
      <c r="AU1125" s="429"/>
      <c r="AV1125" s="429"/>
      <c r="AW1125" s="429"/>
      <c r="AX1125" s="429"/>
    </row>
    <row r="1126" spans="1:50" ht="26.25" hidden="1" customHeight="1" x14ac:dyDescent="0.15">
      <c r="A1126" s="1081">
        <v>1</v>
      </c>
      <c r="B1126" s="108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81">
        <v>2</v>
      </c>
      <c r="B1127" s="108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81">
        <v>3</v>
      </c>
      <c r="B1128" s="108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81">
        <v>4</v>
      </c>
      <c r="B1129" s="108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81">
        <v>5</v>
      </c>
      <c r="B1130" s="108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81">
        <v>6</v>
      </c>
      <c r="B1131" s="108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81">
        <v>7</v>
      </c>
      <c r="B1132" s="108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81">
        <v>8</v>
      </c>
      <c r="B1133" s="108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81">
        <v>9</v>
      </c>
      <c r="B1134" s="108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81">
        <v>10</v>
      </c>
      <c r="B1135" s="108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81">
        <v>11</v>
      </c>
      <c r="B1136" s="108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81">
        <v>12</v>
      </c>
      <c r="B1137" s="108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81">
        <v>13</v>
      </c>
      <c r="B1138" s="108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81">
        <v>14</v>
      </c>
      <c r="B1139" s="108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81">
        <v>15</v>
      </c>
      <c r="B1140" s="108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81">
        <v>16</v>
      </c>
      <c r="B1141" s="108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81">
        <v>17</v>
      </c>
      <c r="B1142" s="108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81">
        <v>18</v>
      </c>
      <c r="B1143" s="108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81">
        <v>19</v>
      </c>
      <c r="B1144" s="108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81">
        <v>20</v>
      </c>
      <c r="B1145" s="108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81">
        <v>21</v>
      </c>
      <c r="B1146" s="108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81">
        <v>22</v>
      </c>
      <c r="B1147" s="108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81">
        <v>23</v>
      </c>
      <c r="B1148" s="108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81">
        <v>24</v>
      </c>
      <c r="B1149" s="108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81">
        <v>25</v>
      </c>
      <c r="B1150" s="108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81">
        <v>26</v>
      </c>
      <c r="B1151" s="108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81">
        <v>27</v>
      </c>
      <c r="B1152" s="108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81">
        <v>28</v>
      </c>
      <c r="B1153" s="108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81">
        <v>29</v>
      </c>
      <c r="B1154" s="108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81">
        <v>30</v>
      </c>
      <c r="B1155" s="108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7" t="s">
        <v>430</v>
      </c>
      <c r="K1158" s="114"/>
      <c r="L1158" s="114"/>
      <c r="M1158" s="114"/>
      <c r="N1158" s="114"/>
      <c r="O1158" s="114"/>
      <c r="P1158" s="346" t="s">
        <v>27</v>
      </c>
      <c r="Q1158" s="346"/>
      <c r="R1158" s="346"/>
      <c r="S1158" s="346"/>
      <c r="T1158" s="346"/>
      <c r="U1158" s="346"/>
      <c r="V1158" s="346"/>
      <c r="W1158" s="346"/>
      <c r="X1158" s="346"/>
      <c r="Y1158" s="343" t="s">
        <v>490</v>
      </c>
      <c r="Z1158" s="344"/>
      <c r="AA1158" s="344"/>
      <c r="AB1158" s="344"/>
      <c r="AC1158" s="277" t="s">
        <v>473</v>
      </c>
      <c r="AD1158" s="277"/>
      <c r="AE1158" s="277"/>
      <c r="AF1158" s="277"/>
      <c r="AG1158" s="277"/>
      <c r="AH1158" s="343" t="s">
        <v>390</v>
      </c>
      <c r="AI1158" s="345"/>
      <c r="AJ1158" s="345"/>
      <c r="AK1158" s="345"/>
      <c r="AL1158" s="345" t="s">
        <v>21</v>
      </c>
      <c r="AM1158" s="345"/>
      <c r="AN1158" s="345"/>
      <c r="AO1158" s="428"/>
      <c r="AP1158" s="429" t="s">
        <v>431</v>
      </c>
      <c r="AQ1158" s="429"/>
      <c r="AR1158" s="429"/>
      <c r="AS1158" s="429"/>
      <c r="AT1158" s="429"/>
      <c r="AU1158" s="429"/>
      <c r="AV1158" s="429"/>
      <c r="AW1158" s="429"/>
      <c r="AX1158" s="429"/>
    </row>
    <row r="1159" spans="1:50" ht="26.25" hidden="1" customHeight="1" x14ac:dyDescent="0.15">
      <c r="A1159" s="1081">
        <v>1</v>
      </c>
      <c r="B1159" s="108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81">
        <v>2</v>
      </c>
      <c r="B1160" s="108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81">
        <v>3</v>
      </c>
      <c r="B1161" s="108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81">
        <v>4</v>
      </c>
      <c r="B1162" s="108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81">
        <v>5</v>
      </c>
      <c r="B1163" s="108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81">
        <v>6</v>
      </c>
      <c r="B1164" s="108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81">
        <v>7</v>
      </c>
      <c r="B1165" s="108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81">
        <v>8</v>
      </c>
      <c r="B1166" s="108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81">
        <v>9</v>
      </c>
      <c r="B1167" s="108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81">
        <v>10</v>
      </c>
      <c r="B1168" s="108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81">
        <v>11</v>
      </c>
      <c r="B1169" s="108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81">
        <v>12</v>
      </c>
      <c r="B1170" s="108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81">
        <v>13</v>
      </c>
      <c r="B1171" s="108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81">
        <v>14</v>
      </c>
      <c r="B1172" s="108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81">
        <v>15</v>
      </c>
      <c r="B1173" s="108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81">
        <v>16</v>
      </c>
      <c r="B1174" s="108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81">
        <v>17</v>
      </c>
      <c r="B1175" s="108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81">
        <v>18</v>
      </c>
      <c r="B1176" s="108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81">
        <v>19</v>
      </c>
      <c r="B1177" s="108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81">
        <v>20</v>
      </c>
      <c r="B1178" s="108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81">
        <v>21</v>
      </c>
      <c r="B1179" s="108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81">
        <v>22</v>
      </c>
      <c r="B1180" s="108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81">
        <v>23</v>
      </c>
      <c r="B1181" s="108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81">
        <v>24</v>
      </c>
      <c r="B1182" s="108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81">
        <v>25</v>
      </c>
      <c r="B1183" s="108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81">
        <v>26</v>
      </c>
      <c r="B1184" s="108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81">
        <v>27</v>
      </c>
      <c r="B1185" s="108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81">
        <v>28</v>
      </c>
      <c r="B1186" s="108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81">
        <v>29</v>
      </c>
      <c r="B1187" s="108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81">
        <v>30</v>
      </c>
      <c r="B1188" s="108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7" t="s">
        <v>430</v>
      </c>
      <c r="K1191" s="114"/>
      <c r="L1191" s="114"/>
      <c r="M1191" s="114"/>
      <c r="N1191" s="114"/>
      <c r="O1191" s="114"/>
      <c r="P1191" s="346" t="s">
        <v>27</v>
      </c>
      <c r="Q1191" s="346"/>
      <c r="R1191" s="346"/>
      <c r="S1191" s="346"/>
      <c r="T1191" s="346"/>
      <c r="U1191" s="346"/>
      <c r="V1191" s="346"/>
      <c r="W1191" s="346"/>
      <c r="X1191" s="346"/>
      <c r="Y1191" s="343" t="s">
        <v>490</v>
      </c>
      <c r="Z1191" s="344"/>
      <c r="AA1191" s="344"/>
      <c r="AB1191" s="344"/>
      <c r="AC1191" s="277" t="s">
        <v>473</v>
      </c>
      <c r="AD1191" s="277"/>
      <c r="AE1191" s="277"/>
      <c r="AF1191" s="277"/>
      <c r="AG1191" s="277"/>
      <c r="AH1191" s="343" t="s">
        <v>390</v>
      </c>
      <c r="AI1191" s="345"/>
      <c r="AJ1191" s="345"/>
      <c r="AK1191" s="345"/>
      <c r="AL1191" s="345" t="s">
        <v>21</v>
      </c>
      <c r="AM1191" s="345"/>
      <c r="AN1191" s="345"/>
      <c r="AO1191" s="428"/>
      <c r="AP1191" s="429" t="s">
        <v>431</v>
      </c>
      <c r="AQ1191" s="429"/>
      <c r="AR1191" s="429"/>
      <c r="AS1191" s="429"/>
      <c r="AT1191" s="429"/>
      <c r="AU1191" s="429"/>
      <c r="AV1191" s="429"/>
      <c r="AW1191" s="429"/>
      <c r="AX1191" s="429"/>
    </row>
    <row r="1192" spans="1:50" ht="26.25" hidden="1" customHeight="1" x14ac:dyDescent="0.15">
      <c r="A1192" s="1081">
        <v>1</v>
      </c>
      <c r="B1192" s="108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81">
        <v>2</v>
      </c>
      <c r="B1193" s="108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81">
        <v>3</v>
      </c>
      <c r="B1194" s="108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81">
        <v>4</v>
      </c>
      <c r="B1195" s="108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81">
        <v>5</v>
      </c>
      <c r="B1196" s="108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81">
        <v>6</v>
      </c>
      <c r="B1197" s="108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81">
        <v>7</v>
      </c>
      <c r="B1198" s="108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81">
        <v>8</v>
      </c>
      <c r="B1199" s="108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81">
        <v>9</v>
      </c>
      <c r="B1200" s="108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81">
        <v>10</v>
      </c>
      <c r="B1201" s="108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81">
        <v>11</v>
      </c>
      <c r="B1202" s="108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81">
        <v>12</v>
      </c>
      <c r="B1203" s="108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81">
        <v>13</v>
      </c>
      <c r="B1204" s="108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81">
        <v>14</v>
      </c>
      <c r="B1205" s="108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81">
        <v>15</v>
      </c>
      <c r="B1206" s="108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81">
        <v>16</v>
      </c>
      <c r="B1207" s="108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81">
        <v>17</v>
      </c>
      <c r="B1208" s="108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81">
        <v>18</v>
      </c>
      <c r="B1209" s="108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81">
        <v>19</v>
      </c>
      <c r="B1210" s="108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81">
        <v>20</v>
      </c>
      <c r="B1211" s="108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81">
        <v>21</v>
      </c>
      <c r="B1212" s="108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81">
        <v>22</v>
      </c>
      <c r="B1213" s="108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81">
        <v>23</v>
      </c>
      <c r="B1214" s="108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81">
        <v>24</v>
      </c>
      <c r="B1215" s="108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81">
        <v>25</v>
      </c>
      <c r="B1216" s="108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81">
        <v>26</v>
      </c>
      <c r="B1217" s="108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81">
        <v>27</v>
      </c>
      <c r="B1218" s="108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81">
        <v>28</v>
      </c>
      <c r="B1219" s="108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81">
        <v>29</v>
      </c>
      <c r="B1220" s="108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81">
        <v>30</v>
      </c>
      <c r="B1221" s="108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7" t="s">
        <v>430</v>
      </c>
      <c r="K1224" s="114"/>
      <c r="L1224" s="114"/>
      <c r="M1224" s="114"/>
      <c r="N1224" s="114"/>
      <c r="O1224" s="114"/>
      <c r="P1224" s="346" t="s">
        <v>27</v>
      </c>
      <c r="Q1224" s="346"/>
      <c r="R1224" s="346"/>
      <c r="S1224" s="346"/>
      <c r="T1224" s="346"/>
      <c r="U1224" s="346"/>
      <c r="V1224" s="346"/>
      <c r="W1224" s="346"/>
      <c r="X1224" s="346"/>
      <c r="Y1224" s="343" t="s">
        <v>490</v>
      </c>
      <c r="Z1224" s="344"/>
      <c r="AA1224" s="344"/>
      <c r="AB1224" s="344"/>
      <c r="AC1224" s="277" t="s">
        <v>473</v>
      </c>
      <c r="AD1224" s="277"/>
      <c r="AE1224" s="277"/>
      <c r="AF1224" s="277"/>
      <c r="AG1224" s="277"/>
      <c r="AH1224" s="343" t="s">
        <v>390</v>
      </c>
      <c r="AI1224" s="345"/>
      <c r="AJ1224" s="345"/>
      <c r="AK1224" s="345"/>
      <c r="AL1224" s="345" t="s">
        <v>21</v>
      </c>
      <c r="AM1224" s="345"/>
      <c r="AN1224" s="345"/>
      <c r="AO1224" s="428"/>
      <c r="AP1224" s="429" t="s">
        <v>431</v>
      </c>
      <c r="AQ1224" s="429"/>
      <c r="AR1224" s="429"/>
      <c r="AS1224" s="429"/>
      <c r="AT1224" s="429"/>
      <c r="AU1224" s="429"/>
      <c r="AV1224" s="429"/>
      <c r="AW1224" s="429"/>
      <c r="AX1224" s="429"/>
    </row>
    <row r="1225" spans="1:50" ht="26.25" hidden="1" customHeight="1" x14ac:dyDescent="0.15">
      <c r="A1225" s="1081">
        <v>1</v>
      </c>
      <c r="B1225" s="108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81">
        <v>2</v>
      </c>
      <c r="B1226" s="108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81">
        <v>3</v>
      </c>
      <c r="B1227" s="108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81">
        <v>4</v>
      </c>
      <c r="B1228" s="108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81">
        <v>5</v>
      </c>
      <c r="B1229" s="108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81">
        <v>6</v>
      </c>
      <c r="B1230" s="108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81">
        <v>7</v>
      </c>
      <c r="B1231" s="108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81">
        <v>8</v>
      </c>
      <c r="B1232" s="108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81">
        <v>9</v>
      </c>
      <c r="B1233" s="108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81">
        <v>10</v>
      </c>
      <c r="B1234" s="108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81">
        <v>11</v>
      </c>
      <c r="B1235" s="108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81">
        <v>12</v>
      </c>
      <c r="B1236" s="108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81">
        <v>13</v>
      </c>
      <c r="B1237" s="108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81">
        <v>14</v>
      </c>
      <c r="B1238" s="108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81">
        <v>15</v>
      </c>
      <c r="B1239" s="108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81">
        <v>16</v>
      </c>
      <c r="B1240" s="108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81">
        <v>17</v>
      </c>
      <c r="B1241" s="108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81">
        <v>18</v>
      </c>
      <c r="B1242" s="108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81">
        <v>19</v>
      </c>
      <c r="B1243" s="108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81">
        <v>20</v>
      </c>
      <c r="B1244" s="108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81">
        <v>21</v>
      </c>
      <c r="B1245" s="108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81">
        <v>22</v>
      </c>
      <c r="B1246" s="108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81">
        <v>23</v>
      </c>
      <c r="B1247" s="108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81">
        <v>24</v>
      </c>
      <c r="B1248" s="108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81">
        <v>25</v>
      </c>
      <c r="B1249" s="108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81">
        <v>26</v>
      </c>
      <c r="B1250" s="108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81">
        <v>27</v>
      </c>
      <c r="B1251" s="108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81">
        <v>28</v>
      </c>
      <c r="B1252" s="108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81">
        <v>29</v>
      </c>
      <c r="B1253" s="108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81">
        <v>30</v>
      </c>
      <c r="B1254" s="108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7" t="s">
        <v>430</v>
      </c>
      <c r="K1257" s="114"/>
      <c r="L1257" s="114"/>
      <c r="M1257" s="114"/>
      <c r="N1257" s="114"/>
      <c r="O1257" s="114"/>
      <c r="P1257" s="346" t="s">
        <v>27</v>
      </c>
      <c r="Q1257" s="346"/>
      <c r="R1257" s="346"/>
      <c r="S1257" s="346"/>
      <c r="T1257" s="346"/>
      <c r="U1257" s="346"/>
      <c r="V1257" s="346"/>
      <c r="W1257" s="346"/>
      <c r="X1257" s="346"/>
      <c r="Y1257" s="343" t="s">
        <v>490</v>
      </c>
      <c r="Z1257" s="344"/>
      <c r="AA1257" s="344"/>
      <c r="AB1257" s="344"/>
      <c r="AC1257" s="277" t="s">
        <v>473</v>
      </c>
      <c r="AD1257" s="277"/>
      <c r="AE1257" s="277"/>
      <c r="AF1257" s="277"/>
      <c r="AG1257" s="277"/>
      <c r="AH1257" s="343" t="s">
        <v>390</v>
      </c>
      <c r="AI1257" s="345"/>
      <c r="AJ1257" s="345"/>
      <c r="AK1257" s="345"/>
      <c r="AL1257" s="345" t="s">
        <v>21</v>
      </c>
      <c r="AM1257" s="345"/>
      <c r="AN1257" s="345"/>
      <c r="AO1257" s="428"/>
      <c r="AP1257" s="429" t="s">
        <v>431</v>
      </c>
      <c r="AQ1257" s="429"/>
      <c r="AR1257" s="429"/>
      <c r="AS1257" s="429"/>
      <c r="AT1257" s="429"/>
      <c r="AU1257" s="429"/>
      <c r="AV1257" s="429"/>
      <c r="AW1257" s="429"/>
      <c r="AX1257" s="429"/>
    </row>
    <row r="1258" spans="1:50" ht="26.25" hidden="1" customHeight="1" x14ac:dyDescent="0.15">
      <c r="A1258" s="1081">
        <v>1</v>
      </c>
      <c r="B1258" s="108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81">
        <v>2</v>
      </c>
      <c r="B1259" s="108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81">
        <v>3</v>
      </c>
      <c r="B1260" s="108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81">
        <v>4</v>
      </c>
      <c r="B1261" s="108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81">
        <v>5</v>
      </c>
      <c r="B1262" s="108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81">
        <v>6</v>
      </c>
      <c r="B1263" s="108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81">
        <v>7</v>
      </c>
      <c r="B1264" s="108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81">
        <v>8</v>
      </c>
      <c r="B1265" s="108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81">
        <v>9</v>
      </c>
      <c r="B1266" s="108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81">
        <v>10</v>
      </c>
      <c r="B1267" s="108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81">
        <v>11</v>
      </c>
      <c r="B1268" s="108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81">
        <v>12</v>
      </c>
      <c r="B1269" s="108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81">
        <v>13</v>
      </c>
      <c r="B1270" s="108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81">
        <v>14</v>
      </c>
      <c r="B1271" s="108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81">
        <v>15</v>
      </c>
      <c r="B1272" s="108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81">
        <v>16</v>
      </c>
      <c r="B1273" s="108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81">
        <v>17</v>
      </c>
      <c r="B1274" s="108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81">
        <v>18</v>
      </c>
      <c r="B1275" s="108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81">
        <v>19</v>
      </c>
      <c r="B1276" s="108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81">
        <v>20</v>
      </c>
      <c r="B1277" s="108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81">
        <v>21</v>
      </c>
      <c r="B1278" s="108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81">
        <v>22</v>
      </c>
      <c r="B1279" s="108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81">
        <v>23</v>
      </c>
      <c r="B1280" s="108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81">
        <v>24</v>
      </c>
      <c r="B1281" s="108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81">
        <v>25</v>
      </c>
      <c r="B1282" s="108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81">
        <v>26</v>
      </c>
      <c r="B1283" s="108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81">
        <v>27</v>
      </c>
      <c r="B1284" s="108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81">
        <v>28</v>
      </c>
      <c r="B1285" s="108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81">
        <v>29</v>
      </c>
      <c r="B1286" s="108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81">
        <v>30</v>
      </c>
      <c r="B1287" s="108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7" t="s">
        <v>430</v>
      </c>
      <c r="K1290" s="114"/>
      <c r="L1290" s="114"/>
      <c r="M1290" s="114"/>
      <c r="N1290" s="114"/>
      <c r="O1290" s="114"/>
      <c r="P1290" s="346" t="s">
        <v>27</v>
      </c>
      <c r="Q1290" s="346"/>
      <c r="R1290" s="346"/>
      <c r="S1290" s="346"/>
      <c r="T1290" s="346"/>
      <c r="U1290" s="346"/>
      <c r="V1290" s="346"/>
      <c r="W1290" s="346"/>
      <c r="X1290" s="346"/>
      <c r="Y1290" s="343" t="s">
        <v>490</v>
      </c>
      <c r="Z1290" s="344"/>
      <c r="AA1290" s="344"/>
      <c r="AB1290" s="344"/>
      <c r="AC1290" s="277" t="s">
        <v>473</v>
      </c>
      <c r="AD1290" s="277"/>
      <c r="AE1290" s="277"/>
      <c r="AF1290" s="277"/>
      <c r="AG1290" s="277"/>
      <c r="AH1290" s="343" t="s">
        <v>390</v>
      </c>
      <c r="AI1290" s="345"/>
      <c r="AJ1290" s="345"/>
      <c r="AK1290" s="345"/>
      <c r="AL1290" s="345" t="s">
        <v>21</v>
      </c>
      <c r="AM1290" s="345"/>
      <c r="AN1290" s="345"/>
      <c r="AO1290" s="428"/>
      <c r="AP1290" s="429" t="s">
        <v>431</v>
      </c>
      <c r="AQ1290" s="429"/>
      <c r="AR1290" s="429"/>
      <c r="AS1290" s="429"/>
      <c r="AT1290" s="429"/>
      <c r="AU1290" s="429"/>
      <c r="AV1290" s="429"/>
      <c r="AW1290" s="429"/>
      <c r="AX1290" s="429"/>
    </row>
    <row r="1291" spans="1:50" ht="26.25" hidden="1" customHeight="1" x14ac:dyDescent="0.15">
      <c r="A1291" s="1081">
        <v>1</v>
      </c>
      <c r="B1291" s="108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81">
        <v>2</v>
      </c>
      <c r="B1292" s="108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81">
        <v>3</v>
      </c>
      <c r="B1293" s="108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81">
        <v>4</v>
      </c>
      <c r="B1294" s="108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81">
        <v>5</v>
      </c>
      <c r="B1295" s="108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81">
        <v>6</v>
      </c>
      <c r="B1296" s="108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81">
        <v>7</v>
      </c>
      <c r="B1297" s="108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81">
        <v>8</v>
      </c>
      <c r="B1298" s="108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81">
        <v>9</v>
      </c>
      <c r="B1299" s="108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81">
        <v>10</v>
      </c>
      <c r="B1300" s="108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81">
        <v>11</v>
      </c>
      <c r="B1301" s="108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81">
        <v>12</v>
      </c>
      <c r="B1302" s="108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81">
        <v>13</v>
      </c>
      <c r="B1303" s="108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81">
        <v>14</v>
      </c>
      <c r="B1304" s="108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81">
        <v>15</v>
      </c>
      <c r="B1305" s="108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81">
        <v>16</v>
      </c>
      <c r="B1306" s="108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81">
        <v>17</v>
      </c>
      <c r="B1307" s="108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81">
        <v>18</v>
      </c>
      <c r="B1308" s="108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81">
        <v>19</v>
      </c>
      <c r="B1309" s="108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81">
        <v>20</v>
      </c>
      <c r="B1310" s="108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81">
        <v>21</v>
      </c>
      <c r="B1311" s="108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81">
        <v>22</v>
      </c>
      <c r="B1312" s="108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81">
        <v>23</v>
      </c>
      <c r="B1313" s="108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81">
        <v>24</v>
      </c>
      <c r="B1314" s="108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81">
        <v>25</v>
      </c>
      <c r="B1315" s="108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81">
        <v>26</v>
      </c>
      <c r="B1316" s="108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81">
        <v>27</v>
      </c>
      <c r="B1317" s="108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81">
        <v>28</v>
      </c>
      <c r="B1318" s="108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81">
        <v>29</v>
      </c>
      <c r="B1319" s="108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81">
        <v>30</v>
      </c>
      <c r="B1320" s="108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7:AO33">
    <cfRule type="expression" dxfId="251" priority="249">
      <formula>IF(AND(AL17&gt;=0, RIGHT(TEXT(AL17,"0.#"),1)&lt;&gt;"."),TRUE,FALSE)</formula>
    </cfRule>
    <cfRule type="expression" dxfId="250" priority="250">
      <formula>IF(AND(AL17&gt;=0, RIGHT(TEXT(AL17,"0.#"),1)="."),TRUE,FALSE)</formula>
    </cfRule>
    <cfRule type="expression" dxfId="249" priority="251">
      <formula>IF(AND(AL17&lt;0, RIGHT(TEXT(AL17,"0.#"),1)&lt;&gt;"."),TRUE,FALSE)</formula>
    </cfRule>
    <cfRule type="expression" dxfId="248" priority="252">
      <formula>IF(AND(AL17&lt;0, RIGHT(TEXT(AL17,"0.#"),1)="."),TRUE,FALSE)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H14:AO15">
    <cfRule type="expression" dxfId="11" priority="9">
      <formula>IF(AND(AH14&gt;=0, RIGHT(TEXT(AH14,"0.#"),1)&lt;&gt;"."),TRUE,FALSE)</formula>
    </cfRule>
    <cfRule type="expression" dxfId="10" priority="10">
      <formula>IF(AND(AH14&gt;=0, RIGHT(TEXT(AH14,"0.#"),1)="."),TRUE,FALSE)</formula>
    </cfRule>
    <cfRule type="expression" dxfId="9" priority="11">
      <formula>IF(AND(AH14&lt;0, RIGHT(TEXT(AH14,"0.#"),1)&lt;&gt;"."),TRUE,FALSE)</formula>
    </cfRule>
    <cfRule type="expression" dxfId="8" priority="12">
      <formula>IF(AND(AH14&lt;0, RIGHT(TEXT(AH14,"0.#"),1)="."),TRUE,FALSE)</formula>
    </cfRule>
  </conditionalFormatting>
  <conditionalFormatting sqref="AL4:AO13">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16:AO16">
    <cfRule type="expression" dxfId="3" priority="1">
      <formula>IF(AND(AL16&gt;=0, RIGHT(TEXT(AL16,"0.#"),1)&lt;&gt;"."),TRUE,FALSE)</formula>
    </cfRule>
    <cfRule type="expression" dxfId="2" priority="2">
      <formula>IF(AND(AL16&gt;=0, RIGHT(TEXT(AL16,"0.#"),1)="."),TRUE,FALSE)</formula>
    </cfRule>
    <cfRule type="expression" dxfId="1" priority="3">
      <formula>IF(AND(AL16&lt;0, RIGHT(TEXT(AL16,"0.#"),1)&lt;&gt;"."),TRUE,FALSE)</formula>
    </cfRule>
    <cfRule type="expression" dxfId="0" priority="4">
      <formula>IF(AND(AL16&lt;0, RIGHT(TEXT(AL16,"0.#"),1)="."),TRUE,FALSE)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2020-11-12T08:08:37Z</cp:lastPrinted>
  <dcterms:created xsi:type="dcterms:W3CDTF">2012-03-13T00:50:25Z</dcterms:created>
  <dcterms:modified xsi:type="dcterms:W3CDTF">2020-11-18T07:38:57Z</dcterms:modified>
</cp:coreProperties>
</file>