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10_スポーツ\2.WTで確認\スポ庁→ＷＴ(政策推進室確認済)\0903提出\未提出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960" windowHeight="82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<sst xmlns="http://schemas.openxmlformats.org/spreadsheetml/2006/main" count="2933" uniqueCount="619">
  <si>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</si>
  <si>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</si>
  <si>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</si>
  <si>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</si>
  <si>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</si>
  <si>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</si>
  <si>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</si>
  <si>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</si>
  <si>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</si>
  <si>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</si>
  <si>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</si>
  <si>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</si>
  <si>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</si>
  <si>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</si>
  <si>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</si>
  <si>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</si>
  <si>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</si>
  <si>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</si>
  <si>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</si>
  <si>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</si>
  <si>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</si>
  <si>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</si>
  <si>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</si>
  <si>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</si>
  <si>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</si>
  <si>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</si>
  <si>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</si>
  <si>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</si>
  <si>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</si>
  <si>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</si>
  <si>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</si>
  <si>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</si>
  <si>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</si>
  <si>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</si>
  <si>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</si>
  <si>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</si>
  <si>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</si>
  <si>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</si>
  <si>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</si>
  <si>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</si>
  <si>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</si>
  <si>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</si>
  <si>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</si>
  <si>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</si>
  <si>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</si>
  <si>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</si>
  <si>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</si>
  <si>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</si>
  <si>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</si>
  <si>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</si>
  <si>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</si>
  <si>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</si>
  <si>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</si>
  <si>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</si>
  <si>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</si>
  <si>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</si>
  <si>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</si>
  <si>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</si>
  <si>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</si>
  <si>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</si>
  <si>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</si>
  <si>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</si>
  <si>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</si>
  <si>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</si>
  <si>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</si>
  <si>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</si>
  <si>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</si>
  <si>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</si>
  <si>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</si>
  <si>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</si>
  <si>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</si>
  <si>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</si>
  <si>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</si>
  <si>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</si>
  <si>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</si>
  <si>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</si>
  <si>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</si>
  <si>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</si>
  <si>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</si>
  <si>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</si>
  <si>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</si>
  <si>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</si>
  <si>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</si>
  <si>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</si>
  <si>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</si>
  <si>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</si>
  <si>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</si>
  <si>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</si>
  <si>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</si>
  <si>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</si>
  <si>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</si>
  <si>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</si>
  <si>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</si>
  <si>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</si>
  <si>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</si>
  <si>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</si>
  <si>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</si>
  <si>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</si>
  <si>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</si>
  <si>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</si>
  <si>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</si>
  <si>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</si>
  <si>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</si>
  <si>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</si>
  <si>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</si>
  <si>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</si>
  <si>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</si>
  <si>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</si>
  <si>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</si>
  <si>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</si>
  <si>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</si>
  <si>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</si>
  <si>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</si>
  <si>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</si>
  <si>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</si>
  <si>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</si>
  <si>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</si>
  <si>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</si>
  <si>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</si>
  <si>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</si>
  <si>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</si>
  <si>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</si>
  <si>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</si>
  <si>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</si>
  <si>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</si>
  <si>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</si>
  <si>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</si>
  <si>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</si>
  <si>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</si>
  <si>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</si>
  <si>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</si>
  <si>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</si>
  <si>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</si>
  <si>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</si>
  <si>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</si>
  <si>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</si>
  <si>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</si>
  <si>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</si>
  <si>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</si>
  <si>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</si>
  <si>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</si>
  <si>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</si>
  <si>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</si>
  <si>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</si>
  <si>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</si>
  <si>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</si>
  <si>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</si>
  <si>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</si>
  <si>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</si>
  <si>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</si>
  <si>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</si>
  <si>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</si>
  <si>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</si>
  <si>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</si>
  <si>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</si>
  <si>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</si>
  <si>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</si>
  <si>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</si>
  <si>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</si>
  <si>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</si>
  <si>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</si>
  <si>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</si>
  <si>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</si>
  <si>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</si>
  <si>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</si>
  <si>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</si>
  <si>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</si>
  <si>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</si>
  <si>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</si>
  <si>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</si>
  <si>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</si>
  <si>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</si>
  <si>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</si>
  <si>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</si>
  <si>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</si>
  <si>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</si>
  <si>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</si>
  <si>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</si>
  <si>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</si>
  <si>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</si>
  <si>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</si>
  <si>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</si>
  <si>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</si>
  <si>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</si>
  <si>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</si>
  <si>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</si>
  <si>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</si>
  <si>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</si>
  <si>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</si>
  <si>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</si>
  <si>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</si>
  <si>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</si>
  <si>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</si>
  <si>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</si>
  <si>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</si>
  <si>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</si>
  <si>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</si>
  <si>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</si>
  <si>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</si>
  <si>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</si>
  <si>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</si>
  <si>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</si>
  <si>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</si>
  <si>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</si>
  <si>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</si>
  <si>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</si>
  <si>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</si>
  <si>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</si>
  <si>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</si>
  <si>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</si>
  <si>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</si>
  <si>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</si>
  <si>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</si>
  <si>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</si>
  <si>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</si>
  <si>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</si>
  <si>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</si>
  <si>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</si>
  <si>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</si>
  <si>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</si>
  <si>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</si>
  <si>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</si>
  <si>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</si>
  <si>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</si>
  <si>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</si>
  <si>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</si>
  <si>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</si>
  <si>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</si>
  <si>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</si>
  <si>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</si>
  <si>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</si>
  <si>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</si>
  <si>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</si>
  <si>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</si>
  <si>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</si>
  <si>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</si>
  <si>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</si>
  <si>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</si>
  <si>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</si>
  <si>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</si>
  <si>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</si>
  <si>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</si>
  <si>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</si>
  <si>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</si>
  <si>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</si>
  <si>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</si>
  <si>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</si>
  <si>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</si>
  <si>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</si>
  <si>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</si>
  <si>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</si>
  <si>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</si>
  <si>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</si>
  <si>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</si>
  <si>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</si>
  <si>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</si>
  <si>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</si>
  <si>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</si>
  <si>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</si>
  <si>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</si>
  <si>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</si>
  <si>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</si>
  <si>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</si>
  <si>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</si>
  <si>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</si>
  <si>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</si>
  <si>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</si>
  <si>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</si>
  <si>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</si>
  <si>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</si>
  <si>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</si>
  <si>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</si>
  <si>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</si>
  <si>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</si>
  <si>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</si>
  <si>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</si>
  <si>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</si>
  <si>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</si>
  <si>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</si>
  <si>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</si>
  <si>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</si>
  <si>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</si>
  <si>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</si>
  <si>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</si>
  <si>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</si>
  <si>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</si>
  <si>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</si>
  <si>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</si>
  <si>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</si>
  <si>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</si>
  <si>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</si>
  <si>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</si>
  <si>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</si>
  <si>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</si>
  <si>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</si>
  <si>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</si>
  <si>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</si>
  <si>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</si>
  <si>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</si>
  <si>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</si>
  <si>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</si>
  <si>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</si>
  <si>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</si>
  <si>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</si>
  <si>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</si>
  <si>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</si>
  <si>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</si>
  <si>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</si>
  <si>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</si>
  <si>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</si>
  <si>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</si>
  <si>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</si>
  <si>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</si>
  <si>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</si>
  <si>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</si>
  <si>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</si>
  <si>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</si>
  <si>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</si>
  <si>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</si>
  <si>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</si>
  <si>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</si>
  <si>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</si>
  <si>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</si>
  <si>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</si>
  <si>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</si>
  <si>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</si>
  <si>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</si>
  <si>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</si>
  <si>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</si>
  <si>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</si>
  <si>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</si>
  <si>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</si>
  <si>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</si>
  <si>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</si>
  <si>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</si>
  <si>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</si>
  <si>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</si>
  <si>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</si>
  <si>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</si>
  <si>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</si>
  <si>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</si>
  <si>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</si>
  <si>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</si>
  <si>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</si>
  <si>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</si>
  <si>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</si>
  <si>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</si>
  <si>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</si>
  <si>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</si>
  <si>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</si>
  <si>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</si>
  <si>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</si>
  <si>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</si>
  <si>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</si>
  <si>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</si>
  <si>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</si>
  <si>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</si>
  <si>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</si>
  <si>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</si>
  <si>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</si>
  <si>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</si>
  <si>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</si>
  <si>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</si>
  <si>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</si>
  <si>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</si>
  <si>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</si>
  <si>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</si>
  <si>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</si>
  <si>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</si>
  <si>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</si>
  <si>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</si>
  <si>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</si>
  <si>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</si>
  <si>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</si>
  <si>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</si>
  <si>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</si>
  <si>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</si>
  <si>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</si>
  <si>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</si>
  <si>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</si>
  <si>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</si>
  <si>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</si>
  <si>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</si>
  <si>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</si>
  <si>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</si>
  <si>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</si>
  <si>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</si>
  <si>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</si>
  <si>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</si>
  <si>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</si>
  <si>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</si>
  <si>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</si>
  <si>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</si>
  <si>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</si>
  <si>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</si>
  <si>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</si>
  <si>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</si>
  <si>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</si>
  <si>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</si>
  <si>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</si>
  <si>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</si>
  <si>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</si>
  <si>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</si>
  <si>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</si>
  <si>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</si>
  <si>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</si>
  <si>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</si>
  <si>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</si>
  <si>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</si>
  <si>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</si>
  <si>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</si>
  <si>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</si>
  <si>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</si>
  <si>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</si>
  <si>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</si>
  <si>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</si>
  <si>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</si>
  <si>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</si>
  <si>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</si>
  <si>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</si>
  <si>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</si>
  <si>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</si>
  <si>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</si>
  <si>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</si>
  <si>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</si>
  <si>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</si>
  <si>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</si>
  <si>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</si>
  <si>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</si>
  <si>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</si>
  <si>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</si>
  <si>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</si>
  <si>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</si>
  <si>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</si>
  <si>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</si>
  <si>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</si>
  <si>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</si>
  <si>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</si>
  <si>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</si>
  <si>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</si>
  <si>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</si>
  <si>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</si>
  <si>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</si>
  <si>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</si>
  <si>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</si>
  <si>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</si>
  <si>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</si>
  <si>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</si>
  <si>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</si>
  <si>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</si>
  <si>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</si>
  <si>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</si>
  <si>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</si>
  <si>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</si>
  <si>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</si>
  <si>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</si>
  <si>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</si>
  <si>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</si>
  <si>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</si>
  <si>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</si>
  <si>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</si>
  <si>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</si>
  <si>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</si>
  <si>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</si>
  <si>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</si>
  <si>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</si>
  <si>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</si>
  <si>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</si>
  <si>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</si>
  <si>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</si>
  <si>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</si>
  <si>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</si>
  <si>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</si>
  <si>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</si>
  <si>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</si>
  <si>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</si>
  <si>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</si>
  <si>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</si>
  <si>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</si>
  <si>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</si>
  <si>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</si>
  <si>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</si>
  <si>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</si>
  <si>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</si>
  <si>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</si>
  <si>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</si>
  <si>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</si>
  <si>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</si>
  <si>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</si>
  <si>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</si>
  <si>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</si>
  <si>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</si>
  <si>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</si>
  <si>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</si>
  <si>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</si>
  <si>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</si>
  <si>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</si>
  <si>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</si>
  <si>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</si>
  <si>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</si>
  <si>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</si>
  <si>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</si>
  <si>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</si>
  <si>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</si>
  <si>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</si>
  <si>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</si>
  <si>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</si>
  <si>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</si>
  <si>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</si>
  <si>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</si>
  <si>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</si>
  <si>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</si>
  <si>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</si>
  <si>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</si>
  <si>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</si>
  <si>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</si>
  <si>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</si>
  <si>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</si>
  <si>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</si>
  <si>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</si>
  <si>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</si>
  <si>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</si>
  <si>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</si>
  <si>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</si>
  <si>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</si>
  <si>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</si>
  <si>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</si>
  <si>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</si>
  <si>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</si>
  <si>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</si>
  <si>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</si>
  <si>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</si>
  <si>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</si>
  <si>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</si>
  <si>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</si>
  <si>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</si>
  <si>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</si>
  <si>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</si>
  <si>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</si>
  <si>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</si>
  <si>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</si>
  <si>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</si>
  <si>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</si>
  <si>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</si>
  <si>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</si>
  <si>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</si>
  <si>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</si>
  <si>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</si>
  <si>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</si>
  <si>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</si>
  <si>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</si>
  <si>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</si>
  <si>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運動部活動改革プラン</t>
    <rPh sb="0" eb="2">
      <t>ウンドウ</t>
    </rPh>
    <rPh sb="2" eb="3">
      <t>ブ</t>
    </rPh>
    <rPh sb="3" eb="5">
      <t>カツドウ</t>
    </rPh>
    <rPh sb="5" eb="7">
      <t>カイカク</t>
    </rPh>
    <phoneticPr fontId="5"/>
  </si>
  <si>
    <t>スポーツ庁</t>
    <rPh sb="4" eb="5">
      <t>チョウ</t>
    </rPh>
    <phoneticPr fontId="5"/>
  </si>
  <si>
    <t>政策課学校体育室</t>
    <rPh sb="0" eb="2">
      <t>セイサク</t>
    </rPh>
    <rPh sb="2" eb="3">
      <t>カ</t>
    </rPh>
    <rPh sb="3" eb="5">
      <t>ガッコウ</t>
    </rPh>
    <rPh sb="5" eb="8">
      <t>タイイクシツ</t>
    </rPh>
    <phoneticPr fontId="5"/>
  </si>
  <si>
    <t>スポーツ基本法第１７条</t>
  </si>
  <si>
    <t>-</t>
  </si>
  <si>
    <t>-</t>
    <phoneticPr fontId="5"/>
  </si>
  <si>
    <t>-</t>
    <phoneticPr fontId="5"/>
  </si>
  <si>
    <t>-</t>
    <phoneticPr fontId="5"/>
  </si>
  <si>
    <t>-</t>
    <phoneticPr fontId="5"/>
  </si>
  <si>
    <t>諸謝金</t>
    <rPh sb="0" eb="3">
      <t>ショシャキン</t>
    </rPh>
    <phoneticPr fontId="5"/>
  </si>
  <si>
    <t>委員等旅費</t>
    <rPh sb="0" eb="2">
      <t>イイン</t>
    </rPh>
    <rPh sb="2" eb="3">
      <t>トウ</t>
    </rPh>
    <rPh sb="3" eb="5">
      <t>リョヒ</t>
    </rPh>
    <phoneticPr fontId="5"/>
  </si>
  <si>
    <t>スポーツ振興事業委託費</t>
    <rPh sb="4" eb="6">
      <t>シンコウ</t>
    </rPh>
    <rPh sb="6" eb="8">
      <t>ジギョウ</t>
    </rPh>
    <rPh sb="8" eb="10">
      <t>イタク</t>
    </rPh>
    <rPh sb="10" eb="11">
      <t>ヒ</t>
    </rPh>
    <phoneticPr fontId="5"/>
  </si>
  <si>
    <t>庁費</t>
    <rPh sb="0" eb="2">
      <t>チョウヒ</t>
    </rPh>
    <phoneticPr fontId="5"/>
  </si>
  <si>
    <t>職員旅費</t>
    <rPh sb="0" eb="4">
      <t>ショクインリョヒ</t>
    </rPh>
    <phoneticPr fontId="5"/>
  </si>
  <si>
    <t>本事業の研究結果を、教育委員会に周知・普及する</t>
    <rPh sb="0" eb="1">
      <t>ホン</t>
    </rPh>
    <rPh sb="1" eb="3">
      <t>ジギョウ</t>
    </rPh>
    <rPh sb="4" eb="6">
      <t>ケンキュウ</t>
    </rPh>
    <rPh sb="6" eb="8">
      <t>ケッカ</t>
    </rPh>
    <rPh sb="10" eb="15">
      <t>キョウイクイインカイ</t>
    </rPh>
    <rPh sb="16" eb="18">
      <t>シュウチ</t>
    </rPh>
    <rPh sb="19" eb="21">
      <t>フキュウ</t>
    </rPh>
    <phoneticPr fontId="5"/>
  </si>
  <si>
    <t>本事業の研究結果を踏まえた運動部活動の適切な在り方を検討する教育委員会の数</t>
    <rPh sb="0" eb="1">
      <t>ホン</t>
    </rPh>
    <rPh sb="1" eb="3">
      <t>ジギョウ</t>
    </rPh>
    <rPh sb="4" eb="6">
      <t>ケンキュウ</t>
    </rPh>
    <rPh sb="6" eb="8">
      <t>ケッカ</t>
    </rPh>
    <rPh sb="9" eb="10">
      <t>フ</t>
    </rPh>
    <rPh sb="13" eb="15">
      <t>ウンドウ</t>
    </rPh>
    <rPh sb="15" eb="18">
      <t>ブカツドウ</t>
    </rPh>
    <rPh sb="19" eb="21">
      <t>テキセツ</t>
    </rPh>
    <rPh sb="22" eb="23">
      <t>ア</t>
    </rPh>
    <rPh sb="24" eb="25">
      <t>カタ</t>
    </rPh>
    <rPh sb="26" eb="28">
      <t>ケントウ</t>
    </rPh>
    <rPh sb="30" eb="32">
      <t>キョウイク</t>
    </rPh>
    <rPh sb="32" eb="35">
      <t>イインカイ</t>
    </rPh>
    <rPh sb="36" eb="37">
      <t>カズ</t>
    </rPh>
    <phoneticPr fontId="5"/>
  </si>
  <si>
    <t>スポーツ庁調べによる</t>
    <rPh sb="4" eb="5">
      <t>チョウ</t>
    </rPh>
    <rPh sb="5" eb="6">
      <t>シラ</t>
    </rPh>
    <phoneticPr fontId="5"/>
  </si>
  <si>
    <t>件</t>
    <rPh sb="0" eb="1">
      <t>ケン</t>
    </rPh>
    <phoneticPr fontId="5"/>
  </si>
  <si>
    <t>-</t>
    <phoneticPr fontId="5"/>
  </si>
  <si>
    <t>-</t>
    <phoneticPr fontId="5"/>
  </si>
  <si>
    <t>担当する教科が保健体育以外、かつ、競技経験がない運動部の顧問を担当する中学校等教諭の割合を減少させる</t>
    <rPh sb="0" eb="2">
      <t>タントウ</t>
    </rPh>
    <rPh sb="4" eb="6">
      <t>キョウカ</t>
    </rPh>
    <rPh sb="7" eb="9">
      <t>ホケン</t>
    </rPh>
    <rPh sb="9" eb="11">
      <t>タイイク</t>
    </rPh>
    <rPh sb="11" eb="13">
      <t>イガイ</t>
    </rPh>
    <rPh sb="17" eb="19">
      <t>キョウギ</t>
    </rPh>
    <rPh sb="19" eb="21">
      <t>ケイケン</t>
    </rPh>
    <rPh sb="24" eb="27">
      <t>ウンドウブ</t>
    </rPh>
    <rPh sb="28" eb="30">
      <t>コモン</t>
    </rPh>
    <rPh sb="31" eb="33">
      <t>タントウ</t>
    </rPh>
    <rPh sb="35" eb="38">
      <t>チュウガッコウ</t>
    </rPh>
    <rPh sb="38" eb="39">
      <t>トウ</t>
    </rPh>
    <rPh sb="39" eb="41">
      <t>キョウユ</t>
    </rPh>
    <rPh sb="42" eb="44">
      <t>ワリアイ</t>
    </rPh>
    <rPh sb="45" eb="47">
      <t>ゲンショウ</t>
    </rPh>
    <phoneticPr fontId="5"/>
  </si>
  <si>
    <t>担当する教科が保健体育以外、かつ、競技経験がない運動部の顧問を担当する中学校等教諭の割合</t>
    <rPh sb="38" eb="39">
      <t>トウ</t>
    </rPh>
    <rPh sb="42" eb="44">
      <t>ワリアイ</t>
    </rPh>
    <phoneticPr fontId="5"/>
  </si>
  <si>
    <t>「運動部活動の在り方に関するアドバイザリー会議の開催等」において開催した会議開催数</t>
    <rPh sb="32" eb="34">
      <t>カイサイ</t>
    </rPh>
    <rPh sb="36" eb="38">
      <t>カイギ</t>
    </rPh>
    <rPh sb="38" eb="40">
      <t>カイサイ</t>
    </rPh>
    <rPh sb="40" eb="41">
      <t>スウ</t>
    </rPh>
    <phoneticPr fontId="5"/>
  </si>
  <si>
    <t>「持続可能な運動部活動の体制整備に関する実践・調査研究」で実施した実践・調査研究数</t>
    <rPh sb="29" eb="31">
      <t>ジッシ</t>
    </rPh>
    <rPh sb="33" eb="35">
      <t>ジッセン</t>
    </rPh>
    <rPh sb="36" eb="38">
      <t>チョウサ</t>
    </rPh>
    <rPh sb="38" eb="40">
      <t>ケンキュウ</t>
    </rPh>
    <rPh sb="40" eb="41">
      <t>スウ</t>
    </rPh>
    <phoneticPr fontId="5"/>
  </si>
  <si>
    <t>予算額（百万円）／会議の開催回数　</t>
    <rPh sb="0" eb="3">
      <t>ヨサンガク</t>
    </rPh>
    <rPh sb="4" eb="7">
      <t>ヒャクマンエン</t>
    </rPh>
    <rPh sb="9" eb="11">
      <t>カイギ</t>
    </rPh>
    <rPh sb="12" eb="14">
      <t>カイサイ</t>
    </rPh>
    <rPh sb="14" eb="16">
      <t>カイスウ</t>
    </rPh>
    <phoneticPr fontId="5"/>
  </si>
  <si>
    <t>予算額（百万円）／実践・調査研究の実施件数　</t>
    <rPh sb="0" eb="3">
      <t>ヨサンガク</t>
    </rPh>
    <rPh sb="4" eb="7">
      <t>ヒャクマンエン</t>
    </rPh>
    <rPh sb="9" eb="11">
      <t>ジッセン</t>
    </rPh>
    <rPh sb="12" eb="14">
      <t>チョウサ</t>
    </rPh>
    <rPh sb="14" eb="16">
      <t>ケンキュウ</t>
    </rPh>
    <rPh sb="17" eb="19">
      <t>ジッシ</t>
    </rPh>
    <rPh sb="19" eb="21">
      <t>ケンスウ</t>
    </rPh>
    <phoneticPr fontId="5"/>
  </si>
  <si>
    <t>百万円</t>
    <rPh sb="0" eb="2">
      <t>ヒャクマン</t>
    </rPh>
    <rPh sb="2" eb="3">
      <t>エン</t>
    </rPh>
    <phoneticPr fontId="5"/>
  </si>
  <si>
    <t>百万円/件</t>
  </si>
  <si>
    <t>73/15</t>
    <phoneticPr fontId="5"/>
  </si>
  <si>
    <t>7/6</t>
    <phoneticPr fontId="5"/>
  </si>
  <si>
    <t>11 スポーツの振興</t>
    <rPh sb="8" eb="10">
      <t>シンコウ</t>
    </rPh>
    <phoneticPr fontId="5"/>
  </si>
  <si>
    <t>現代のニーズの多様化に対応した各学校における運動部活動の運営の在り方の検討を促進させることにより、子供のスポーツ機会の充実に資する。</t>
    <rPh sb="0" eb="2">
      <t>ゲンダイ</t>
    </rPh>
    <rPh sb="7" eb="10">
      <t>タヨウカ</t>
    </rPh>
    <rPh sb="11" eb="13">
      <t>タイオウ</t>
    </rPh>
    <rPh sb="22" eb="24">
      <t>ウンドウ</t>
    </rPh>
    <rPh sb="24" eb="25">
      <t>ブ</t>
    </rPh>
    <rPh sb="25" eb="27">
      <t>カツドウ</t>
    </rPh>
    <rPh sb="28" eb="30">
      <t>ウンエイ</t>
    </rPh>
    <rPh sb="31" eb="32">
      <t>ア</t>
    </rPh>
    <rPh sb="33" eb="34">
      <t>カタ</t>
    </rPh>
    <rPh sb="35" eb="37">
      <t>ケントウ</t>
    </rPh>
    <rPh sb="38" eb="40">
      <t>ソクシン</t>
    </rPh>
    <rPh sb="49" eb="51">
      <t>コドモ</t>
    </rPh>
    <rPh sb="56" eb="58">
      <t>キカイ</t>
    </rPh>
    <rPh sb="59" eb="61">
      <t>ジュウジツ</t>
    </rPh>
    <rPh sb="62" eb="63">
      <t>シ</t>
    </rPh>
    <phoneticPr fontId="5"/>
  </si>
  <si>
    <t>　平成27年12月の中央教育審議会(答申)においては、「学校が複雑化・多様化した課題を解決し，新しい時代に求められる資質・能力を子供に育んでいくためには，校長のリーダーシップの下，教員がチームとして取り組むことができるような体制を整えることが第一に求められる」とされ、部活動においては、教員の負担軽減や技術指導の質の向上が求められている。</t>
    <rPh sb="1" eb="3">
      <t>ヘイセイ</t>
    </rPh>
    <rPh sb="5" eb="6">
      <t>ネン</t>
    </rPh>
    <rPh sb="8" eb="9">
      <t>ガツ</t>
    </rPh>
    <rPh sb="10" eb="12">
      <t>チュウオウ</t>
    </rPh>
    <rPh sb="12" eb="14">
      <t>キョウイク</t>
    </rPh>
    <rPh sb="14" eb="17">
      <t>シンギカイ</t>
    </rPh>
    <rPh sb="18" eb="20">
      <t>トウシン</t>
    </rPh>
    <rPh sb="134" eb="137">
      <t>ブカツドウ</t>
    </rPh>
    <rPh sb="143" eb="145">
      <t>キョウイン</t>
    </rPh>
    <rPh sb="146" eb="148">
      <t>フタン</t>
    </rPh>
    <rPh sb="148" eb="150">
      <t>ケイゲン</t>
    </rPh>
    <rPh sb="151" eb="153">
      <t>ギジュツ</t>
    </rPh>
    <rPh sb="153" eb="155">
      <t>シドウ</t>
    </rPh>
    <rPh sb="156" eb="157">
      <t>シツ</t>
    </rPh>
    <rPh sb="158" eb="160">
      <t>コウジョウ</t>
    </rPh>
    <rPh sb="161" eb="162">
      <t>モト</t>
    </rPh>
    <phoneticPr fontId="5"/>
  </si>
  <si>
    <t>学校設置者による運動部活動の在り方の検討を速やかに促進させるためには、国が先進的な実践研究等を実施し、目指すべき方向の類型等を示すことが必要である。</t>
    <rPh sb="0" eb="2">
      <t>ガッコウ</t>
    </rPh>
    <rPh sb="2" eb="5">
      <t>セッチシャ</t>
    </rPh>
    <rPh sb="8" eb="10">
      <t>ウンドウ</t>
    </rPh>
    <rPh sb="10" eb="13">
      <t>ブカツドウ</t>
    </rPh>
    <rPh sb="14" eb="15">
      <t>ア</t>
    </rPh>
    <rPh sb="16" eb="17">
      <t>カタ</t>
    </rPh>
    <rPh sb="18" eb="20">
      <t>ケントウ</t>
    </rPh>
    <rPh sb="21" eb="22">
      <t>スミ</t>
    </rPh>
    <rPh sb="25" eb="27">
      <t>ソクシン</t>
    </rPh>
    <rPh sb="35" eb="36">
      <t>クニ</t>
    </rPh>
    <rPh sb="37" eb="40">
      <t>センシンテキ</t>
    </rPh>
    <rPh sb="41" eb="43">
      <t>ジッセン</t>
    </rPh>
    <rPh sb="43" eb="45">
      <t>ケンキュウ</t>
    </rPh>
    <rPh sb="45" eb="46">
      <t>トウ</t>
    </rPh>
    <rPh sb="47" eb="49">
      <t>ジッシ</t>
    </rPh>
    <rPh sb="51" eb="53">
      <t>メザ</t>
    </rPh>
    <rPh sb="56" eb="58">
      <t>ホウコウ</t>
    </rPh>
    <rPh sb="59" eb="61">
      <t>ルイケイ</t>
    </rPh>
    <rPh sb="61" eb="62">
      <t>トウ</t>
    </rPh>
    <rPh sb="63" eb="64">
      <t>シメ</t>
    </rPh>
    <rPh sb="68" eb="70">
      <t>ヒツヨウ</t>
    </rPh>
    <phoneticPr fontId="5"/>
  </si>
  <si>
    <t>学校における体育活動を通じた生徒の運動機会の充実には、運動部活動が重要な役割を担っている一方で、運動部活動の運営の適正化については、実技指導の質の向上や教員の負担軽減が喫緊の課題であり、優先度が高い事業である。</t>
    <rPh sb="0" eb="2">
      <t>ガッコウ</t>
    </rPh>
    <rPh sb="6" eb="8">
      <t>タイイク</t>
    </rPh>
    <rPh sb="8" eb="10">
      <t>カツドウ</t>
    </rPh>
    <rPh sb="11" eb="12">
      <t>ツウ</t>
    </rPh>
    <rPh sb="14" eb="16">
      <t>セイト</t>
    </rPh>
    <rPh sb="17" eb="21">
      <t>ウンドウキカイ</t>
    </rPh>
    <rPh sb="22" eb="24">
      <t>ジュウジツ</t>
    </rPh>
    <rPh sb="27" eb="30">
      <t>ウンドウブ</t>
    </rPh>
    <rPh sb="30" eb="32">
      <t>カツドウ</t>
    </rPh>
    <rPh sb="33" eb="35">
      <t>ジュウヨウ</t>
    </rPh>
    <rPh sb="36" eb="38">
      <t>ヤクワリ</t>
    </rPh>
    <rPh sb="39" eb="40">
      <t>ニナ</t>
    </rPh>
    <rPh sb="44" eb="46">
      <t>イッポウ</t>
    </rPh>
    <rPh sb="48" eb="50">
      <t>ウンドウ</t>
    </rPh>
    <rPh sb="50" eb="53">
      <t>ブカツドウ</t>
    </rPh>
    <rPh sb="54" eb="56">
      <t>ウンエイ</t>
    </rPh>
    <rPh sb="57" eb="60">
      <t>テキセイカ</t>
    </rPh>
    <rPh sb="66" eb="68">
      <t>ジツギ</t>
    </rPh>
    <rPh sb="68" eb="70">
      <t>シドウ</t>
    </rPh>
    <rPh sb="71" eb="72">
      <t>シツ</t>
    </rPh>
    <rPh sb="73" eb="75">
      <t>コウジョウ</t>
    </rPh>
    <rPh sb="76" eb="78">
      <t>キョウイン</t>
    </rPh>
    <rPh sb="79" eb="81">
      <t>フタン</t>
    </rPh>
    <rPh sb="81" eb="83">
      <t>ケイゲン</t>
    </rPh>
    <rPh sb="84" eb="86">
      <t>キッキン</t>
    </rPh>
    <rPh sb="87" eb="89">
      <t>カダイ</t>
    </rPh>
    <rPh sb="93" eb="96">
      <t>ユウセンド</t>
    </rPh>
    <rPh sb="97" eb="98">
      <t>タカ</t>
    </rPh>
    <rPh sb="99" eb="101">
      <t>ジギョウ</t>
    </rPh>
    <phoneticPr fontId="5"/>
  </si>
  <si>
    <t>支出先の選定に当たっては、十分な公告期間を確保した上で、入札又や企画競争を実施し、その妥当性や競争性を確保する。</t>
    <rPh sb="2" eb="3">
      <t>サキ</t>
    </rPh>
    <rPh sb="28" eb="30">
      <t>ニュウサツ</t>
    </rPh>
    <rPh sb="30" eb="31">
      <t>マタ</t>
    </rPh>
    <rPh sb="32" eb="34">
      <t>キカク</t>
    </rPh>
    <rPh sb="34" eb="36">
      <t>キョウソウ</t>
    </rPh>
    <phoneticPr fontId="5"/>
  </si>
  <si>
    <t>‐</t>
  </si>
  <si>
    <t>契約手続きに当たっては、受益者との負担関係が妥当であるか適切に確認する。</t>
    <rPh sb="0" eb="2">
      <t>ケイヤク</t>
    </rPh>
    <rPh sb="2" eb="4">
      <t>テツヅ</t>
    </rPh>
    <rPh sb="12" eb="15">
      <t>ジュエキシャ</t>
    </rPh>
    <rPh sb="17" eb="19">
      <t>フタン</t>
    </rPh>
    <rPh sb="19" eb="21">
      <t>カンケイ</t>
    </rPh>
    <rPh sb="22" eb="24">
      <t>ダトウ</t>
    </rPh>
    <rPh sb="28" eb="30">
      <t>テキセツ</t>
    </rPh>
    <rPh sb="31" eb="33">
      <t>カクニン</t>
    </rPh>
    <phoneticPr fontId="5"/>
  </si>
  <si>
    <t>契約手続き及び確定手続きに当たっては、事業経費の費目・使途を適切に確認する。</t>
    <rPh sb="0" eb="2">
      <t>ケイヤク</t>
    </rPh>
    <rPh sb="2" eb="4">
      <t>テツヅ</t>
    </rPh>
    <rPh sb="5" eb="6">
      <t>オヨ</t>
    </rPh>
    <rPh sb="30" eb="32">
      <t>テキセツ</t>
    </rPh>
    <rPh sb="33" eb="35">
      <t>カクニン</t>
    </rPh>
    <phoneticPr fontId="5"/>
  </si>
  <si>
    <t>事業実施に当たっては、競争性を確保した支出先の選定を行うとともに、事業経費の費目・使途の厳正な調査を行うことにより、低コストで事業を実施できるよう努めることとしている。</t>
    <rPh sb="0" eb="2">
      <t>ジギョウ</t>
    </rPh>
    <rPh sb="2" eb="4">
      <t>ジッシ</t>
    </rPh>
    <rPh sb="5" eb="6">
      <t>ア</t>
    </rPh>
    <rPh sb="11" eb="14">
      <t>キョウソウセイ</t>
    </rPh>
    <rPh sb="15" eb="17">
      <t>カクホ</t>
    </rPh>
    <rPh sb="19" eb="21">
      <t>シシュツ</t>
    </rPh>
    <rPh sb="21" eb="22">
      <t>サキ</t>
    </rPh>
    <rPh sb="23" eb="25">
      <t>センテイ</t>
    </rPh>
    <rPh sb="26" eb="27">
      <t>オコナ</t>
    </rPh>
    <rPh sb="33" eb="35">
      <t>ジギョウ</t>
    </rPh>
    <rPh sb="35" eb="37">
      <t>ケイヒ</t>
    </rPh>
    <rPh sb="38" eb="40">
      <t>ヒモク</t>
    </rPh>
    <rPh sb="41" eb="43">
      <t>シト</t>
    </rPh>
    <rPh sb="44" eb="46">
      <t>ゲンセイ</t>
    </rPh>
    <rPh sb="47" eb="49">
      <t>チョウサ</t>
    </rPh>
    <rPh sb="50" eb="51">
      <t>オコナ</t>
    </rPh>
    <rPh sb="58" eb="59">
      <t>テイ</t>
    </rPh>
    <rPh sb="63" eb="65">
      <t>ジギョウ</t>
    </rPh>
    <rPh sb="66" eb="68">
      <t>ジッシ</t>
    </rPh>
    <rPh sb="73" eb="74">
      <t>ツト</t>
    </rPh>
    <phoneticPr fontId="5"/>
  </si>
  <si>
    <t>本事業は、平成30年度新規事業であるが、事業の実施に当たっては申請内容、積算等について効果的・効率的に執行されるよう精査するとともに、額の確定時においても、会計処理の検査等を厳格に行うことにより、適正に事業経費が執行されるよう努めたい。</t>
  </si>
  <si>
    <t>「運動部活動の在り方に関する総合的なガイドライン」を踏まえた運動部活動に関する実践・調査・実証研究</t>
  </si>
  <si>
    <t>-</t>
    <phoneticPr fontId="5"/>
  </si>
  <si>
    <t>-</t>
    <phoneticPr fontId="5"/>
  </si>
  <si>
    <t>-</t>
    <phoneticPr fontId="5"/>
  </si>
  <si>
    <t xml:space="preserve">（１）運動部活動の在り方に関するアドバイザリー会議の開催等
      外部有識者による会議を設置し、実践・調査研究の実施状況の把握及び実施結果の周知・普及を行う。
（２）「運動部活動の在り方に関する総合的なガイドライン」を踏まえた運動部活動に関する実践・調査・実証研究
     運動部活動のニーズの多様化等に対応するため、以下の実践・調査研究を実施する。
   ①  ニーズの多様化に関する調査・実践研究
   ②  地域との協働・融合に関する調査・実践研究
   ③  学校医、産婦人科医等との連携に関する調査・実践研究
   ④  競技大会への参加・運営の在り方に関する調査・実践研究
   ⑤  企業等との連携に関する調査・実践研究　               </t>
    <rPh sb="3" eb="5">
      <t>ウンドウ</t>
    </rPh>
    <rPh sb="5" eb="6">
      <t>ブ</t>
    </rPh>
    <rPh sb="6" eb="8">
      <t>カツドウ</t>
    </rPh>
    <rPh sb="9" eb="10">
      <t>ア</t>
    </rPh>
    <rPh sb="11" eb="12">
      <t>カタ</t>
    </rPh>
    <rPh sb="13" eb="14">
      <t>カン</t>
    </rPh>
    <rPh sb="23" eb="25">
      <t>カイギ</t>
    </rPh>
    <rPh sb="26" eb="28">
      <t>カイサイ</t>
    </rPh>
    <rPh sb="28" eb="29">
      <t>トウ</t>
    </rPh>
    <phoneticPr fontId="5"/>
  </si>
  <si>
    <t>学校体育室長　塩川　達大</t>
    <rPh sb="0" eb="4">
      <t>ガッコウタイイク</t>
    </rPh>
    <rPh sb="4" eb="6">
      <t>シツチョウ</t>
    </rPh>
    <rPh sb="7" eb="9">
      <t>シオカワ</t>
    </rPh>
    <rPh sb="10" eb="12">
      <t>タツヒロ</t>
    </rPh>
    <phoneticPr fontId="5"/>
  </si>
  <si>
    <t>平成29年度に策定した「運動部活動の在り方に関する総合的なガイドライン」を踏まえた運動部活動に関する実践・調査研究を行い、各学校において持続可能な運動部活動が行われるよう、研究結果を周知・普及させる。</t>
    <rPh sb="7" eb="9">
      <t>サクテイ</t>
    </rPh>
    <rPh sb="18" eb="19">
      <t>ア</t>
    </rPh>
    <rPh sb="20" eb="21">
      <t>カタ</t>
    </rPh>
    <rPh sb="22" eb="23">
      <t>カン</t>
    </rPh>
    <phoneticPr fontId="5"/>
  </si>
  <si>
    <t>-</t>
    <phoneticPr fontId="5"/>
  </si>
  <si>
    <t>-</t>
    <phoneticPr fontId="5"/>
  </si>
  <si>
    <t>第２期スポーツ基本計画（平成29年3月24日策定）</t>
    <rPh sb="0" eb="1">
      <t>ダイ</t>
    </rPh>
    <rPh sb="2" eb="3">
      <t>キ</t>
    </rPh>
    <rPh sb="7" eb="9">
      <t>キホン</t>
    </rPh>
    <rPh sb="9" eb="11">
      <t>ケイカク</t>
    </rPh>
    <rPh sb="12" eb="14">
      <t>ヘイセイ</t>
    </rPh>
    <rPh sb="16" eb="17">
      <t>ネン</t>
    </rPh>
    <rPh sb="18" eb="19">
      <t>ガツ</t>
    </rPh>
    <rPh sb="21" eb="22">
      <t>ニチ</t>
    </rPh>
    <rPh sb="22" eb="24">
      <t>サクテイ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</si>
  <si>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</si>
  <si>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</si>
  <si>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</si>
  <si>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</si>
  <si>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</si>
  <si>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</si>
  <si>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</si>
  <si>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</si>
  <si>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</si>
  <si>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</si>
  <si>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phoneticPr fontId="5"/>
  </si>
  <si>
    <t>事業内容の見直しによる事業実施箇所数の増等のため</t>
    <rPh sb="11" eb="13">
      <t>ジギョウ</t>
    </rPh>
    <rPh sb="13" eb="15">
      <t>ジッシ</t>
    </rPh>
    <rPh sb="15" eb="17">
      <t>カショ</t>
    </rPh>
    <rPh sb="17" eb="18">
      <t>スウ</t>
    </rPh>
    <rPh sb="19" eb="20">
      <t>ゾウ</t>
    </rPh>
    <rPh sb="20" eb="21">
      <t>トウ</t>
    </rPh>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</si>
  <si>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</si>
  <si>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</si>
  <si>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事業の実施状況を踏まえ、適切なアウトカムの設定について不断の見直しを図ること。引き続き、事業の着実な実施及び適切な予算執行に努めること。</t>
    <phoneticPr fontId="5"/>
  </si>
  <si>
    <t>11-1　スポーツを「する」「みる」「ささえる」スポーツ参画人口の拡大と、そのための人材育成・場の充実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</si>
</sst>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106326</xdr:colOff>
      <xdr:row>741</xdr:row>
      <xdr:rowOff>50800</xdr:rowOff>
    </xdr:from>
    <xdr:to>
      <xdr:col>46</xdr:col>
      <xdr:colOff>164954</xdr:colOff>
      <xdr:row>743</xdr:row>
      <xdr:rowOff>221377</xdr:rowOff>
    </xdr:to>
    <xdr:sp macro="" textlink="">
      <xdr:nvSpPr>
        <xdr:cNvPr id="2" name="テキスト ボックス 1">
          <a:extLst>
            <a:ext uri="{FF2B5EF4-FFF2-40B4-BE49-F238E27FC236}">
              <a16:creationId xmlns:a16="http://schemas.microsoft.com/office/drawing/2014/main" id="{9A1C99D6-3B13-4FAB-8D96-81538315F8B7}"/>
            </a:ext>
          </a:extLst>
        </xdr:cNvPr>
        <xdr:cNvSpPr txBox="1"/>
      </xdr:nvSpPr>
      <xdr:spPr>
        <a:xfrm>
          <a:off x="6202326" y="43408600"/>
          <a:ext cx="3309828" cy="881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４</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２</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a:t>
          </a:r>
          <a:endParaRPr lang="ja-JP"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a:p>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１百万円</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a:t>
          </a:r>
          <a:r>
            <a:rPr kumimoji="1" lang="ja-JP" altLang="en-US" sz="1100" b="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０</a:t>
          </a:r>
          <a:r>
            <a:rPr kumimoji="1" lang="en-US"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８</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lang="ja-JP"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1919</xdr:colOff>
      <xdr:row>743</xdr:row>
      <xdr:rowOff>90058</xdr:rowOff>
    </xdr:from>
    <xdr:to>
      <xdr:col>26</xdr:col>
      <xdr:colOff>5443</xdr:colOff>
      <xdr:row>745</xdr:row>
      <xdr:rowOff>105228</xdr:rowOff>
    </xdr:to>
    <xdr:cxnSp macro="">
      <xdr:nvCxnSpPr>
        <xdr:cNvPr id="3" name="直線矢印コネクタ 2">
          <a:extLst>
            <a:ext uri="{FF2B5EF4-FFF2-40B4-BE49-F238E27FC236}">
              <a16:creationId xmlns:a16="http://schemas.microsoft.com/office/drawing/2014/main" id="{EB9835E2-06DC-42C3-B155-4F7726DA2EA4}"/>
            </a:ext>
          </a:extLst>
        </xdr:cNvPr>
        <xdr:cNvCxnSpPr/>
      </xdr:nvCxnSpPr>
      <xdr:spPr>
        <a:xfrm>
          <a:off x="5285119" y="44159058"/>
          <a:ext cx="3524" cy="726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152327</xdr:colOff>
      <xdr:row>744</xdr:row>
      <xdr:rowOff>161559</xdr:rowOff>
    </xdr:from>
    <xdr:to>
      <xdr:col>22</xdr:col>
      <xdr:colOff>101146</xdr:colOff>
      <xdr:row>745</xdr:row>
      <xdr:rowOff>133306</xdr:rowOff>
    </xdr:to>
    <xdr:sp macro="" textlink="">
      <xdr:nvSpPr>
        <xdr:cNvPr id="4" name="テキスト ボックス 3">
          <a:extLst>
            <a:ext uri="{FF2B5EF4-FFF2-40B4-BE49-F238E27FC236}">
              <a16:creationId xmlns:a16="http://schemas.microsoft.com/office/drawing/2014/main" id="{2748258D-78B0-43DB-9CDF-72899C6ABC64}"/>
            </a:ext>
          </a:extLst>
        </xdr:cNvPr>
        <xdr:cNvSpPr txBox="1"/>
      </xdr:nvSpPr>
      <xdr:spPr bwMode="auto">
        <a:xfrm>
          <a:off x="2387527" y="44586159"/>
          <a:ext cx="2184019" cy="32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12</xdr:col>
      <xdr:colOff>141515</xdr:colOff>
      <xdr:row>745</xdr:row>
      <xdr:rowOff>98958</xdr:rowOff>
    </xdr:from>
    <xdr:to>
      <xdr:col>40</xdr:col>
      <xdr:colOff>114301</xdr:colOff>
      <xdr:row>748</xdr:row>
      <xdr:rowOff>147863</xdr:rowOff>
    </xdr:to>
    <xdr:sp macro="" textlink="">
      <xdr:nvSpPr>
        <xdr:cNvPr id="5" name="Rectangle 3">
          <a:extLst>
            <a:ext uri="{FF2B5EF4-FFF2-40B4-BE49-F238E27FC236}">
              <a16:creationId xmlns:a16="http://schemas.microsoft.com/office/drawing/2014/main" id="{D4A4E3C7-691E-4935-89D1-EB8D5695ABBD}"/>
            </a:ext>
          </a:extLst>
        </xdr:cNvPr>
        <xdr:cNvSpPr>
          <a:spLocks noChangeArrowheads="1"/>
        </xdr:cNvSpPr>
      </xdr:nvSpPr>
      <xdr:spPr bwMode="auto">
        <a:xfrm>
          <a:off x="2579915" y="44879158"/>
          <a:ext cx="5662386" cy="1115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r>
            <a:rPr lang="ja-JP" altLang="en-US" sz="1200" b="1" i="0" baseline="0">
              <a:effectLst/>
              <a:latin typeface="+mn-lt"/>
              <a:ea typeface="+mn-ea"/>
              <a:cs typeface="+mn-cs"/>
            </a:rPr>
            <a:t>「運動部活動の在り方に関する総合的なガイドライン」を踏まえた運動部活動に</a:t>
          </a:r>
          <a:endParaRPr lang="en-US" altLang="ja-JP" sz="1200" b="1" i="0" baseline="0">
            <a:effectLst/>
            <a:latin typeface="+mn-lt"/>
            <a:ea typeface="+mn-ea"/>
            <a:cs typeface="+mn-cs"/>
          </a:endParaRPr>
        </a:p>
        <a:p>
          <a:pPr algn="ctr" rtl="0"/>
          <a:r>
            <a:rPr lang="ja-JP" altLang="en-US" sz="1200" b="1" i="0" baseline="0">
              <a:effectLst/>
              <a:latin typeface="+mn-lt"/>
              <a:ea typeface="+mn-ea"/>
              <a:cs typeface="+mn-cs"/>
            </a:rPr>
            <a:t>関する実践・調査・実証研究</a:t>
          </a:r>
        </a:p>
        <a:p>
          <a:pPr algn="ctr" rtl="0"/>
          <a:endParaRPr lang="en-US" altLang="ja-JP" sz="1200" b="0" i="0" baseline="0">
            <a:effectLst/>
            <a:latin typeface="+mn-lt"/>
            <a:ea typeface="+mn-ea"/>
            <a:cs typeface="+mn-cs"/>
          </a:endParaRPr>
        </a:p>
        <a:p>
          <a:pPr algn="ctr" rtl="0"/>
          <a:r>
            <a:rPr lang="ja-JP" altLang="en-US" sz="1100" b="0" i="0" baseline="0">
              <a:effectLst/>
              <a:latin typeface="+mn-lt"/>
              <a:ea typeface="+mn-ea"/>
              <a:cs typeface="+mn-cs"/>
            </a:rPr>
            <a:t>地方公共団体</a:t>
          </a:r>
          <a:r>
            <a:rPr lang="ja-JP" altLang="ja-JP" sz="1100" b="0" i="0" baseline="0">
              <a:effectLst/>
              <a:latin typeface="+mn-lt"/>
              <a:ea typeface="+mn-ea"/>
              <a:cs typeface="+mn-cs"/>
            </a:rPr>
            <a:t>、民間団体</a:t>
          </a:r>
          <a:r>
            <a:rPr lang="ja-JP" altLang="en-US" sz="1100" b="0" i="0" baseline="0">
              <a:effectLst/>
              <a:latin typeface="+mn-lt"/>
              <a:ea typeface="+mn-ea"/>
              <a:cs typeface="+mn-cs"/>
            </a:rPr>
            <a:t>（５課題</a:t>
          </a:r>
          <a:r>
            <a:rPr lang="en-US" altLang="ja-JP" sz="1100" b="0" i="0" baseline="0">
              <a:effectLst/>
              <a:latin typeface="+mn-lt"/>
              <a:ea typeface="+mn-ea"/>
              <a:cs typeface="+mn-cs"/>
            </a:rPr>
            <a:t>×</a:t>
          </a:r>
          <a:r>
            <a:rPr lang="ja-JP" altLang="en-US" sz="1100" b="0" i="0" baseline="0">
              <a:effectLst/>
              <a:latin typeface="+mn-lt"/>
              <a:ea typeface="+mn-ea"/>
              <a:cs typeface="+mn-cs"/>
            </a:rPr>
            <a:t>１５団体）</a:t>
          </a:r>
          <a:endParaRPr lang="en-US" altLang="ja-JP" sz="1100" b="0" i="0" baseline="0">
            <a:effectLst/>
            <a:latin typeface="+mn-lt"/>
            <a:ea typeface="+mn-ea"/>
            <a:cs typeface="+mn-cs"/>
          </a:endParaRPr>
        </a:p>
        <a:p>
          <a:pPr algn="ctr" rtl="0"/>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７３百万円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22</xdr:col>
      <xdr:colOff>153676</xdr:colOff>
      <xdr:row>741</xdr:row>
      <xdr:rowOff>279930</xdr:rowOff>
    </xdr:from>
    <xdr:to>
      <xdr:col>29</xdr:col>
      <xdr:colOff>127489</xdr:colOff>
      <xdr:row>743</xdr:row>
      <xdr:rowOff>57677</xdr:rowOff>
    </xdr:to>
    <xdr:sp macro="" textlink="">
      <xdr:nvSpPr>
        <xdr:cNvPr id="6" name="Rectangle 2">
          <a:extLst>
            <a:ext uri="{FF2B5EF4-FFF2-40B4-BE49-F238E27FC236}">
              <a16:creationId xmlns:a16="http://schemas.microsoft.com/office/drawing/2014/main" id="{73108A0C-3A48-40F5-8F16-860F1C3C90D3}"/>
            </a:ext>
          </a:extLst>
        </xdr:cNvPr>
        <xdr:cNvSpPr>
          <a:spLocks noChangeArrowheads="1"/>
        </xdr:cNvSpPr>
      </xdr:nvSpPr>
      <xdr:spPr bwMode="auto">
        <a:xfrm>
          <a:off x="4624076" y="43637730"/>
          <a:ext cx="1396213" cy="4889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８０百万円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19044</xdr:colOff>
      <xdr:row>741</xdr:row>
      <xdr:rowOff>91620</xdr:rowOff>
    </xdr:from>
    <xdr:to>
      <xdr:col>45</xdr:col>
      <xdr:colOff>19044</xdr:colOff>
      <xdr:row>743</xdr:row>
      <xdr:rowOff>158030</xdr:rowOff>
    </xdr:to>
    <xdr:grpSp>
      <xdr:nvGrpSpPr>
        <xdr:cNvPr id="7" name="グループ化 6">
          <a:extLst>
            <a:ext uri="{FF2B5EF4-FFF2-40B4-BE49-F238E27FC236}">
              <a16:creationId xmlns:a16="http://schemas.microsoft.com/office/drawing/2014/main" id="{D6BF5B4F-6CC6-4EE4-B95F-E491B36AFF8D}"/>
            </a:ext>
          </a:extLst>
        </xdr:cNvPr>
        <xdr:cNvGrpSpPr/>
      </xdr:nvGrpSpPr>
      <xdr:grpSpPr>
        <a:xfrm>
          <a:off x="8331771" y="46798756"/>
          <a:ext cx="1039091" cy="759138"/>
          <a:chOff x="11404228" y="51279136"/>
          <a:chExt cx="894896" cy="721863"/>
        </a:xfrm>
      </xdr:grpSpPr>
      <xdr:sp macro="" textlink="">
        <xdr:nvSpPr>
          <xdr:cNvPr id="8" name="右中かっこ 7">
            <a:extLst>
              <a:ext uri="{FF2B5EF4-FFF2-40B4-BE49-F238E27FC236}">
                <a16:creationId xmlns:a16="http://schemas.microsoft.com/office/drawing/2014/main" id="{0A510D79-3668-42E7-9A7A-1296B1316138}"/>
              </a:ext>
            </a:extLst>
          </xdr:cNvPr>
          <xdr:cNvSpPr/>
        </xdr:nvSpPr>
        <xdr:spPr>
          <a:xfrm>
            <a:off x="11404228" y="51279136"/>
            <a:ext cx="146239" cy="7218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9" name="テキスト ボックス 8">
            <a:extLst>
              <a:ext uri="{FF2B5EF4-FFF2-40B4-BE49-F238E27FC236}">
                <a16:creationId xmlns:a16="http://schemas.microsoft.com/office/drawing/2014/main" id="{6A7C2E6C-175F-4357-9889-00D2ECC9D9CA}"/>
              </a:ext>
            </a:extLst>
          </xdr:cNvPr>
          <xdr:cNvSpPr txBox="1"/>
        </xdr:nvSpPr>
        <xdr:spPr>
          <a:xfrm>
            <a:off x="11465728" y="51512731"/>
            <a:ext cx="833396" cy="318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grpSp>
    <xdr:clientData/>
  </xdr:twoCellAnchor>
  <xdr:twoCellAnchor>
    <xdr:from>
      <xdr:col>12</xdr:col>
      <xdr:colOff>88900</xdr:colOff>
      <xdr:row>748</xdr:row>
      <xdr:rowOff>312055</xdr:rowOff>
    </xdr:from>
    <xdr:to>
      <xdr:col>40</xdr:col>
      <xdr:colOff>156935</xdr:colOff>
      <xdr:row>752</xdr:row>
      <xdr:rowOff>189592</xdr:rowOff>
    </xdr:to>
    <xdr:sp macro="" textlink="">
      <xdr:nvSpPr>
        <xdr:cNvPr id="10" name="AutoShape 5">
          <a:extLst>
            <a:ext uri="{FF2B5EF4-FFF2-40B4-BE49-F238E27FC236}">
              <a16:creationId xmlns:a16="http://schemas.microsoft.com/office/drawing/2014/main" id="{7E39CE7A-DB73-4D8A-BA31-475E4023CFEE}"/>
            </a:ext>
          </a:extLst>
        </xdr:cNvPr>
        <xdr:cNvSpPr>
          <a:spLocks noChangeArrowheads="1"/>
        </xdr:cNvSpPr>
      </xdr:nvSpPr>
      <xdr:spPr bwMode="auto">
        <a:xfrm>
          <a:off x="2527300" y="46159055"/>
          <a:ext cx="5757635" cy="129993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pPr eaLnBrk="1" fontAlgn="auto" latinLnBrk="0" hangingPunct="1"/>
          <a:r>
            <a:rPr lang="ja-JP" altLang="en-US" sz="1100" b="0" i="0" u="none" strike="noStrike" baseline="0">
              <a:latin typeface="+mn-lt"/>
              <a:ea typeface="+mn-ea"/>
              <a:cs typeface="+mn-cs"/>
            </a:rPr>
            <a:t>運動部活動のニーズの多様化等に対応するため、以下の実践・調査研究を実施する。</a:t>
          </a:r>
        </a:p>
        <a:p>
          <a:pPr eaLnBrk="1" fontAlgn="auto" latinLnBrk="0" hangingPunct="1"/>
          <a:r>
            <a:rPr lang="ja-JP" altLang="en-US" sz="1100" b="0" i="0" u="none" strike="noStrike" baseline="0">
              <a:latin typeface="+mn-lt"/>
              <a:ea typeface="+mn-ea"/>
              <a:cs typeface="+mn-cs"/>
            </a:rPr>
            <a:t>①</a:t>
          </a:r>
          <a:r>
            <a:rPr lang="ja-JP" altLang="ja-JP" sz="1100">
              <a:effectLst/>
              <a:latin typeface="+mn-lt"/>
              <a:ea typeface="+mn-ea"/>
              <a:cs typeface="+mn-cs"/>
            </a:rPr>
            <a:t>ニーズの多様化に関する調査・実践研究</a:t>
          </a:r>
          <a:r>
            <a:rPr lang="ja-JP" altLang="en-US" sz="1100" b="0" i="0" u="none" strike="noStrike" baseline="0">
              <a:latin typeface="+mn-lt"/>
              <a:ea typeface="+mn-ea"/>
              <a:cs typeface="+mn-cs"/>
            </a:rPr>
            <a:t>、②</a:t>
          </a:r>
          <a:r>
            <a:rPr lang="ja-JP" altLang="ja-JP" sz="1100">
              <a:effectLst/>
              <a:latin typeface="+mn-lt"/>
              <a:ea typeface="+mn-ea"/>
              <a:cs typeface="+mn-cs"/>
            </a:rPr>
            <a:t>地域との協働・融合に関する調査・実践研究</a:t>
          </a:r>
          <a:r>
            <a:rPr lang="ja-JP" altLang="en-US" sz="1100" b="0" i="0" u="none" strike="noStrike" baseline="0">
              <a:latin typeface="+mn-lt"/>
              <a:ea typeface="+mn-ea"/>
              <a:cs typeface="+mn-cs"/>
            </a:rPr>
            <a:t>、③学校医、産婦人科医等との連携に関する調査・実践研究、④競技大会への参加・運営の在り方に関する調査・実践研究、⑤企業等との連携に関する調査・実践研究</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55" zoomScaleNormal="75" zoomScaleSheetLayoutView="55"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14</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598</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602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子ども・若者育成支援</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599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8.5" customHeight="1" x14ac:dyDescent="0.15">
      <c r="A10" s="739" t="s">
        <v>30</v>
      </c>
      <c r="B10" s="740"/>
      <c r="C10" s="740"/>
      <c r="D10" s="740"/>
      <c r="E10" s="740"/>
      <c r="F10" s="740"/>
      <c r="G10" s="672" t="s">
        <v>597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556</v>
      </c>
      <c r="Q13" s="98"/>
      <c r="R13" s="98"/>
      <c r="S13" s="98"/>
      <c r="T13" s="98"/>
      <c r="U13" s="98"/>
      <c r="V13" s="99"/>
      <c r="W13" s="97" t="s">
        <v>556</v>
      </c>
      <c r="X13" s="98"/>
      <c r="Y13" s="98"/>
      <c r="Z13" s="98"/>
      <c r="AA13" s="98"/>
      <c r="AB13" s="98"/>
      <c r="AC13" s="99"/>
      <c r="AD13" s="97">
        <v>0</v>
      </c>
      <c r="AE13" s="98"/>
      <c r="AF13" s="98"/>
      <c r="AG13" s="98"/>
      <c r="AH13" s="98"/>
      <c r="AI13" s="98"/>
      <c r="AJ13" s="99"/>
      <c r="AK13" s="97">
        <v>80</v>
      </c>
      <c r="AL13" s="98"/>
      <c r="AM13" s="98"/>
      <c r="AN13" s="98"/>
      <c r="AO13" s="98"/>
      <c r="AP13" s="98"/>
      <c r="AQ13" s="99"/>
      <c r="AR13" s="94">
        <v>106</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t="s">
        <v>613</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80</v>
      </c>
      <c r="AL18" s="104"/>
      <c r="AM18" s="104"/>
      <c r="AN18" s="104"/>
      <c r="AO18" s="104"/>
      <c r="AP18" s="104"/>
      <c r="AQ18" s="105"/>
      <c r="AR18" s="103">
        <f>SUM(AR13:AX17)</f>
        <v>106</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73</v>
      </c>
      <c r="Q23" s="95"/>
      <c r="R23" s="95"/>
      <c r="S23" s="95"/>
      <c r="T23" s="95"/>
      <c r="U23" s="95"/>
      <c r="V23" s="96"/>
      <c r="W23" s="94">
        <v>100</v>
      </c>
      <c r="X23" s="95"/>
      <c r="Y23" s="95"/>
      <c r="Z23" s="95"/>
      <c r="AA23" s="95"/>
      <c r="AB23" s="95"/>
      <c r="AC23" s="96"/>
      <c r="AD23" s="206" t="s">
        <v>614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564</v>
      </c>
      <c r="H24" s="187"/>
      <c r="I24" s="187"/>
      <c r="J24" s="187"/>
      <c r="K24" s="187"/>
      <c r="L24" s="187"/>
      <c r="M24" s="187"/>
      <c r="N24" s="187"/>
      <c r="O24" s="188"/>
      <c r="P24" s="97">
        <v>4</v>
      </c>
      <c r="Q24" s="98"/>
      <c r="R24" s="98"/>
      <c r="S24" s="98"/>
      <c r="T24" s="98"/>
      <c r="U24" s="98"/>
      <c r="V24" s="99"/>
      <c r="W24" s="97">
        <v>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2</v>
      </c>
      <c r="Q25" s="98"/>
      <c r="R25" s="98"/>
      <c r="S25" s="98"/>
      <c r="T25" s="98"/>
      <c r="U25" s="98"/>
      <c r="V25" s="99"/>
      <c r="W25" s="97">
        <v>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561</v>
      </c>
      <c r="H26" s="187"/>
      <c r="I26" s="187"/>
      <c r="J26" s="187"/>
      <c r="K26" s="187"/>
      <c r="L26" s="187"/>
      <c r="M26" s="187"/>
      <c r="N26" s="187"/>
      <c r="O26" s="188"/>
      <c r="P26" s="97">
        <v>1</v>
      </c>
      <c r="Q26" s="98"/>
      <c r="R26" s="98"/>
      <c r="S26" s="98"/>
      <c r="T26" s="98"/>
      <c r="U26" s="98"/>
      <c r="V26" s="99"/>
      <c r="W26" s="97">
        <v>0.9</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565</v>
      </c>
      <c r="H27" s="187"/>
      <c r="I27" s="187"/>
      <c r="J27" s="187"/>
      <c r="K27" s="187"/>
      <c r="L27" s="187"/>
      <c r="M27" s="187"/>
      <c r="N27" s="187"/>
      <c r="O27" s="188"/>
      <c r="P27" s="97">
        <v>0.8</v>
      </c>
      <c r="Q27" s="98"/>
      <c r="R27" s="98"/>
      <c r="S27" s="98"/>
      <c r="T27" s="98"/>
      <c r="U27" s="98"/>
      <c r="V27" s="99"/>
      <c r="W27" s="97">
        <v>0.8</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-0.79999999999999716</v>
      </c>
      <c r="Q28" s="104"/>
      <c r="R28" s="104"/>
      <c r="S28" s="104"/>
      <c r="T28" s="104"/>
      <c r="U28" s="104"/>
      <c r="V28" s="105"/>
      <c r="W28" s="103">
        <f>W29-SUM(W23:W27)</f>
        <v>0.29999999999999716</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80</v>
      </c>
      <c r="Q29" s="226"/>
      <c r="R29" s="226"/>
      <c r="S29" s="226"/>
      <c r="T29" s="226"/>
      <c r="U29" s="226"/>
      <c r="V29" s="227"/>
      <c r="W29" s="225">
        <f>AR13</f>
        <v>106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601</v>
      </c>
      <c r="AR31" s="133"/>
      <c r="AS31" s="134" t="s">
        <v>356</v>
      </c>
      <c r="AT31" s="169"/>
      <c r="AU31" s="269">
        <v>33</v>
      </c>
      <c r="AV31" s="269"/>
      <c r="AW31" s="377" t="s">
        <v>300</v>
      </c>
      <c r="AX31" s="378"/>
    </row>
    <row r="32" spans="1:50" ht="23.25" customHeight="1" x14ac:dyDescent="0.15">
      <c r="A32" s="515"/>
      <c r="B32" s="513"/>
      <c r="C32" s="513"/>
      <c r="D32" s="513"/>
      <c r="E32" s="513"/>
      <c r="F32" s="514"/>
      <c r="G32" s="540" t="s">
        <v>566</v>
      </c>
      <c r="H32" s="541"/>
      <c r="I32" s="541"/>
      <c r="J32" s="541"/>
      <c r="K32" s="541"/>
      <c r="L32" s="541"/>
      <c r="M32" s="541"/>
      <c r="N32" s="541"/>
      <c r="O32" s="542"/>
      <c r="P32" s="158" t="s">
        <v>567</v>
      </c>
      <c r="Q32" s="158"/>
      <c r="R32" s="158"/>
      <c r="S32" s="158"/>
      <c r="T32" s="158"/>
      <c r="U32" s="158"/>
      <c r="V32" s="158"/>
      <c r="W32" s="158"/>
      <c r="X32" s="229"/>
      <c r="Y32" s="336" t="s">
        <v>12</v>
      </c>
      <c r="Z32" s="549"/>
      <c r="AA32" s="550"/>
      <c r="AB32" s="551" t="s">
        <v>569</v>
      </c>
      <c r="AC32" s="551"/>
      <c r="AD32" s="551"/>
      <c r="AE32" s="362" t="s">
        <v>556</v>
      </c>
      <c r="AF32" s="363"/>
      <c r="AG32" s="363"/>
      <c r="AH32" s="363"/>
      <c r="AI32" s="362" t="s">
        <v>556</v>
      </c>
      <c r="AJ32" s="363"/>
      <c r="AK32" s="363"/>
      <c r="AL32" s="363"/>
      <c r="AM32" s="362" t="s">
        <v>556</v>
      </c>
      <c r="AN32" s="363"/>
      <c r="AO32" s="363"/>
      <c r="AP32" s="363"/>
      <c r="AQ32" s="100" t="s">
        <v>600</v>
      </c>
      <c r="AR32" s="101"/>
      <c r="AS32" s="101"/>
      <c r="AT32" s="102"/>
      <c r="AU32" s="363" t="s">
        <v>570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569</v>
      </c>
      <c r="AC33" s="522"/>
      <c r="AD33" s="522"/>
      <c r="AE33" s="362" t="s">
        <v>556</v>
      </c>
      <c r="AF33" s="363"/>
      <c r="AG33" s="363"/>
      <c r="AH33" s="363"/>
      <c r="AI33" s="362" t="s">
        <v>556</v>
      </c>
      <c r="AJ33" s="363"/>
      <c r="AK33" s="363"/>
      <c r="AL33" s="363"/>
      <c r="AM33" s="362" t="s">
        <v>556</v>
      </c>
      <c r="AN33" s="363"/>
      <c r="AO33" s="363"/>
      <c r="AP33" s="363"/>
      <c r="AQ33" s="100" t="s">
        <v>556</v>
      </c>
      <c r="AR33" s="101"/>
      <c r="AS33" s="101"/>
      <c r="AT33" s="102"/>
      <c r="AU33" s="363">
        <v>1765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556</v>
      </c>
      <c r="AF34" s="363"/>
      <c r="AG34" s="363"/>
      <c r="AH34" s="363"/>
      <c r="AI34" s="362" t="s">
        <v>556</v>
      </c>
      <c r="AJ34" s="363"/>
      <c r="AK34" s="363"/>
      <c r="AL34" s="363"/>
      <c r="AM34" s="362" t="s">
        <v>556</v>
      </c>
      <c r="AN34" s="363"/>
      <c r="AO34" s="363"/>
      <c r="AP34" s="363"/>
      <c r="AQ34" s="100" t="s">
        <v>556</v>
      </c>
      <c r="AR34" s="101"/>
      <c r="AS34" s="101"/>
      <c r="AT34" s="102"/>
      <c r="AU34" s="363" t="s">
        <v>571</v>
      </c>
      <c r="AV34" s="363"/>
      <c r="AW34" s="363"/>
      <c r="AX34" s="365"/>
    </row>
    <row r="35" spans="1:50" ht="23.25" customHeight="1" x14ac:dyDescent="0.15">
      <c r="A35" s="900" t="s">
        <v>527</v>
      </c>
      <c r="B35" s="901"/>
      <c r="C35" s="901"/>
      <c r="D35" s="901"/>
      <c r="E35" s="901"/>
      <c r="F35" s="902"/>
      <c r="G35" s="906" t="s">
        <v>568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601</v>
      </c>
      <c r="AR38" s="133"/>
      <c r="AS38" s="134" t="s">
        <v>356</v>
      </c>
      <c r="AT38" s="169"/>
      <c r="AU38" s="269">
        <v>33</v>
      </c>
      <c r="AV38" s="269"/>
      <c r="AW38" s="377" t="s">
        <v>300</v>
      </c>
      <c r="AX38" s="378"/>
    </row>
    <row r="39" spans="1:50" ht="23.25" customHeight="1" x14ac:dyDescent="0.15">
      <c r="A39" s="515"/>
      <c r="B39" s="513"/>
      <c r="C39" s="513"/>
      <c r="D39" s="513"/>
      <c r="E39" s="513"/>
      <c r="F39" s="514"/>
      <c r="G39" s="540" t="s">
        <v>572</v>
      </c>
      <c r="H39" s="541"/>
      <c r="I39" s="541"/>
      <c r="J39" s="541"/>
      <c r="K39" s="541"/>
      <c r="L39" s="541"/>
      <c r="M39" s="541"/>
      <c r="N39" s="541"/>
      <c r="O39" s="542"/>
      <c r="P39" s="158" t="s">
        <v>573</v>
      </c>
      <c r="Q39" s="158"/>
      <c r="R39" s="158"/>
      <c r="S39" s="158"/>
      <c r="T39" s="158"/>
      <c r="U39" s="158"/>
      <c r="V39" s="158"/>
      <c r="W39" s="158"/>
      <c r="X39" s="229"/>
      <c r="Y39" s="336" t="s">
        <v>12</v>
      </c>
      <c r="Z39" s="549"/>
      <c r="AA39" s="550"/>
      <c r="AB39" s="551" t="s">
        <v>518</v>
      </c>
      <c r="AC39" s="551"/>
      <c r="AD39" s="551"/>
      <c r="AE39" s="362" t="s">
        <v>556</v>
      </c>
      <c r="AF39" s="363"/>
      <c r="AG39" s="363"/>
      <c r="AH39" s="363"/>
      <c r="AI39" s="362" t="s">
        <v>556</v>
      </c>
      <c r="AJ39" s="363"/>
      <c r="AK39" s="363"/>
      <c r="AL39" s="363"/>
      <c r="AM39" s="362" t="s">
        <v>556</v>
      </c>
      <c r="AN39" s="363"/>
      <c r="AO39" s="363"/>
      <c r="AP39" s="363"/>
      <c r="AQ39" s="100" t="s">
        <v>556</v>
      </c>
      <c r="AR39" s="101"/>
      <c r="AS39" s="101"/>
      <c r="AT39" s="102"/>
      <c r="AU39" s="363" t="s">
        <v>556</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518</v>
      </c>
      <c r="AC40" s="522"/>
      <c r="AD40" s="522"/>
      <c r="AE40" s="362" t="s">
        <v>556</v>
      </c>
      <c r="AF40" s="363"/>
      <c r="AG40" s="363"/>
      <c r="AH40" s="363"/>
      <c r="AI40" s="362" t="s">
        <v>556</v>
      </c>
      <c r="AJ40" s="363"/>
      <c r="AK40" s="363"/>
      <c r="AL40" s="363"/>
      <c r="AM40" s="362" t="s">
        <v>556</v>
      </c>
      <c r="AN40" s="363"/>
      <c r="AO40" s="363"/>
      <c r="AP40" s="363"/>
      <c r="AQ40" s="100" t="s">
        <v>556</v>
      </c>
      <c r="AR40" s="101"/>
      <c r="AS40" s="101"/>
      <c r="AT40" s="102"/>
      <c r="AU40" s="363">
        <v>0</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556</v>
      </c>
      <c r="AF41" s="363"/>
      <c r="AG41" s="363"/>
      <c r="AH41" s="363"/>
      <c r="AI41" s="362" t="s">
        <v>556</v>
      </c>
      <c r="AJ41" s="363"/>
      <c r="AK41" s="363"/>
      <c r="AL41" s="363"/>
      <c r="AM41" s="362" t="s">
        <v>556</v>
      </c>
      <c r="AN41" s="363"/>
      <c r="AO41" s="363"/>
      <c r="AP41" s="363"/>
      <c r="AQ41" s="100" t="s">
        <v>556</v>
      </c>
      <c r="AR41" s="101"/>
      <c r="AS41" s="101"/>
      <c r="AT41" s="102"/>
      <c r="AU41" s="363" t="s">
        <v>556</v>
      </c>
      <c r="AV41" s="363"/>
      <c r="AW41" s="363"/>
      <c r="AX41" s="365"/>
    </row>
    <row r="42" spans="1:50" ht="23.25" customHeight="1" x14ac:dyDescent="0.15">
      <c r="A42" s="900" t="s">
        <v>527</v>
      </c>
      <c r="B42" s="901"/>
      <c r="C42" s="901"/>
      <c r="D42" s="901"/>
      <c r="E42" s="901"/>
      <c r="F42" s="902"/>
      <c r="G42" s="906" t="s">
        <v>568</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574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569</v>
      </c>
      <c r="AC101" s="551"/>
      <c r="AD101" s="551"/>
      <c r="AE101" s="362" t="s">
        <v>556</v>
      </c>
      <c r="AF101" s="363"/>
      <c r="AG101" s="363"/>
      <c r="AH101" s="364"/>
      <c r="AI101" s="362" t="s">
        <v>556</v>
      </c>
      <c r="AJ101" s="363"/>
      <c r="AK101" s="363"/>
      <c r="AL101" s="364"/>
      <c r="AM101" s="362" t="s">
        <v>556</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t="s">
        <v>556</v>
      </c>
      <c r="AF102" s="356"/>
      <c r="AG102" s="356"/>
      <c r="AH102" s="356"/>
      <c r="AI102" s="356" t="s">
        <v>556</v>
      </c>
      <c r="AJ102" s="356"/>
      <c r="AK102" s="356"/>
      <c r="AL102" s="356"/>
      <c r="AM102" s="356" t="s">
        <v>556</v>
      </c>
      <c r="AN102" s="356"/>
      <c r="AO102" s="356"/>
      <c r="AP102" s="356"/>
      <c r="AQ102" s="817">
        <v>6</v>
      </c>
      <c r="AR102" s="818"/>
      <c r="AS102" s="818"/>
      <c r="AT102" s="819"/>
      <c r="AU102" s="817"/>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575</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569</v>
      </c>
      <c r="AC104" s="472"/>
      <c r="AD104" s="473"/>
      <c r="AE104" s="362" t="s">
        <v>556</v>
      </c>
      <c r="AF104" s="363"/>
      <c r="AG104" s="363"/>
      <c r="AH104" s="364"/>
      <c r="AI104" s="362" t="s">
        <v>556</v>
      </c>
      <c r="AJ104" s="363"/>
      <c r="AK104" s="363"/>
      <c r="AL104" s="364"/>
      <c r="AM104" s="362" t="s">
        <v>556</v>
      </c>
      <c r="AN104" s="363"/>
      <c r="AO104" s="363"/>
      <c r="AP104" s="364"/>
      <c r="AQ104" s="362"/>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569</v>
      </c>
      <c r="AC105" s="405"/>
      <c r="AD105" s="406"/>
      <c r="AE105" s="356" t="s">
        <v>556</v>
      </c>
      <c r="AF105" s="356"/>
      <c r="AG105" s="356"/>
      <c r="AH105" s="356"/>
      <c r="AI105" s="356" t="s">
        <v>556</v>
      </c>
      <c r="AJ105" s="356"/>
      <c r="AK105" s="356"/>
      <c r="AL105" s="356"/>
      <c r="AM105" s="356" t="s">
        <v>556</v>
      </c>
      <c r="AN105" s="356"/>
      <c r="AO105" s="356"/>
      <c r="AP105" s="356"/>
      <c r="AQ105" s="362">
        <v>15</v>
      </c>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578</v>
      </c>
      <c r="AC116" s="299"/>
      <c r="AD116" s="300"/>
      <c r="AE116" s="356" t="s">
        <v>556</v>
      </c>
      <c r="AF116" s="356"/>
      <c r="AG116" s="356"/>
      <c r="AH116" s="356"/>
      <c r="AI116" s="356" t="s">
        <v>556</v>
      </c>
      <c r="AJ116" s="356"/>
      <c r="AK116" s="356"/>
      <c r="AL116" s="356"/>
      <c r="AM116" s="356" t="s">
        <v>556</v>
      </c>
      <c r="AN116" s="356"/>
      <c r="AO116" s="356"/>
      <c r="AP116" s="356"/>
      <c r="AQ116" s="362">
        <v>1.2</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579</v>
      </c>
      <c r="AC117" s="340"/>
      <c r="AD117" s="341"/>
      <c r="AE117" s="304" t="s">
        <v>556</v>
      </c>
      <c r="AF117" s="304"/>
      <c r="AG117" s="304"/>
      <c r="AH117" s="304"/>
      <c r="AI117" s="304" t="s">
        <v>556</v>
      </c>
      <c r="AJ117" s="304"/>
      <c r="AK117" s="304"/>
      <c r="AL117" s="304"/>
      <c r="AM117" s="304" t="s">
        <v>556</v>
      </c>
      <c r="AN117" s="304"/>
      <c r="AO117" s="304"/>
      <c r="AP117" s="304"/>
      <c r="AQ117" s="304" t="s">
        <v>581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577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578</v>
      </c>
      <c r="AC119" s="299"/>
      <c r="AD119" s="300"/>
      <c r="AE119" s="356" t="s">
        <v>594</v>
      </c>
      <c r="AF119" s="356"/>
      <c r="AG119" s="356"/>
      <c r="AH119" s="356"/>
      <c r="AI119" s="356" t="s">
        <v>556</v>
      </c>
      <c r="AJ119" s="356"/>
      <c r="AK119" s="356"/>
      <c r="AL119" s="356"/>
      <c r="AM119" s="356" t="s">
        <v>556</v>
      </c>
      <c r="AN119" s="356"/>
      <c r="AO119" s="356"/>
      <c r="AP119" s="356"/>
      <c r="AQ119" s="356">
        <v>4.9000000000000004</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579</v>
      </c>
      <c r="AC120" s="340"/>
      <c r="AD120" s="341"/>
      <c r="AE120" s="304" t="s">
        <v>556</v>
      </c>
      <c r="AF120" s="304"/>
      <c r="AG120" s="304"/>
      <c r="AH120" s="304"/>
      <c r="AI120" s="304" t="s">
        <v>556</v>
      </c>
      <c r="AJ120" s="304"/>
      <c r="AK120" s="304"/>
      <c r="AL120" s="304"/>
      <c r="AM120" s="304" t="s">
        <v>556</v>
      </c>
      <c r="AN120" s="304"/>
      <c r="AO120" s="304"/>
      <c r="AP120" s="304"/>
      <c r="AQ120" s="304" t="s">
        <v>580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618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15" t="s">
        <v>601</v>
      </c>
      <c r="AR133" s="133"/>
      <c r="AS133" s="134" t="s">
        <v>356</v>
      </c>
      <c r="AT133" s="169"/>
      <c r="AU133" s="215" t="s">
        <v>601</v>
      </c>
      <c r="AV133" s="133"/>
      <c r="AW133" s="134" t="s">
        <v>300</v>
      </c>
      <c r="AX133" s="135"/>
    </row>
    <row r="134" spans="1:50" ht="39.75" customHeight="1" x14ac:dyDescent="0.15">
      <c r="A134" s="997"/>
      <c r="B134" s="250"/>
      <c r="C134" s="249"/>
      <c r="D134" s="250"/>
      <c r="E134" s="249"/>
      <c r="F134" s="312"/>
      <c r="G134" s="228" t="s">
        <v>595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594</v>
      </c>
      <c r="AC134" s="219"/>
      <c r="AD134" s="219"/>
      <c r="AE134" s="264" t="s">
        <v>596</v>
      </c>
      <c r="AF134" s="101"/>
      <c r="AG134" s="101"/>
      <c r="AH134" s="101"/>
      <c r="AI134" s="264" t="s">
        <v>556</v>
      </c>
      <c r="AJ134" s="101"/>
      <c r="AK134" s="101"/>
      <c r="AL134" s="101"/>
      <c r="AM134" s="264" t="s">
        <v>556</v>
      </c>
      <c r="AN134" s="101"/>
      <c r="AO134" s="101"/>
      <c r="AP134" s="101"/>
      <c r="AQ134" s="264" t="s">
        <v>594</v>
      </c>
      <c r="AR134" s="101"/>
      <c r="AS134" s="101"/>
      <c r="AT134" s="101"/>
      <c r="AU134" s="264" t="s">
        <v>594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556</v>
      </c>
      <c r="AC135" s="130"/>
      <c r="AD135" s="130"/>
      <c r="AE135" s="264" t="s">
        <v>556</v>
      </c>
      <c r="AF135" s="101"/>
      <c r="AG135" s="101"/>
      <c r="AH135" s="101"/>
      <c r="AI135" s="264" t="s">
        <v>556</v>
      </c>
      <c r="AJ135" s="101"/>
      <c r="AK135" s="101"/>
      <c r="AL135" s="101"/>
      <c r="AM135" s="264" t="s">
        <v>556</v>
      </c>
      <c r="AN135" s="101"/>
      <c r="AO135" s="101"/>
      <c r="AP135" s="101"/>
      <c r="AQ135" s="264" t="s">
        <v>556</v>
      </c>
      <c r="AR135" s="101"/>
      <c r="AS135" s="101"/>
      <c r="AT135" s="101"/>
      <c r="AU135" s="264" t="s">
        <v>594</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604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609</v>
      </c>
      <c r="AF432" s="133"/>
      <c r="AG432" s="134" t="s">
        <v>356</v>
      </c>
      <c r="AH432" s="169"/>
      <c r="AI432" s="179"/>
      <c r="AJ432" s="179"/>
      <c r="AK432" s="179"/>
      <c r="AL432" s="174"/>
      <c r="AM432" s="179"/>
      <c r="AN432" s="179"/>
      <c r="AO432" s="179"/>
      <c r="AP432" s="174"/>
      <c r="AQ432" s="215" t="s">
        <v>607</v>
      </c>
      <c r="AR432" s="133"/>
      <c r="AS432" s="134" t="s">
        <v>356</v>
      </c>
      <c r="AT432" s="169"/>
      <c r="AU432" s="133" t="s">
        <v>607</v>
      </c>
      <c r="AV432" s="133"/>
      <c r="AW432" s="134" t="s">
        <v>300</v>
      </c>
      <c r="AX432" s="135"/>
    </row>
    <row r="433" spans="1:50" ht="23.25" customHeight="1" x14ac:dyDescent="0.15">
      <c r="A433" s="997"/>
      <c r="B433" s="250"/>
      <c r="C433" s="249"/>
      <c r="D433" s="250"/>
      <c r="E433" s="163"/>
      <c r="F433" s="164"/>
      <c r="G433" s="228" t="s">
        <v>605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608</v>
      </c>
      <c r="AC433" s="130"/>
      <c r="AD433" s="130"/>
      <c r="AE433" s="100" t="s">
        <v>556</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608</v>
      </c>
      <c r="AC434" s="219"/>
      <c r="AD434" s="219"/>
      <c r="AE434" s="100" t="s">
        <v>556</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607</v>
      </c>
      <c r="AF457" s="133"/>
      <c r="AG457" s="134" t="s">
        <v>356</v>
      </c>
      <c r="AH457" s="169"/>
      <c r="AI457" s="179"/>
      <c r="AJ457" s="179"/>
      <c r="AK457" s="179"/>
      <c r="AL457" s="174"/>
      <c r="AM457" s="179"/>
      <c r="AN457" s="179"/>
      <c r="AO457" s="179"/>
      <c r="AP457" s="174"/>
      <c r="AQ457" s="215" t="s">
        <v>607</v>
      </c>
      <c r="AR457" s="133"/>
      <c r="AS457" s="134" t="s">
        <v>356</v>
      </c>
      <c r="AT457" s="169"/>
      <c r="AU457" s="133" t="s">
        <v>607</v>
      </c>
      <c r="AV457" s="133"/>
      <c r="AW457" s="134" t="s">
        <v>300</v>
      </c>
      <c r="AX457" s="135"/>
    </row>
    <row r="458" spans="1:50" ht="23.25" customHeight="1" x14ac:dyDescent="0.15">
      <c r="A458" s="997"/>
      <c r="B458" s="250"/>
      <c r="C458" s="249"/>
      <c r="D458" s="250"/>
      <c r="E458" s="163"/>
      <c r="F458" s="164"/>
      <c r="G458" s="228" t="s">
        <v>606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610</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607</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605</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607</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611</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607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2.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584</v>
      </c>
      <c r="AH702" s="889"/>
      <c r="AI702" s="889"/>
      <c r="AJ702" s="889"/>
      <c r="AK702" s="889"/>
      <c r="AL702" s="889"/>
      <c r="AM702" s="889"/>
      <c r="AN702" s="889"/>
      <c r="AO702" s="889"/>
      <c r="AP702" s="889"/>
      <c r="AQ702" s="889"/>
      <c r="AR702" s="889"/>
      <c r="AS702" s="889"/>
      <c r="AT702" s="889"/>
      <c r="AU702" s="889"/>
      <c r="AV702" s="889"/>
      <c r="AW702" s="889"/>
      <c r="AX702" s="890"/>
    </row>
    <row r="703" spans="1:50" ht="6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585</v>
      </c>
      <c r="AH703" s="665"/>
      <c r="AI703" s="665"/>
      <c r="AJ703" s="665"/>
      <c r="AK703" s="665"/>
      <c r="AL703" s="665"/>
      <c r="AM703" s="665"/>
      <c r="AN703" s="665"/>
      <c r="AO703" s="665"/>
      <c r="AP703" s="665"/>
      <c r="AQ703" s="665"/>
      <c r="AR703" s="665"/>
      <c r="AS703" s="665"/>
      <c r="AT703" s="665"/>
      <c r="AU703" s="665"/>
      <c r="AV703" s="665"/>
      <c r="AW703" s="665"/>
      <c r="AX703" s="666"/>
    </row>
    <row r="704" spans="1:50" ht="90.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586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588</v>
      </c>
      <c r="AE705" s="733"/>
      <c r="AF705" s="733"/>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612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6" t="s">
        <v>589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588</v>
      </c>
      <c r="AE709" s="152"/>
      <c r="AF709" s="152"/>
      <c r="AG709" s="664" t="s">
        <v>556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588</v>
      </c>
      <c r="AE710" s="152"/>
      <c r="AF710" s="152"/>
      <c r="AG710" s="664" t="s">
        <v>556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590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588</v>
      </c>
      <c r="AE712" s="586"/>
      <c r="AF712" s="586"/>
      <c r="AG712" s="594" t="s">
        <v>556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4" t="s">
        <v>556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588</v>
      </c>
      <c r="AE714" s="592"/>
      <c r="AF714" s="593"/>
      <c r="AG714" s="689" t="s">
        <v>556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588</v>
      </c>
      <c r="AE715" s="668"/>
      <c r="AF715" s="777"/>
      <c r="AG715" s="526" t="s">
        <v>556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588</v>
      </c>
      <c r="AE716" s="759"/>
      <c r="AF716" s="759"/>
      <c r="AG716" s="664" t="s">
        <v>556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588</v>
      </c>
      <c r="AE717" s="152"/>
      <c r="AF717" s="152"/>
      <c r="AG717" s="664" t="s">
        <v>556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588</v>
      </c>
      <c r="AE718" s="152"/>
      <c r="AF718" s="152"/>
      <c r="AG718" s="160" t="s">
        <v>556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588</v>
      </c>
      <c r="AE719" s="668"/>
      <c r="AF719" s="668"/>
      <c r="AG719" s="157" t="s">
        <v>603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615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617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616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558</v>
      </c>
      <c r="S737" s="111"/>
      <c r="T737" s="111"/>
      <c r="U737" s="111"/>
      <c r="V737" s="111"/>
      <c r="W737" s="111"/>
      <c r="X737" s="111"/>
      <c r="Y737" s="111"/>
      <c r="Z737" s="111"/>
      <c r="AA737" s="112" t="s">
        <v>359</v>
      </c>
      <c r="AB737" s="112"/>
      <c r="AC737" s="112"/>
      <c r="AD737" s="112"/>
      <c r="AE737" s="111" t="s">
        <v>559</v>
      </c>
      <c r="AF737" s="111"/>
      <c r="AG737" s="111"/>
      <c r="AH737" s="111"/>
      <c r="AI737" s="111"/>
      <c r="AJ737" s="111"/>
      <c r="AK737" s="111"/>
      <c r="AL737" s="111"/>
      <c r="AM737" s="111"/>
      <c r="AN737" s="112" t="s">
        <v>360</v>
      </c>
      <c r="AO737" s="112"/>
      <c r="AP737" s="112"/>
      <c r="AQ737" s="112"/>
      <c r="AR737" s="113" t="s">
        <v>558</v>
      </c>
      <c r="AS737" s="114"/>
      <c r="AT737" s="114"/>
      <c r="AU737" s="114"/>
      <c r="AV737" s="114"/>
      <c r="AW737" s="114"/>
      <c r="AX737" s="115"/>
      <c r="AY737" s="89"/>
      <c r="AZ737" s="89"/>
    </row>
    <row r="738" spans="1:52" ht="24.75" customHeight="1" x14ac:dyDescent="0.15">
      <c r="A738" s="116" t="s">
        <v>361</v>
      </c>
      <c r="B738" s="117"/>
      <c r="C738" s="117"/>
      <c r="D738" s="118"/>
      <c r="E738" s="111" t="s">
        <v>560</v>
      </c>
      <c r="F738" s="111"/>
      <c r="G738" s="111"/>
      <c r="H738" s="111"/>
      <c r="I738" s="111"/>
      <c r="J738" s="111"/>
      <c r="K738" s="111"/>
      <c r="L738" s="111"/>
      <c r="M738" s="111"/>
      <c r="N738" s="112" t="s">
        <v>362</v>
      </c>
      <c r="O738" s="112"/>
      <c r="P738" s="112"/>
      <c r="Q738" s="112"/>
      <c r="R738" s="111" t="s">
        <v>558</v>
      </c>
      <c r="S738" s="111"/>
      <c r="T738" s="111"/>
      <c r="U738" s="111"/>
      <c r="V738" s="111"/>
      <c r="W738" s="111"/>
      <c r="X738" s="111"/>
      <c r="Y738" s="111"/>
      <c r="Z738" s="111"/>
      <c r="AA738" s="112" t="s">
        <v>482</v>
      </c>
      <c r="AB738" s="112"/>
      <c r="AC738" s="112"/>
      <c r="AD738" s="112"/>
      <c r="AE738" s="111" t="s">
        <v>557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470</v>
      </c>
      <c r="J739" s="106"/>
      <c r="K739" s="91" t="str">
        <f>IF(OR(I739="　", I739=""), "", "-")</f>
        <v>-</v>
      </c>
      <c r="L739" s="107">
        <v>21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66" customHeight="1" x14ac:dyDescent="0.15">
      <c r="A781" s="556"/>
      <c r="B781" s="763"/>
      <c r="C781" s="763"/>
      <c r="D781" s="763"/>
      <c r="E781" s="763"/>
      <c r="F781" s="764"/>
      <c r="G781" s="449" t="s">
        <v>563</v>
      </c>
      <c r="H781" s="450"/>
      <c r="I781" s="450"/>
      <c r="J781" s="450"/>
      <c r="K781" s="451"/>
      <c r="L781" s="452" t="s">
        <v>593</v>
      </c>
      <c r="M781" s="453"/>
      <c r="N781" s="453"/>
      <c r="O781" s="453"/>
      <c r="P781" s="453"/>
      <c r="Q781" s="453"/>
      <c r="R781" s="453"/>
      <c r="S781" s="453"/>
      <c r="T781" s="453"/>
      <c r="U781" s="453"/>
      <c r="V781" s="453"/>
      <c r="W781" s="453"/>
      <c r="X781" s="454"/>
      <c r="Y781" s="455">
        <v>73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73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5:AJ17 P13:AX13 AR15:AX15">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29" max="16383" man="1"/>
    <brk id="483" max="16383"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2018-09-04T04:21:48Z</cp:lastPrinted>
  <dcterms:created xsi:type="dcterms:W3CDTF">2012-03-13T00:50:25Z</dcterms:created>
  <dcterms:modified xsi:type="dcterms:W3CDTF">2018-09-05T12:07:18Z</dcterms:modified>
</cp:coreProperties>
</file>