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0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<sst xmlns="http://schemas.openxmlformats.org/spreadsheetml/2006/main" count="2893" uniqueCount="634">
  <si>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</si>
  <si>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</si>
  <si>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</si>
  <si>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</si>
  <si>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</si>
  <si>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</si>
  <si>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</si>
  <si>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</si>
  <si>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</si>
  <si>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</si>
  <si>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</si>
  <si>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</si>
  <si>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</si>
  <si>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</si>
  <si>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</si>
  <si>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</si>
  <si>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</si>
  <si>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</si>
  <si>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</si>
  <si>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</si>
  <si>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</si>
  <si>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</si>
  <si>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</si>
  <si>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</si>
  <si>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</si>
  <si>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</si>
  <si>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</si>
  <si>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</si>
  <si>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</si>
  <si>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</si>
  <si>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</si>
  <si>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</si>
  <si>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</si>
  <si>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</si>
  <si>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</si>
  <si>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</si>
  <si>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</si>
  <si>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</si>
  <si>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</si>
  <si>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</si>
  <si>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</si>
  <si>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</si>
  <si>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</si>
  <si>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</si>
  <si>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</si>
  <si>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</si>
  <si>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</si>
  <si>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</si>
  <si>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</si>
  <si>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</si>
  <si>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</si>
  <si>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</si>
  <si>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</si>
  <si>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</si>
  <si>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</si>
  <si>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</si>
  <si>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</si>
  <si>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</si>
  <si>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</si>
  <si>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</si>
  <si>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</si>
  <si>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</si>
  <si>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</si>
  <si>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</si>
  <si>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</si>
  <si>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</si>
  <si>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</si>
  <si>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</si>
  <si>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</si>
  <si>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</si>
  <si>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</si>
  <si>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</si>
  <si>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</si>
  <si>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</si>
  <si>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</si>
  <si>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</si>
  <si>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</si>
  <si>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</si>
  <si>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</si>
  <si>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</si>
  <si>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</si>
  <si>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</si>
  <si>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</si>
  <si>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</si>
  <si>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</si>
  <si>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</si>
  <si>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</si>
  <si>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</si>
  <si>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</si>
  <si>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</si>
  <si>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</si>
  <si>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</si>
  <si>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</si>
  <si>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</si>
  <si>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</si>
  <si>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</si>
  <si>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</si>
  <si>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</si>
  <si>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</si>
  <si>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</si>
  <si>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</si>
  <si>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</si>
  <si>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</si>
  <si>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</si>
  <si>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</si>
  <si>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</si>
  <si>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</si>
  <si>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</si>
  <si>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</si>
  <si>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</si>
  <si>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</si>
  <si>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</si>
  <si>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</si>
  <si>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</si>
  <si>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</si>
  <si>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</si>
  <si>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</si>
  <si>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</si>
  <si>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</si>
  <si>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</si>
  <si>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</si>
  <si>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</si>
  <si>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</si>
  <si>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</si>
  <si>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</si>
  <si>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</si>
  <si>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</si>
  <si>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</si>
  <si>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</si>
  <si>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</si>
  <si>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</si>
  <si>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</si>
  <si>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</si>
  <si>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</si>
  <si>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</si>
  <si>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</si>
  <si>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</si>
  <si>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</si>
  <si>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</si>
  <si>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</si>
  <si>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</si>
  <si>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</si>
  <si>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</si>
  <si>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</si>
  <si>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</si>
  <si>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</si>
  <si>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</si>
  <si>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</si>
  <si>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</si>
  <si>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</si>
  <si>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</si>
  <si>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</si>
  <si>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</si>
  <si>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</si>
  <si>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</si>
  <si>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</si>
  <si>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</si>
  <si>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</si>
  <si>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</si>
  <si>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</si>
  <si>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</si>
  <si>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</si>
  <si>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</si>
  <si>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</si>
  <si>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</si>
  <si>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</si>
  <si>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</si>
  <si>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</si>
  <si>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</si>
  <si>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</si>
  <si>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</si>
  <si>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</si>
  <si>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</si>
  <si>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</si>
  <si>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</si>
  <si>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</si>
  <si>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</si>
  <si>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</si>
  <si>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</si>
  <si>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</si>
  <si>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</si>
  <si>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</si>
  <si>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</si>
  <si>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</si>
  <si>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</si>
  <si>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</si>
  <si>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</si>
  <si>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</si>
  <si>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</si>
  <si>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</si>
  <si>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</si>
  <si>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</si>
  <si>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</si>
  <si>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</si>
  <si>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</si>
  <si>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</si>
  <si>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</si>
  <si>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</si>
  <si>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</si>
  <si>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</si>
  <si>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</si>
  <si>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</si>
  <si>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</si>
  <si>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</si>
  <si>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</si>
  <si>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</si>
  <si>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</si>
  <si>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</si>
  <si>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</si>
  <si>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</si>
  <si>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</si>
  <si>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</si>
  <si>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</si>
  <si>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</si>
  <si>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</si>
  <si>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</si>
  <si>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</si>
  <si>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</si>
  <si>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</si>
  <si>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</si>
  <si>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</si>
  <si>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</si>
  <si>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</si>
  <si>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</si>
  <si>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</si>
  <si>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</si>
  <si>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</si>
  <si>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</si>
  <si>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</si>
  <si>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</si>
  <si>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</si>
  <si>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</si>
  <si>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</si>
  <si>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</si>
  <si>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</si>
  <si>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</si>
  <si>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</si>
  <si>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</si>
  <si>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</si>
  <si>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</si>
  <si>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</si>
  <si>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</si>
  <si>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</si>
  <si>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</si>
  <si>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</si>
  <si>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</si>
  <si>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</si>
  <si>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</si>
  <si>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</si>
  <si>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</si>
  <si>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</si>
  <si>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</si>
  <si>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</si>
  <si>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</si>
  <si>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</si>
  <si>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</si>
  <si>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</si>
  <si>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</si>
  <si>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</si>
  <si>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</si>
  <si>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</si>
  <si>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</si>
  <si>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</si>
  <si>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</si>
  <si>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</si>
  <si>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</si>
  <si>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</si>
  <si>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</si>
  <si>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</si>
  <si>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</si>
  <si>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</si>
  <si>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</si>
  <si>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</si>
  <si>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</si>
  <si>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</si>
  <si>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</si>
  <si>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</si>
  <si>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</si>
  <si>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</si>
  <si>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</si>
  <si>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</si>
  <si>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</si>
  <si>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</si>
  <si>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</si>
  <si>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</si>
  <si>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</si>
  <si>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</si>
  <si>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</si>
  <si>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</si>
  <si>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</si>
  <si>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</si>
  <si>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</si>
  <si>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</si>
  <si>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</si>
  <si>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</si>
  <si>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</si>
  <si>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</si>
  <si>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</si>
  <si>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</si>
  <si>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</si>
  <si>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</si>
  <si>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</si>
  <si>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</si>
  <si>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</si>
  <si>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</si>
  <si>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</si>
  <si>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</si>
  <si>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</si>
  <si>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</si>
  <si>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</si>
  <si>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</si>
  <si>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</si>
  <si>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</si>
  <si>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</si>
  <si>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</si>
  <si>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</si>
  <si>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</si>
  <si>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</si>
  <si>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</si>
  <si>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</si>
  <si>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</si>
  <si>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</si>
  <si>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</si>
  <si>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</si>
  <si>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</si>
  <si>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</si>
  <si>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</si>
  <si>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</si>
  <si>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</si>
  <si>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</si>
  <si>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</si>
  <si>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</si>
  <si>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</si>
  <si>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</si>
  <si>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</si>
  <si>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</si>
  <si>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</si>
  <si>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</si>
  <si>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</si>
  <si>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</si>
  <si>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</si>
  <si>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</si>
  <si>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</si>
  <si>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</si>
  <si>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</si>
  <si>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</si>
  <si>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</si>
  <si>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</si>
  <si>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</si>
  <si>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</si>
  <si>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</si>
  <si>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</si>
  <si>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</si>
  <si>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</si>
  <si>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</si>
  <si>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</si>
  <si>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</si>
  <si>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</si>
  <si>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</si>
  <si>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</si>
  <si>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</si>
  <si>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</si>
  <si>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</si>
  <si>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</si>
  <si>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</si>
  <si>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</si>
  <si>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</si>
  <si>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</si>
  <si>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</si>
  <si>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</si>
  <si>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</si>
  <si>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</si>
  <si>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</si>
  <si>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</si>
  <si>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</si>
  <si>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</si>
  <si>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</si>
  <si>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</si>
  <si>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</si>
  <si>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</si>
  <si>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</si>
  <si>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</si>
  <si>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</si>
  <si>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</si>
  <si>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</si>
  <si>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</si>
  <si>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</si>
  <si>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</si>
  <si>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</si>
  <si>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</si>
  <si>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</si>
  <si>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</si>
  <si>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</si>
  <si>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</si>
  <si>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</si>
  <si>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</si>
  <si>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</si>
  <si>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</si>
  <si>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</si>
  <si>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</si>
  <si>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</si>
  <si>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</si>
  <si>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</si>
  <si>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</si>
  <si>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</si>
  <si>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</si>
  <si>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</si>
  <si>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</si>
  <si>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</si>
  <si>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</si>
  <si>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</si>
  <si>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</si>
  <si>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</si>
  <si>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</si>
  <si>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</si>
  <si>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</si>
  <si>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</si>
  <si>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</si>
  <si>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</si>
  <si>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</si>
  <si>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</si>
  <si>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</si>
  <si>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</si>
  <si>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</si>
  <si>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</si>
  <si>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</si>
  <si>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</si>
  <si>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</si>
  <si>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</si>
  <si>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</si>
  <si>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</si>
  <si>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</si>
  <si>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</si>
  <si>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</si>
  <si>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</si>
  <si>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</si>
  <si>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</si>
  <si>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</si>
  <si>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</si>
  <si>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</si>
  <si>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</si>
  <si>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</si>
  <si>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</si>
  <si>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</si>
  <si>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</si>
  <si>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</si>
  <si>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</si>
  <si>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</si>
  <si>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</si>
  <si>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</si>
  <si>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</si>
  <si>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</si>
  <si>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</si>
  <si>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</si>
  <si>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</si>
  <si>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</si>
  <si>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</si>
  <si>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</si>
  <si>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</si>
  <si>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</si>
  <si>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</si>
  <si>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</si>
  <si>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</si>
  <si>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</si>
  <si>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</si>
  <si>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</si>
  <si>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</si>
  <si>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</si>
  <si>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</si>
  <si>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</si>
  <si>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</si>
  <si>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</si>
  <si>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</si>
  <si>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</si>
  <si>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</si>
  <si>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</si>
  <si>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</si>
  <si>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</si>
  <si>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</si>
  <si>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</si>
  <si>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</si>
  <si>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</si>
  <si>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</si>
  <si>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</si>
  <si>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</si>
  <si>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</si>
  <si>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</si>
  <si>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</si>
  <si>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</si>
  <si>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</si>
  <si>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</si>
  <si>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</si>
  <si>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</si>
  <si>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</si>
  <si>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</si>
  <si>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</si>
  <si>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</si>
  <si>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</si>
  <si>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</si>
  <si>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</si>
  <si>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</si>
  <si>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</si>
  <si>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</si>
  <si>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</si>
  <si>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</si>
  <si>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</si>
  <si>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</si>
  <si>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</si>
  <si>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</si>
  <si>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</si>
  <si>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</si>
  <si>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</si>
  <si>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</si>
  <si>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</si>
  <si>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</si>
  <si>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</si>
  <si>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</si>
  <si>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</si>
  <si>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</si>
  <si>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</si>
  <si>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</si>
  <si>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</si>
  <si>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</si>
  <si>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</si>
  <si>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</si>
  <si>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</si>
  <si>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</si>
  <si>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</si>
  <si>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</si>
  <si>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</si>
  <si>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</si>
  <si>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</si>
  <si>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</si>
  <si>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</si>
  <si>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</si>
  <si>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</si>
  <si>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</si>
  <si>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</si>
  <si>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</si>
  <si>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</si>
  <si>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</si>
  <si>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</si>
  <si>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</si>
  <si>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</si>
  <si>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</si>
  <si>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</si>
  <si>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</si>
  <si>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</si>
  <si>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</si>
  <si>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</si>
  <si>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</si>
  <si>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</si>
  <si>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</si>
  <si>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国際視覚障害者援護協会</t>
  </si>
  <si>
    <t>初等中等教育局</t>
    <rPh sb="0" eb="2">
      <t>ショトウ</t>
    </rPh>
    <rPh sb="2" eb="4">
      <t>チュウトウ</t>
    </rPh>
    <rPh sb="4" eb="6">
      <t>キョウイク</t>
    </rPh>
    <rPh sb="6" eb="7">
      <t>キョク</t>
    </rPh>
    <phoneticPr fontId="5"/>
  </si>
  <si>
    <t>国際教育課</t>
    <rPh sb="0" eb="2">
      <t>コクサイ</t>
    </rPh>
    <rPh sb="2" eb="4">
      <t>キョウイク</t>
    </rPh>
    <rPh sb="4" eb="5">
      <t>カ</t>
    </rPh>
    <phoneticPr fontId="5"/>
  </si>
  <si>
    <t>国際教育課長　小幡 泰弘</t>
    <rPh sb="0" eb="2">
      <t>コクサイ</t>
    </rPh>
    <rPh sb="2" eb="4">
      <t>キョウイク</t>
    </rPh>
    <rPh sb="4" eb="6">
      <t>カチョウ</t>
    </rPh>
    <rPh sb="7" eb="9">
      <t>オバタ</t>
    </rPh>
    <rPh sb="10" eb="12">
      <t>ヤスヒロ</t>
    </rPh>
    <phoneticPr fontId="5"/>
  </si>
  <si>
    <t>-</t>
  </si>
  <si>
    <t>我が国と諸外国との教育交流及び相互理解の増進を図るため、社会福祉法人国際視覚障害者援護協会が行う視覚障害がある外国人留学生等に対する予備教育に係る支援事業に必要な経費を補助することにより、日本での生活に必要な基礎的知識・技術を身に付けさせる。</t>
    <rPh sb="0" eb="1">
      <t>ワ</t>
    </rPh>
    <rPh sb="2" eb="3">
      <t>クニ</t>
    </rPh>
    <rPh sb="4" eb="7">
      <t>ショガイコク</t>
    </rPh>
    <rPh sb="9" eb="11">
      <t>キョウイク</t>
    </rPh>
    <rPh sb="11" eb="13">
      <t>コウリュウ</t>
    </rPh>
    <rPh sb="13" eb="14">
      <t>オヨ</t>
    </rPh>
    <rPh sb="15" eb="17">
      <t>ソウゴ</t>
    </rPh>
    <rPh sb="17" eb="19">
      <t>リカイ</t>
    </rPh>
    <rPh sb="20" eb="22">
      <t>ゾウシン</t>
    </rPh>
    <rPh sb="23" eb="24">
      <t>ハカ</t>
    </rPh>
    <rPh sb="28" eb="30">
      <t>シャカイ</t>
    </rPh>
    <rPh sb="30" eb="32">
      <t>フクシ</t>
    </rPh>
    <rPh sb="32" eb="34">
      <t>ホウジン</t>
    </rPh>
    <rPh sb="34" eb="36">
      <t>コクサイ</t>
    </rPh>
    <rPh sb="36" eb="38">
      <t>シカク</t>
    </rPh>
    <rPh sb="38" eb="41">
      <t>ショウガイシャ</t>
    </rPh>
    <rPh sb="41" eb="43">
      <t>エンゴ</t>
    </rPh>
    <rPh sb="43" eb="45">
      <t>キョウカイ</t>
    </rPh>
    <rPh sb="46" eb="47">
      <t>オコナ</t>
    </rPh>
    <rPh sb="48" eb="50">
      <t>シカク</t>
    </rPh>
    <rPh sb="71" eb="72">
      <t>カカ</t>
    </rPh>
    <phoneticPr fontId="5"/>
  </si>
  <si>
    <t>視覚障害を持つ外国人生徒に対し、特別支援学校入学前の６か月間、日本語や日本語点字、生活習慣、歩行訓練など日本での生活に必要な基礎的知識・技術を身に付けさせる予備教育を行う民間団体の事業について、同団体からの申請に基づき、渡航介助外国旅費、予備教育講師謝金・旅費、予備教育教材費等を定額補助する。</t>
    <rPh sb="0" eb="2">
      <t>シカク</t>
    </rPh>
    <rPh sb="2" eb="4">
      <t>ショウガイ</t>
    </rPh>
    <rPh sb="5" eb="6">
      <t>モ</t>
    </rPh>
    <rPh sb="7" eb="10">
      <t>ガイコクジン</t>
    </rPh>
    <rPh sb="10" eb="12">
      <t>セイト</t>
    </rPh>
    <rPh sb="13" eb="14">
      <t>タイ</t>
    </rPh>
    <rPh sb="16" eb="18">
      <t>トクベツ</t>
    </rPh>
    <rPh sb="18" eb="20">
      <t>シエン</t>
    </rPh>
    <rPh sb="20" eb="22">
      <t>ガッコウ</t>
    </rPh>
    <rPh sb="22" eb="25">
      <t>ニュウガクマエ</t>
    </rPh>
    <rPh sb="28" eb="30">
      <t>ゲツカン</t>
    </rPh>
    <rPh sb="31" eb="34">
      <t>ニホンゴ</t>
    </rPh>
    <rPh sb="35" eb="38">
      <t>ニホンゴ</t>
    </rPh>
    <rPh sb="38" eb="40">
      <t>テンジ</t>
    </rPh>
    <rPh sb="41" eb="43">
      <t>セイカツ</t>
    </rPh>
    <rPh sb="43" eb="45">
      <t>シュウカン</t>
    </rPh>
    <rPh sb="46" eb="48">
      <t>ホコウ</t>
    </rPh>
    <rPh sb="48" eb="50">
      <t>クンレン</t>
    </rPh>
    <rPh sb="52" eb="54">
      <t>ニホン</t>
    </rPh>
    <rPh sb="56" eb="58">
      <t>セイカツ</t>
    </rPh>
    <rPh sb="59" eb="61">
      <t>ヒツヨウ</t>
    </rPh>
    <rPh sb="62" eb="65">
      <t>キソテキ</t>
    </rPh>
    <rPh sb="65" eb="67">
      <t>チシキ</t>
    </rPh>
    <rPh sb="68" eb="70">
      <t>ギジュツ</t>
    </rPh>
    <rPh sb="71" eb="72">
      <t>ミ</t>
    </rPh>
    <rPh sb="73" eb="74">
      <t>ツ</t>
    </rPh>
    <rPh sb="78" eb="80">
      <t>ヨビ</t>
    </rPh>
    <rPh sb="80" eb="82">
      <t>キョウイク</t>
    </rPh>
    <rPh sb="83" eb="84">
      <t>オコナ</t>
    </rPh>
    <rPh sb="85" eb="87">
      <t>ミンカン</t>
    </rPh>
    <rPh sb="87" eb="89">
      <t>ダンタイ</t>
    </rPh>
    <rPh sb="90" eb="92">
      <t>ジギョウ</t>
    </rPh>
    <rPh sb="97" eb="98">
      <t>ドウ</t>
    </rPh>
    <rPh sb="98" eb="100">
      <t>ダンタイ</t>
    </rPh>
    <rPh sb="103" eb="105">
      <t>シンセイ</t>
    </rPh>
    <rPh sb="106" eb="107">
      <t>モト</t>
    </rPh>
    <rPh sb="110" eb="112">
      <t>トコウ</t>
    </rPh>
    <rPh sb="112" eb="114">
      <t>カイジョ</t>
    </rPh>
    <rPh sb="114" eb="116">
      <t>ガイコク</t>
    </rPh>
    <rPh sb="116" eb="118">
      <t>リョヒ</t>
    </rPh>
    <rPh sb="119" eb="121">
      <t>ヨビ</t>
    </rPh>
    <rPh sb="121" eb="123">
      <t>キョウイク</t>
    </rPh>
    <rPh sb="123" eb="125">
      <t>コウシ</t>
    </rPh>
    <rPh sb="125" eb="127">
      <t>シャキン</t>
    </rPh>
    <rPh sb="128" eb="130">
      <t>リョヒ</t>
    </rPh>
    <rPh sb="131" eb="133">
      <t>ヨビ</t>
    </rPh>
    <rPh sb="133" eb="135">
      <t>キョウイク</t>
    </rPh>
    <rPh sb="135" eb="138">
      <t>キョウザイヒ</t>
    </rPh>
    <rPh sb="138" eb="139">
      <t>トウ</t>
    </rPh>
    <rPh sb="140" eb="142">
      <t>テイガク</t>
    </rPh>
    <rPh sb="142" eb="144">
      <t>ホジョ</t>
    </rPh>
    <phoneticPr fontId="5"/>
  </si>
  <si>
    <t>407</t>
    <phoneticPr fontId="5"/>
  </si>
  <si>
    <t>136</t>
    <phoneticPr fontId="5"/>
  </si>
  <si>
    <t>146</t>
    <phoneticPr fontId="5"/>
  </si>
  <si>
    <t>423</t>
    <phoneticPr fontId="5"/>
  </si>
  <si>
    <t>422</t>
    <phoneticPr fontId="5"/>
  </si>
  <si>
    <t>414</t>
    <phoneticPr fontId="5"/>
  </si>
  <si>
    <t>396</t>
    <phoneticPr fontId="5"/>
  </si>
  <si>
    <t>-</t>
    <phoneticPr fontId="5"/>
  </si>
  <si>
    <t>-</t>
    <phoneticPr fontId="5"/>
  </si>
  <si>
    <t>招致した視覚障害を持つ外国人留学生が白杖単独歩行など生活に必要な知識・技能を身に付けさせる。</t>
    <phoneticPr fontId="5"/>
  </si>
  <si>
    <t>白杖単独歩行など生活に必要な基本的知識・技術を身に付けた外国人留学生数</t>
    <phoneticPr fontId="5"/>
  </si>
  <si>
    <t>人</t>
    <rPh sb="0" eb="1">
      <t>ヒト</t>
    </rPh>
    <phoneticPr fontId="5"/>
  </si>
  <si>
    <t>-</t>
    <phoneticPr fontId="5"/>
  </si>
  <si>
    <t>事業者の実績報告書</t>
    <phoneticPr fontId="5"/>
  </si>
  <si>
    <t>外国人留学生招致可能人数</t>
    <phoneticPr fontId="5"/>
  </si>
  <si>
    <t>補助額／招致人数　　　　　　　　　　　　</t>
    <phoneticPr fontId="5"/>
  </si>
  <si>
    <t>　　円/人</t>
    <rPh sb="2" eb="3">
      <t>エン</t>
    </rPh>
    <rPh sb="4" eb="5">
      <t>ニン</t>
    </rPh>
    <phoneticPr fontId="5"/>
  </si>
  <si>
    <t>　　円</t>
    <phoneticPr fontId="5"/>
  </si>
  <si>
    <t>3,740,000/2</t>
  </si>
  <si>
    <t>１３　豊かな国際社会の構築に資する国際交流・協力の推進</t>
    <phoneticPr fontId="5"/>
  </si>
  <si>
    <t>１　国際交流の推進</t>
    <phoneticPr fontId="5"/>
  </si>
  <si>
    <t>-</t>
    <phoneticPr fontId="5"/>
  </si>
  <si>
    <t>-</t>
    <phoneticPr fontId="5"/>
  </si>
  <si>
    <t>-</t>
    <phoneticPr fontId="5"/>
  </si>
  <si>
    <t>-</t>
    <phoneticPr fontId="5"/>
  </si>
  <si>
    <t>本事業において、視覚障害を持つ外国人留学生に対する支援を行うことにより、諸外国との教育交流及び相互理解の増進につながる。</t>
    <phoneticPr fontId="5"/>
  </si>
  <si>
    <t>-</t>
    <phoneticPr fontId="5"/>
  </si>
  <si>
    <t>-</t>
    <phoneticPr fontId="5"/>
  </si>
  <si>
    <t>-</t>
    <phoneticPr fontId="5"/>
  </si>
  <si>
    <t>-</t>
    <phoneticPr fontId="5"/>
  </si>
  <si>
    <t>-</t>
    <phoneticPr fontId="5"/>
  </si>
  <si>
    <t>A. 社会福祉法人国際視覚障害者援護協会</t>
    <phoneticPr fontId="5"/>
  </si>
  <si>
    <t>諸謝金</t>
    <rPh sb="0" eb="3">
      <t>ショシャキン</t>
    </rPh>
    <phoneticPr fontId="5"/>
  </si>
  <si>
    <t>旅費</t>
    <rPh sb="0" eb="2">
      <t>リョヒ</t>
    </rPh>
    <phoneticPr fontId="5"/>
  </si>
  <si>
    <t>人件費</t>
    <rPh sb="0" eb="3">
      <t>ジンケンヒ</t>
    </rPh>
    <phoneticPr fontId="5"/>
  </si>
  <si>
    <t>予備教育講師謝金等</t>
    <rPh sb="0" eb="2">
      <t>ヨビ</t>
    </rPh>
    <rPh sb="2" eb="4">
      <t>キョウイク</t>
    </rPh>
    <rPh sb="4" eb="6">
      <t>コウシ</t>
    </rPh>
    <rPh sb="6" eb="8">
      <t>シャキン</t>
    </rPh>
    <rPh sb="8" eb="9">
      <t>トウ</t>
    </rPh>
    <phoneticPr fontId="5"/>
  </si>
  <si>
    <t>渡航介助外国旅費、施設見学交通費等</t>
    <rPh sb="0" eb="2">
      <t>トコウ</t>
    </rPh>
    <rPh sb="2" eb="4">
      <t>カイジョ</t>
    </rPh>
    <rPh sb="4" eb="6">
      <t>ガイコク</t>
    </rPh>
    <rPh sb="6" eb="8">
      <t>リョヒ</t>
    </rPh>
    <rPh sb="9" eb="11">
      <t>シセツ</t>
    </rPh>
    <rPh sb="11" eb="13">
      <t>ケンガク</t>
    </rPh>
    <rPh sb="13" eb="16">
      <t>コウツウヒ</t>
    </rPh>
    <rPh sb="16" eb="17">
      <t>トウ</t>
    </rPh>
    <phoneticPr fontId="5"/>
  </si>
  <si>
    <t>賃金等</t>
    <rPh sb="0" eb="2">
      <t>チンギン</t>
    </rPh>
    <rPh sb="2" eb="3">
      <t>トウ</t>
    </rPh>
    <phoneticPr fontId="5"/>
  </si>
  <si>
    <t>社会福祉法人国際視覚障害者援護協会</t>
    <phoneticPr fontId="5"/>
  </si>
  <si>
    <t>視覚障害を持つ外国人学生に対する予備教育に係る支援事業</t>
    <phoneticPr fontId="5"/>
  </si>
  <si>
    <t>補助金等交付</t>
  </si>
  <si>
    <t>-</t>
    <phoneticPr fontId="5"/>
  </si>
  <si>
    <t>本事業は、民間団体が行う外国人留学生に対する支援事業に必要な経費について、我が国と諸外国との教育交流及び相互理解の増進を図ることを目的として国が補助している。</t>
    <phoneticPr fontId="5"/>
  </si>
  <si>
    <t>視覚障害を持つ外国人学生に対する教育を実施するため、継続的に実施していく必要があり、国が支援を行うべきものである。</t>
    <phoneticPr fontId="5"/>
  </si>
  <si>
    <t>事業目的の達成のためには、国が社会福祉法人国際視覚障害者援護協会に対して、一定の補助を行いながら事業を推進する必要がある。</t>
    <phoneticPr fontId="5"/>
  </si>
  <si>
    <t>視覚障害を持つ外国人学生を受入れ、適切な予備教育を実施できる団体は、社会福祉法人国際視覚援護協会しかない。</t>
    <phoneticPr fontId="5"/>
  </si>
  <si>
    <t>無</t>
  </si>
  <si>
    <t>‐</t>
  </si>
  <si>
    <t>事業費については、国が定額補助する金額に加えて、事業を実施している。</t>
    <phoneticPr fontId="5"/>
  </si>
  <si>
    <t>最大２名を招致する事業であり、必要最低限の費用について補助しているため、水準は妥当である。</t>
    <phoneticPr fontId="5"/>
  </si>
  <si>
    <t>本事業では、事業目的に照らして必要最低限の費用について補助対象としており、経費の効率的使用に努めている。</t>
    <phoneticPr fontId="5"/>
  </si>
  <si>
    <t>視覚障害を持つ外国人学生に対し、特別支援学校入学前に日本語等、日本で生活するための基本的知識等を身に付けさせるための予備教育に必要な経費であり、事業目的に即し必要な経費である。</t>
    <phoneticPr fontId="5"/>
  </si>
  <si>
    <t>上記内容の教育を行うには、高度で専門的な知識が必要になることから、知見を有する社会福祉法人国際視覚援護協会に対して補助を行っているものであり、実効性の高い事業となっている。</t>
    <phoneticPr fontId="5"/>
  </si>
  <si>
    <t>補助金対象業務と団体固有の業務の区別が不明瞭とならないよう、補助金対象業務の一層の透明化を図っている。また、事業の具体的な実施状況については、補助事業者からの報告書のみならず、必要に応じて現地調査を行っている。</t>
    <phoneticPr fontId="5"/>
  </si>
  <si>
    <t>-</t>
    <phoneticPr fontId="5"/>
  </si>
  <si>
    <t>-</t>
    <phoneticPr fontId="5"/>
  </si>
  <si>
    <t>-</t>
    <phoneticPr fontId="5"/>
  </si>
  <si>
    <t>-</t>
    <phoneticPr fontId="5"/>
  </si>
  <si>
    <t>-</t>
    <phoneticPr fontId="5"/>
  </si>
  <si>
    <t>-</t>
    <phoneticPr fontId="5"/>
  </si>
  <si>
    <t>-</t>
    <phoneticPr fontId="5"/>
  </si>
  <si>
    <t>平成29年度で事業終了。</t>
    <rPh sb="0" eb="2">
      <t>ヘイセイ</t>
    </rPh>
    <rPh sb="4" eb="6">
      <t>ネンド</t>
    </rPh>
    <rPh sb="7" eb="9">
      <t>ジギョウ</t>
    </rPh>
    <rPh sb="9" eb="11">
      <t>シュウリョウ</t>
    </rPh>
    <phoneticPr fontId="5"/>
  </si>
  <si>
    <t>3,740,000/1</t>
    <phoneticPr fontId="5"/>
  </si>
  <si>
    <t>・「第三期教育振興基本計画」平成30年６月15日閣議決定
・教育再生実行会議「これからの大学教育等の在り方について（第三次提言）」平成25年５月28日
・「『日本再興戦略』改訂2015-未来への投資・生産性革命-」平成27年６月30日閣議決定</t>
    <rPh sb="2" eb="3">
      <t>ダイ</t>
    </rPh>
    <rPh sb="3" eb="4">
      <t>サン</t>
    </rPh>
    <rPh sb="4" eb="5">
      <t>キ</t>
    </rPh>
    <rPh sb="5" eb="7">
      <t>キョウイク</t>
    </rPh>
    <rPh sb="7" eb="9">
      <t>シンコウ</t>
    </rPh>
    <rPh sb="9" eb="11">
      <t>キホン</t>
    </rPh>
    <rPh sb="11" eb="13">
      <t>ケイカク</t>
    </rPh>
    <rPh sb="14" eb="16">
      <t>ヘイセイ</t>
    </rPh>
    <rPh sb="18" eb="19">
      <t>ネン</t>
    </rPh>
    <rPh sb="20" eb="21">
      <t>ガツ</t>
    </rPh>
    <rPh sb="23" eb="24">
      <t>ニチ</t>
    </rPh>
    <rPh sb="24" eb="26">
      <t>カクギ</t>
    </rPh>
    <rPh sb="26" eb="28">
      <t>ケッテイ</t>
    </rPh>
    <rPh sb="30" eb="32">
      <t>キョウイク</t>
    </rPh>
    <rPh sb="32" eb="34">
      <t>サイセイ</t>
    </rPh>
    <rPh sb="34" eb="36">
      <t>ジッコウ</t>
    </rPh>
    <rPh sb="36" eb="38">
      <t>カイギ</t>
    </rPh>
    <rPh sb="44" eb="46">
      <t>ダイガク</t>
    </rPh>
    <rPh sb="46" eb="48">
      <t>キョウイク</t>
    </rPh>
    <rPh sb="48" eb="49">
      <t>トウ</t>
    </rPh>
    <rPh sb="50" eb="51">
      <t>ア</t>
    </rPh>
    <rPh sb="52" eb="53">
      <t>カタ</t>
    </rPh>
    <rPh sb="58" eb="59">
      <t>ダイ</t>
    </rPh>
    <rPh sb="59" eb="60">
      <t>3</t>
    </rPh>
    <rPh sb="60" eb="61">
      <t>ジ</t>
    </rPh>
    <rPh sb="61" eb="63">
      <t>テイゲン</t>
    </rPh>
    <rPh sb="65" eb="67">
      <t>ヘイセイ</t>
    </rPh>
    <rPh sb="69" eb="70">
      <t>ネン</t>
    </rPh>
    <rPh sb="71" eb="72">
      <t>ガツ</t>
    </rPh>
    <rPh sb="74" eb="75">
      <t>ニチ</t>
    </rPh>
    <rPh sb="79" eb="81">
      <t>ニホン</t>
    </rPh>
    <rPh sb="81" eb="83">
      <t>サイコウ</t>
    </rPh>
    <rPh sb="83" eb="85">
      <t>センリャク</t>
    </rPh>
    <rPh sb="86" eb="88">
      <t>カイテイ</t>
    </rPh>
    <rPh sb="93" eb="95">
      <t>ミライ</t>
    </rPh>
    <rPh sb="97" eb="99">
      <t>トウシ</t>
    </rPh>
    <rPh sb="100" eb="103">
      <t>セイサンセイ</t>
    </rPh>
    <rPh sb="103" eb="105">
      <t>カクメイ</t>
    </rPh>
    <rPh sb="107" eb="109">
      <t>ヘイセイ</t>
    </rPh>
    <rPh sb="111" eb="112">
      <t>ネン</t>
    </rPh>
    <rPh sb="113" eb="114">
      <t>ガツ</t>
    </rPh>
    <rPh sb="116" eb="117">
      <t>ニチ</t>
    </rPh>
    <rPh sb="117" eb="119">
      <t>カクギ</t>
    </rPh>
    <rPh sb="119" eb="121">
      <t>ケッテイ</t>
    </rPh>
    <phoneticPr fontId="5"/>
  </si>
  <si>
    <t>事業の結果、来日した留学生の一定範囲内の白状単独歩行が可能となり、盲学校高等部専攻科に合格するなど、実績は目標に見合ったものといえる。</t>
    <rPh sb="0" eb="2">
      <t>ジギョウ</t>
    </rPh>
    <rPh sb="3" eb="5">
      <t>ケッカ</t>
    </rPh>
    <rPh sb="6" eb="8">
      <t>ライニチ</t>
    </rPh>
    <rPh sb="10" eb="13">
      <t>リュウガクセイ</t>
    </rPh>
    <rPh sb="14" eb="16">
      <t>イッテイ</t>
    </rPh>
    <rPh sb="16" eb="19">
      <t>ハンイナイ</t>
    </rPh>
    <rPh sb="20" eb="22">
      <t>ハクジョウ</t>
    </rPh>
    <rPh sb="22" eb="24">
      <t>タンドク</t>
    </rPh>
    <rPh sb="24" eb="26">
      <t>ホコウ</t>
    </rPh>
    <rPh sb="27" eb="29">
      <t>カノウ</t>
    </rPh>
    <rPh sb="33" eb="34">
      <t>モウ</t>
    </rPh>
    <rPh sb="34" eb="36">
      <t>ガッコウ</t>
    </rPh>
    <rPh sb="36" eb="39">
      <t>コウトウブ</t>
    </rPh>
    <rPh sb="39" eb="42">
      <t>センコウカ</t>
    </rPh>
    <rPh sb="43" eb="45">
      <t>ゴウカク</t>
    </rPh>
    <rPh sb="50" eb="52">
      <t>ジッセキ</t>
    </rPh>
    <rPh sb="53" eb="55">
      <t>モクヒョウ</t>
    </rPh>
    <rPh sb="56" eb="58">
      <t>ミア</t>
    </rPh>
    <phoneticPr fontId="5"/>
  </si>
  <si>
    <t>△</t>
  </si>
  <si>
    <t>-</t>
    <phoneticPr fontId="5"/>
  </si>
  <si>
    <t>２名を招致する予定であったところ、やむを得ない事情により１名のみとなっているため、見込みに見合っているとは言えない。</t>
    <rPh sb="1" eb="2">
      <t>メイ</t>
    </rPh>
    <rPh sb="3" eb="5">
      <t>ショウチ</t>
    </rPh>
    <rPh sb="7" eb="9">
      <t>ヨテイ</t>
    </rPh>
    <rPh sb="20" eb="21">
      <t>エ</t>
    </rPh>
    <rPh sb="23" eb="25">
      <t>ジジョウ</t>
    </rPh>
    <rPh sb="29" eb="30">
      <t>メイ</t>
    </rPh>
    <rPh sb="41" eb="43">
      <t>ミコ</t>
    </rPh>
    <rPh sb="45" eb="47">
      <t>ミア</t>
    </rPh>
    <rPh sb="53" eb="54">
      <t>イ</t>
    </rPh>
    <phoneticPr fontId="5"/>
  </si>
  <si>
    <t>-</t>
    <phoneticPr fontId="5"/>
  </si>
  <si>
    <t>外部有識者による点検対象外</t>
    <rPh sb="0" eb="2">
      <t>ガイブ</t>
    </rPh>
    <rPh sb="2" eb="5">
      <t>ユウシキシャ</t>
    </rPh>
    <rPh sb="8" eb="10">
      <t>テンケン</t>
    </rPh>
    <rPh sb="10" eb="12">
      <t>タイショウ</t>
    </rPh>
    <rPh sb="12" eb="13">
      <t>ソト</t>
    </rPh>
    <phoneticPr fontId="5"/>
  </si>
  <si>
    <t>終了予定</t>
  </si>
  <si>
    <t>当初計画に基づき、平成29年度をもって終了している。</t>
    <phoneticPr fontId="5"/>
  </si>
  <si>
    <t>-</t>
    <phoneticPr fontId="5"/>
  </si>
  <si>
    <t>平成29年度限り</t>
    <rPh sb="0" eb="2">
      <t>ヘイセイ</t>
    </rPh>
    <rPh sb="4" eb="6">
      <t>ネンド</t>
    </rPh>
    <rPh sb="6" eb="7">
      <t>カギ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</si>
</sst>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560</xdr:colOff>
      <xdr:row>741</xdr:row>
      <xdr:rowOff>101600</xdr:rowOff>
    </xdr:from>
    <xdr:to>
      <xdr:col>37</xdr:col>
      <xdr:colOff>110518</xdr:colOff>
      <xdr:row>743</xdr:row>
      <xdr:rowOff>86846</xdr:rowOff>
    </xdr:to>
    <xdr:sp macro="" textlink="">
      <xdr:nvSpPr>
        <xdr:cNvPr id="8" name="Rectangle 6">
          <a:extLst>
            <a:ext uri="{FF2B5EF4-FFF2-40B4-BE49-F238E27FC236}">
              <a16:creationId xmlns:a16="http://schemas.microsoft.com/office/drawing/2014/main" id="{CC27286B-7C1D-427A-84B7-AF1055684AA5}"/>
            </a:ext>
          </a:extLst>
        </xdr:cNvPr>
        <xdr:cNvSpPr>
          <a:spLocks noChangeArrowheads="1"/>
        </xdr:cNvSpPr>
      </xdr:nvSpPr>
      <xdr:spPr bwMode="auto">
        <a:xfrm>
          <a:off x="3251760" y="40792400"/>
          <a:ext cx="4377158" cy="696446"/>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25</xdr:col>
      <xdr:colOff>25353</xdr:colOff>
      <xdr:row>746</xdr:row>
      <xdr:rowOff>85442</xdr:rowOff>
    </xdr:from>
    <xdr:to>
      <xdr:col>27</xdr:col>
      <xdr:colOff>128540</xdr:colOff>
      <xdr:row>747</xdr:row>
      <xdr:rowOff>322460</xdr:rowOff>
    </xdr:to>
    <xdr:sp macro="" textlink="">
      <xdr:nvSpPr>
        <xdr:cNvPr id="9" name="AutoShape 7">
          <a:extLst>
            <a:ext uri="{FF2B5EF4-FFF2-40B4-BE49-F238E27FC236}">
              <a16:creationId xmlns:a16="http://schemas.microsoft.com/office/drawing/2014/main" id="{0A37CBAD-9309-4463-AD2E-8DB2C8D32E87}"/>
            </a:ext>
          </a:extLst>
        </xdr:cNvPr>
        <xdr:cNvSpPr>
          <a:spLocks noChangeArrowheads="1"/>
        </xdr:cNvSpPr>
      </xdr:nvSpPr>
      <xdr:spPr bwMode="auto">
        <a:xfrm>
          <a:off x="5105353" y="42554242"/>
          <a:ext cx="509587" cy="592618"/>
        </a:xfrm>
        <a:prstGeom prst="downArrow">
          <a:avLst>
            <a:gd name="adj1" fmla="val 50000"/>
            <a:gd name="adj2" fmla="val 30910"/>
          </a:avLst>
        </a:prstGeom>
        <a:solidFill>
          <a:srgbClr val="FFFFFF"/>
        </a:solidFill>
        <a:ln w="9525">
          <a:solidFill>
            <a:srgbClr val="000000"/>
          </a:solidFill>
          <a:miter lim="800000"/>
          <a:headEnd/>
          <a:tailEnd/>
        </a:ln>
      </xdr:spPr>
    </xdr:sp>
    <xdr:clientData/>
  </xdr:twoCellAnchor>
  <xdr:twoCellAnchor>
    <xdr:from>
      <xdr:col>16</xdr:col>
      <xdr:colOff>0</xdr:colOff>
      <xdr:row>748</xdr:row>
      <xdr:rowOff>62568</xdr:rowOff>
    </xdr:from>
    <xdr:to>
      <xdr:col>37</xdr:col>
      <xdr:colOff>110518</xdr:colOff>
      <xdr:row>751</xdr:row>
      <xdr:rowOff>40992</xdr:rowOff>
    </xdr:to>
    <xdr:sp macro="" textlink="">
      <xdr:nvSpPr>
        <xdr:cNvPr id="10" name="Rectangle 8">
          <a:extLst>
            <a:ext uri="{FF2B5EF4-FFF2-40B4-BE49-F238E27FC236}">
              <a16:creationId xmlns:a16="http://schemas.microsoft.com/office/drawing/2014/main" id="{DFFAD15C-9EBC-4AA6-8007-7F0B9C2CC2CA}"/>
            </a:ext>
          </a:extLst>
        </xdr:cNvPr>
        <xdr:cNvSpPr>
          <a:spLocks noChangeArrowheads="1"/>
        </xdr:cNvSpPr>
      </xdr:nvSpPr>
      <xdr:spPr bwMode="auto">
        <a:xfrm>
          <a:off x="3251200" y="43242568"/>
          <a:ext cx="4377718" cy="104522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政府開発援助文化交流団体補助金：</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Ａ．社会福祉法人国際視覚障害者援護協会</a:t>
          </a:r>
        </a:p>
      </xdr:txBody>
    </xdr:sp>
    <xdr:clientData/>
  </xdr:twoCellAnchor>
  <xdr:twoCellAnchor>
    <xdr:from>
      <xdr:col>16</xdr:col>
      <xdr:colOff>48744</xdr:colOff>
      <xdr:row>751</xdr:row>
      <xdr:rowOff>246898</xdr:rowOff>
    </xdr:from>
    <xdr:to>
      <xdr:col>37</xdr:col>
      <xdr:colOff>47017</xdr:colOff>
      <xdr:row>753</xdr:row>
      <xdr:rowOff>96555</xdr:rowOff>
    </xdr:to>
    <xdr:sp macro="" textlink="">
      <xdr:nvSpPr>
        <xdr:cNvPr id="11" name="Text Box 9">
          <a:extLst>
            <a:ext uri="{FF2B5EF4-FFF2-40B4-BE49-F238E27FC236}">
              <a16:creationId xmlns:a16="http://schemas.microsoft.com/office/drawing/2014/main" id="{A2A406CD-7D85-4E82-B8AE-A9F05E8E3559}"/>
            </a:ext>
          </a:extLst>
        </xdr:cNvPr>
        <xdr:cNvSpPr txBox="1">
          <a:spLocks noChangeArrowheads="1"/>
        </xdr:cNvSpPr>
      </xdr:nvSpPr>
      <xdr:spPr bwMode="auto">
        <a:xfrm>
          <a:off x="3299944" y="44493698"/>
          <a:ext cx="4265473" cy="560857"/>
        </a:xfrm>
        <a:prstGeom prst="rect">
          <a:avLst/>
        </a:prstGeom>
        <a:solidFill>
          <a:sysClr val="window" lastClr="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特別支援学校入学前に日本での生活に必要な基本的知識・技術を身に付けさせる予備教育の実施。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27</xdr:col>
      <xdr:colOff>91748</xdr:colOff>
      <xdr:row>746</xdr:row>
      <xdr:rowOff>291924</xdr:rowOff>
    </xdr:from>
    <xdr:to>
      <xdr:col>32</xdr:col>
      <xdr:colOff>96183</xdr:colOff>
      <xdr:row>747</xdr:row>
      <xdr:rowOff>260454</xdr:rowOff>
    </xdr:to>
    <xdr:sp macro="" textlink="">
      <xdr:nvSpPr>
        <xdr:cNvPr id="12" name="Text Box 5">
          <a:extLst>
            <a:ext uri="{FF2B5EF4-FFF2-40B4-BE49-F238E27FC236}">
              <a16:creationId xmlns:a16="http://schemas.microsoft.com/office/drawing/2014/main" id="{46CC5576-73D0-48A0-AD3B-DECE20AA7FCA}"/>
            </a:ext>
          </a:extLst>
        </xdr:cNvPr>
        <xdr:cNvSpPr txBox="1">
          <a:spLocks noChangeArrowheads="1"/>
        </xdr:cNvSpPr>
      </xdr:nvSpPr>
      <xdr:spPr bwMode="auto">
        <a:xfrm>
          <a:off x="5578148" y="42760724"/>
          <a:ext cx="1020435" cy="32413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17</xdr:col>
      <xdr:colOff>26661</xdr:colOff>
      <xdr:row>743</xdr:row>
      <xdr:rowOff>237563</xdr:rowOff>
    </xdr:from>
    <xdr:to>
      <xdr:col>37</xdr:col>
      <xdr:colOff>34317</xdr:colOff>
      <xdr:row>746</xdr:row>
      <xdr:rowOff>85442</xdr:rowOff>
    </xdr:to>
    <xdr:sp macro="" textlink="">
      <xdr:nvSpPr>
        <xdr:cNvPr id="13" name="Text Box 3">
          <a:extLst>
            <a:ext uri="{FF2B5EF4-FFF2-40B4-BE49-F238E27FC236}">
              <a16:creationId xmlns:a16="http://schemas.microsoft.com/office/drawing/2014/main" id="{F869D6E9-6708-4C88-840D-F01DF0D7AD01}"/>
            </a:ext>
          </a:extLst>
        </xdr:cNvPr>
        <xdr:cNvSpPr txBox="1">
          <a:spLocks noChangeArrowheads="1"/>
        </xdr:cNvSpPr>
      </xdr:nvSpPr>
      <xdr:spPr bwMode="auto">
        <a:xfrm>
          <a:off x="3481061" y="41639563"/>
          <a:ext cx="4071656" cy="914679"/>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視覚障害のある外国人学生に対し、特別支援学校入学前の６か月間、日本語や日本語点字等の必要な基本的知識・技術を身に付けさせる予備教育を行う民間団体の事業について、同団体からの申請に基づき、補助を行う。</a:t>
          </a:r>
          <a:endParaRPr lang="en-US" altLang="ja-JP" sz="1100" b="0" i="0" u="none" strike="noStrike" baseline="0">
            <a:solidFill>
              <a:sysClr val="windowText" lastClr="000000"/>
            </a:solidFill>
            <a:latin typeface="ＭＳ Ｐゴシック"/>
            <a:ea typeface="ＭＳ Ｐゴシック"/>
          </a:endParaRPr>
        </a:p>
        <a:p>
          <a:pPr algn="l" rtl="0">
            <a:lnSpc>
              <a:spcPts val="9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16</xdr:col>
      <xdr:colOff>63500</xdr:colOff>
      <xdr:row>743</xdr:row>
      <xdr:rowOff>139700</xdr:rowOff>
    </xdr:from>
    <xdr:to>
      <xdr:col>37</xdr:col>
      <xdr:colOff>84184</xdr:colOff>
      <xdr:row>746</xdr:row>
      <xdr:rowOff>34085</xdr:rowOff>
    </xdr:to>
    <xdr:sp macro="" textlink="">
      <xdr:nvSpPr>
        <xdr:cNvPr id="14" name="AutoShape 8">
          <a:extLst>
            <a:ext uri="{FF2B5EF4-FFF2-40B4-BE49-F238E27FC236}">
              <a16:creationId xmlns:a16="http://schemas.microsoft.com/office/drawing/2014/main" id="{9754E93B-11DE-4577-A0B1-FD421D2E1466}"/>
            </a:ext>
          </a:extLst>
        </xdr:cNvPr>
        <xdr:cNvSpPr>
          <a:spLocks noChangeArrowheads="1"/>
        </xdr:cNvSpPr>
      </xdr:nvSpPr>
      <xdr:spPr bwMode="auto">
        <a:xfrm>
          <a:off x="3314700" y="41541700"/>
          <a:ext cx="4287884" cy="961185"/>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127000</xdr:colOff>
      <xdr:row>751</xdr:row>
      <xdr:rowOff>279400</xdr:rowOff>
    </xdr:from>
    <xdr:to>
      <xdr:col>37</xdr:col>
      <xdr:colOff>112900</xdr:colOff>
      <xdr:row>753</xdr:row>
      <xdr:rowOff>112619</xdr:rowOff>
    </xdr:to>
    <xdr:sp macro="" textlink="">
      <xdr:nvSpPr>
        <xdr:cNvPr id="15" name="AutoShape 8">
          <a:extLst>
            <a:ext uri="{FF2B5EF4-FFF2-40B4-BE49-F238E27FC236}">
              <a16:creationId xmlns:a16="http://schemas.microsoft.com/office/drawing/2014/main" id="{F360A7A5-BFA3-498A-BC62-049F5D869CEA}"/>
            </a:ext>
          </a:extLst>
        </xdr:cNvPr>
        <xdr:cNvSpPr>
          <a:spLocks noChangeArrowheads="1"/>
        </xdr:cNvSpPr>
      </xdr:nvSpPr>
      <xdr:spPr bwMode="auto">
        <a:xfrm>
          <a:off x="3175000" y="44526200"/>
          <a:ext cx="4456300" cy="544419"/>
        </a:xfrm>
        <a:prstGeom prst="bracketPair">
          <a:avLst>
            <a:gd name="adj" fmla="val 20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408</v>
      </c>
      <c r="AT2" s="217"/>
      <c r="AU2" s="217"/>
      <c r="AV2" s="52" t="str">
        <f>IF(AW2="", "", "-")</f>
        <v/>
      </c>
      <c r="AW2" s="394"/>
      <c r="AX2" s="394"/>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1" t="s">
        <v>25</v>
      </c>
      <c r="B4" s="722"/>
      <c r="C4" s="722"/>
      <c r="D4" s="722"/>
      <c r="E4" s="722"/>
      <c r="F4" s="722"/>
      <c r="G4" s="697" t="s">
        <v>553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0" t="s">
        <v>175</v>
      </c>
      <c r="H5" s="561"/>
      <c r="I5" s="561"/>
      <c r="J5" s="561"/>
      <c r="K5" s="561"/>
      <c r="L5" s="561"/>
      <c r="M5" s="562" t="s">
        <v>66</v>
      </c>
      <c r="N5" s="563"/>
      <c r="O5" s="563"/>
      <c r="P5" s="563"/>
      <c r="Q5" s="563"/>
      <c r="R5" s="564"/>
      <c r="S5" s="565" t="s">
        <v>77</v>
      </c>
      <c r="T5" s="561"/>
      <c r="U5" s="561"/>
      <c r="V5" s="561"/>
      <c r="W5" s="561"/>
      <c r="X5" s="566"/>
      <c r="Y5" s="713" t="s">
        <v>3</v>
      </c>
      <c r="Z5" s="714"/>
      <c r="AA5" s="714"/>
      <c r="AB5" s="714"/>
      <c r="AC5" s="714"/>
      <c r="AD5" s="715"/>
      <c r="AE5" s="716" t="s">
        <v>555</v>
      </c>
      <c r="AF5" s="716"/>
      <c r="AG5" s="716"/>
      <c r="AH5" s="716"/>
      <c r="AI5" s="716"/>
      <c r="AJ5" s="716"/>
      <c r="AK5" s="716"/>
      <c r="AL5" s="716"/>
      <c r="AM5" s="716"/>
      <c r="AN5" s="716"/>
      <c r="AO5" s="716"/>
      <c r="AP5" s="717"/>
      <c r="AQ5" s="718" t="s">
        <v>556</v>
      </c>
      <c r="AR5" s="719"/>
      <c r="AS5" s="719"/>
      <c r="AT5" s="719"/>
      <c r="AU5" s="719"/>
      <c r="AV5" s="719"/>
      <c r="AW5" s="719"/>
      <c r="AX5" s="720"/>
    </row>
    <row r="6" spans="1:50" ht="39" customHeight="1" x14ac:dyDescent="0.15">
      <c r="A6" s="723" t="s">
        <v>4</v>
      </c>
      <c r="B6" s="724"/>
      <c r="C6" s="724"/>
      <c r="D6" s="724"/>
      <c r="E6" s="724"/>
      <c r="F6" s="72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3.2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2" t="s">
        <v>548</v>
      </c>
      <c r="Z7" s="293"/>
      <c r="AA7" s="293"/>
      <c r="AB7" s="293"/>
      <c r="AC7" s="293"/>
      <c r="AD7" s="393"/>
      <c r="AE7" s="380" t="s">
        <v>623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389</v>
      </c>
      <c r="B8" s="830"/>
      <c r="C8" s="830"/>
      <c r="D8" s="830"/>
      <c r="E8" s="830"/>
      <c r="F8" s="831"/>
      <c r="G8" s="220" t="str">
        <f>入力規則等!A26</f>
        <v>子ども・若者育成支援</v>
      </c>
      <c r="H8" s="221"/>
      <c r="I8" s="221"/>
      <c r="J8" s="221"/>
      <c r="K8" s="221"/>
      <c r="L8" s="221"/>
      <c r="M8" s="221"/>
      <c r="N8" s="221"/>
      <c r="O8" s="221"/>
      <c r="P8" s="221"/>
      <c r="Q8" s="221"/>
      <c r="R8" s="221"/>
      <c r="S8" s="221"/>
      <c r="T8" s="221"/>
      <c r="U8" s="221"/>
      <c r="V8" s="221"/>
      <c r="W8" s="221"/>
      <c r="X8" s="222"/>
      <c r="Y8" s="571" t="s">
        <v>390</v>
      </c>
      <c r="Z8" s="572"/>
      <c r="AA8" s="572"/>
      <c r="AB8" s="572"/>
      <c r="AC8" s="572"/>
      <c r="AD8" s="573"/>
      <c r="AE8" s="734" t="str">
        <f>入力規則等!K13</f>
        <v>経済協力</v>
      </c>
      <c r="AF8" s="221"/>
      <c r="AG8" s="221"/>
      <c r="AH8" s="221"/>
      <c r="AI8" s="221"/>
      <c r="AJ8" s="221"/>
      <c r="AK8" s="221"/>
      <c r="AL8" s="221"/>
      <c r="AM8" s="221"/>
      <c r="AN8" s="221"/>
      <c r="AO8" s="221"/>
      <c r="AP8" s="221"/>
      <c r="AQ8" s="221"/>
      <c r="AR8" s="221"/>
      <c r="AS8" s="221"/>
      <c r="AT8" s="221"/>
      <c r="AU8" s="221"/>
      <c r="AV8" s="221"/>
      <c r="AW8" s="221"/>
      <c r="AX8" s="735"/>
    </row>
    <row r="9" spans="1:50" ht="58.5" customHeight="1" x14ac:dyDescent="0.15">
      <c r="A9" s="142" t="s">
        <v>23</v>
      </c>
      <c r="B9" s="143"/>
      <c r="C9" s="143"/>
      <c r="D9" s="143"/>
      <c r="E9" s="143"/>
      <c r="F9" s="143"/>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36" t="s">
        <v>30</v>
      </c>
      <c r="B10" s="737"/>
      <c r="C10" s="737"/>
      <c r="D10" s="737"/>
      <c r="E10" s="737"/>
      <c r="F10" s="737"/>
      <c r="G10" s="671" t="s">
        <v>559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6" t="s">
        <v>5</v>
      </c>
      <c r="B11" s="737"/>
      <c r="C11" s="737"/>
      <c r="D11" s="737"/>
      <c r="E11" s="737"/>
      <c r="F11" s="745"/>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38"/>
    </row>
    <row r="13" spans="1:50" ht="21" customHeight="1" x14ac:dyDescent="0.15">
      <c r="A13" s="139"/>
      <c r="B13" s="140"/>
      <c r="C13" s="140"/>
      <c r="D13" s="140"/>
      <c r="E13" s="140"/>
      <c r="F13" s="141"/>
      <c r="G13" s="739" t="s">
        <v>6</v>
      </c>
      <c r="H13" s="740"/>
      <c r="I13" s="634" t="s">
        <v>7</v>
      </c>
      <c r="J13" s="635"/>
      <c r="K13" s="635"/>
      <c r="L13" s="635"/>
      <c r="M13" s="635"/>
      <c r="N13" s="635"/>
      <c r="O13" s="636"/>
      <c r="P13" s="97">
        <v>4</v>
      </c>
      <c r="Q13" s="98"/>
      <c r="R13" s="98"/>
      <c r="S13" s="98"/>
      <c r="T13" s="98"/>
      <c r="U13" s="98"/>
      <c r="V13" s="99"/>
      <c r="W13" s="97">
        <v>4</v>
      </c>
      <c r="X13" s="98"/>
      <c r="Y13" s="98"/>
      <c r="Z13" s="98"/>
      <c r="AA13" s="98"/>
      <c r="AB13" s="98"/>
      <c r="AC13" s="99"/>
      <c r="AD13" s="97">
        <v>4</v>
      </c>
      <c r="AE13" s="98"/>
      <c r="AF13" s="98"/>
      <c r="AG13" s="98"/>
      <c r="AH13" s="98"/>
      <c r="AI13" s="98"/>
      <c r="AJ13" s="99"/>
      <c r="AK13" s="97" t="s">
        <v>557</v>
      </c>
      <c r="AL13" s="98"/>
      <c r="AM13" s="98"/>
      <c r="AN13" s="98"/>
      <c r="AO13" s="98"/>
      <c r="AP13" s="98"/>
      <c r="AQ13" s="99"/>
      <c r="AR13" s="94" t="s">
        <v>567</v>
      </c>
      <c r="AS13" s="95"/>
      <c r="AT13" s="95"/>
      <c r="AU13" s="95"/>
      <c r="AV13" s="95"/>
      <c r="AW13" s="95"/>
      <c r="AX13" s="391"/>
    </row>
    <row r="14" spans="1:50" ht="21" customHeight="1" x14ac:dyDescent="0.15">
      <c r="A14" s="139"/>
      <c r="B14" s="140"/>
      <c r="C14" s="140"/>
      <c r="D14" s="140"/>
      <c r="E14" s="140"/>
      <c r="F14" s="141"/>
      <c r="G14" s="741"/>
      <c r="H14" s="742"/>
      <c r="I14" s="577" t="s">
        <v>8</v>
      </c>
      <c r="J14" s="628"/>
      <c r="K14" s="628"/>
      <c r="L14" s="628"/>
      <c r="M14" s="628"/>
      <c r="N14" s="628"/>
      <c r="O14" s="629"/>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568</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1"/>
      <c r="H15" s="742"/>
      <c r="I15" s="577" t="s">
        <v>51</v>
      </c>
      <c r="J15" s="578"/>
      <c r="K15" s="578"/>
      <c r="L15" s="578"/>
      <c r="M15" s="578"/>
      <c r="N15" s="578"/>
      <c r="O15" s="579"/>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568</v>
      </c>
      <c r="AS15" s="98"/>
      <c r="AT15" s="98"/>
      <c r="AU15" s="98"/>
      <c r="AV15" s="98"/>
      <c r="AW15" s="98"/>
      <c r="AX15" s="627"/>
    </row>
    <row r="16" spans="1:50" ht="21" customHeight="1" x14ac:dyDescent="0.15">
      <c r="A16" s="139"/>
      <c r="B16" s="140"/>
      <c r="C16" s="140"/>
      <c r="D16" s="140"/>
      <c r="E16" s="140"/>
      <c r="F16" s="141"/>
      <c r="G16" s="741"/>
      <c r="H16" s="742"/>
      <c r="I16" s="577" t="s">
        <v>52</v>
      </c>
      <c r="J16" s="578"/>
      <c r="K16" s="578"/>
      <c r="L16" s="578"/>
      <c r="M16" s="578"/>
      <c r="N16" s="578"/>
      <c r="O16" s="579"/>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568</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1"/>
      <c r="H17" s="742"/>
      <c r="I17" s="577" t="s">
        <v>50</v>
      </c>
      <c r="J17" s="628"/>
      <c r="K17" s="628"/>
      <c r="L17" s="628"/>
      <c r="M17" s="628"/>
      <c r="N17" s="628"/>
      <c r="O17" s="629"/>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568</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3"/>
      <c r="H18" s="744"/>
      <c r="I18" s="731" t="s">
        <v>20</v>
      </c>
      <c r="J18" s="732"/>
      <c r="K18" s="732"/>
      <c r="L18" s="732"/>
      <c r="M18" s="732"/>
      <c r="N18" s="732"/>
      <c r="O18" s="733"/>
      <c r="P18" s="103">
        <f>SUM(P13:V17)</f>
        <v>4</v>
      </c>
      <c r="Q18" s="104"/>
      <c r="R18" s="104"/>
      <c r="S18" s="104"/>
      <c r="T18" s="104"/>
      <c r="U18" s="104"/>
      <c r="V18" s="105"/>
      <c r="W18" s="103">
        <f>SUM(W13:AC17)</f>
        <v>4</v>
      </c>
      <c r="X18" s="104"/>
      <c r="Y18" s="104"/>
      <c r="Z18" s="104"/>
      <c r="AA18" s="104"/>
      <c r="AB18" s="104"/>
      <c r="AC18" s="105"/>
      <c r="AD18" s="103">
        <f>SUM(AD13:AJ17)</f>
        <v>4</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4</v>
      </c>
      <c r="Q19" s="98"/>
      <c r="R19" s="98"/>
      <c r="S19" s="98"/>
      <c r="T19" s="98"/>
      <c r="U19" s="98"/>
      <c r="V19" s="99"/>
      <c r="W19" s="97">
        <v>4</v>
      </c>
      <c r="X19" s="98"/>
      <c r="Y19" s="98"/>
      <c r="Z19" s="98"/>
      <c r="AA19" s="98"/>
      <c r="AB19" s="98"/>
      <c r="AC19" s="99"/>
      <c r="AD19" s="97">
        <v>4</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27" t="s">
        <v>497</v>
      </c>
      <c r="H21" s="928"/>
      <c r="I21" s="928"/>
      <c r="J21" s="928"/>
      <c r="K21" s="928"/>
      <c r="L21" s="928"/>
      <c r="M21" s="928"/>
      <c r="N21" s="928"/>
      <c r="O21" s="928"/>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614</v>
      </c>
      <c r="H23" s="183"/>
      <c r="I23" s="183"/>
      <c r="J23" s="183"/>
      <c r="K23" s="183"/>
      <c r="L23" s="183"/>
      <c r="M23" s="183"/>
      <c r="N23" s="183"/>
      <c r="O23" s="184"/>
      <c r="P23" s="94" t="s">
        <v>615</v>
      </c>
      <c r="Q23" s="95"/>
      <c r="R23" s="95"/>
      <c r="S23" s="95"/>
      <c r="T23" s="95"/>
      <c r="U23" s="95"/>
      <c r="V23" s="96"/>
      <c r="W23" s="94" t="s">
        <v>616</v>
      </c>
      <c r="X23" s="95"/>
      <c r="Y23" s="95"/>
      <c r="Z23" s="95"/>
      <c r="AA23" s="95"/>
      <c r="AB23" s="95"/>
      <c r="AC23" s="96"/>
      <c r="AD23" s="205" t="s">
        <v>633</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t="e">
        <f>P29-SUM(P23:P27)</f>
        <v>#VALUE!</v>
      </c>
      <c r="Q28" s="104"/>
      <c r="R28" s="104"/>
      <c r="S28" s="104"/>
      <c r="T28" s="104"/>
      <c r="U28" s="104"/>
      <c r="V28" s="105"/>
      <c r="W28" s="103" t="e">
        <f>W29-SUM(W23:W27)</f>
        <v>#VALUE!</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t="str">
        <f>AK13</f>
        <v>-</v>
      </c>
      <c r="Q29" s="225"/>
      <c r="R29" s="225"/>
      <c r="S29" s="225"/>
      <c r="T29" s="225"/>
      <c r="U29" s="225"/>
      <c r="V29" s="226"/>
      <c r="W29" s="224" t="str">
        <f>AR13</f>
        <v>-</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1" t="s">
        <v>491</v>
      </c>
      <c r="B30" s="512"/>
      <c r="C30" s="512"/>
      <c r="D30" s="512"/>
      <c r="E30" s="512"/>
      <c r="F30" s="513"/>
      <c r="G30" s="646" t="s">
        <v>265</v>
      </c>
      <c r="H30" s="387"/>
      <c r="I30" s="387"/>
      <c r="J30" s="387"/>
      <c r="K30" s="387"/>
      <c r="L30" s="387"/>
      <c r="M30" s="387"/>
      <c r="N30" s="387"/>
      <c r="O30" s="581"/>
      <c r="P30" s="580" t="s">
        <v>59</v>
      </c>
      <c r="Q30" s="387"/>
      <c r="R30" s="387"/>
      <c r="S30" s="387"/>
      <c r="T30" s="387"/>
      <c r="U30" s="387"/>
      <c r="V30" s="387"/>
      <c r="W30" s="387"/>
      <c r="X30" s="581"/>
      <c r="Y30" s="467"/>
      <c r="Z30" s="468"/>
      <c r="AA30" s="469"/>
      <c r="AB30" s="383" t="s">
        <v>11</v>
      </c>
      <c r="AC30" s="384"/>
      <c r="AD30" s="385"/>
      <c r="AE30" s="383" t="s">
        <v>357</v>
      </c>
      <c r="AF30" s="384"/>
      <c r="AG30" s="384"/>
      <c r="AH30" s="385"/>
      <c r="AI30" s="383" t="s">
        <v>363</v>
      </c>
      <c r="AJ30" s="384"/>
      <c r="AK30" s="384"/>
      <c r="AL30" s="385"/>
      <c r="AM30" s="386" t="s">
        <v>472</v>
      </c>
      <c r="AN30" s="386"/>
      <c r="AO30" s="386"/>
      <c r="AP30" s="383"/>
      <c r="AQ30" s="637" t="s">
        <v>355</v>
      </c>
      <c r="AR30" s="638"/>
      <c r="AS30" s="638"/>
      <c r="AT30" s="639"/>
      <c r="AU30" s="387" t="s">
        <v>253</v>
      </c>
      <c r="AV30" s="387"/>
      <c r="AW30" s="387"/>
      <c r="AX30" s="388"/>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29"/>
      <c r="AC31" s="330"/>
      <c r="AD31" s="331"/>
      <c r="AE31" s="329"/>
      <c r="AF31" s="330"/>
      <c r="AG31" s="330"/>
      <c r="AH31" s="331"/>
      <c r="AI31" s="329"/>
      <c r="AJ31" s="330"/>
      <c r="AK31" s="330"/>
      <c r="AL31" s="331"/>
      <c r="AM31" s="373"/>
      <c r="AN31" s="373"/>
      <c r="AO31" s="373"/>
      <c r="AP31" s="329"/>
      <c r="AQ31" s="214" t="s">
        <v>568</v>
      </c>
      <c r="AR31" s="133"/>
      <c r="AS31" s="134" t="s">
        <v>356</v>
      </c>
      <c r="AT31" s="168"/>
      <c r="AU31" s="268" t="s">
        <v>617</v>
      </c>
      <c r="AV31" s="268"/>
      <c r="AW31" s="376" t="s">
        <v>300</v>
      </c>
      <c r="AX31" s="377"/>
    </row>
    <row r="32" spans="1:50" ht="23.25" customHeight="1" x14ac:dyDescent="0.15">
      <c r="A32" s="517"/>
      <c r="B32" s="515"/>
      <c r="C32" s="515"/>
      <c r="D32" s="515"/>
      <c r="E32" s="515"/>
      <c r="F32" s="516"/>
      <c r="G32" s="542" t="s">
        <v>569</v>
      </c>
      <c r="H32" s="543"/>
      <c r="I32" s="543"/>
      <c r="J32" s="543"/>
      <c r="K32" s="543"/>
      <c r="L32" s="543"/>
      <c r="M32" s="543"/>
      <c r="N32" s="543"/>
      <c r="O32" s="544"/>
      <c r="P32" s="157" t="s">
        <v>570</v>
      </c>
      <c r="Q32" s="157"/>
      <c r="R32" s="157"/>
      <c r="S32" s="157"/>
      <c r="T32" s="157"/>
      <c r="U32" s="157"/>
      <c r="V32" s="157"/>
      <c r="W32" s="157"/>
      <c r="X32" s="228"/>
      <c r="Y32" s="335" t="s">
        <v>12</v>
      </c>
      <c r="Z32" s="551"/>
      <c r="AA32" s="552"/>
      <c r="AB32" s="553" t="s">
        <v>571</v>
      </c>
      <c r="AC32" s="553"/>
      <c r="AD32" s="553"/>
      <c r="AE32" s="361">
        <v>2</v>
      </c>
      <c r="AF32" s="362"/>
      <c r="AG32" s="362"/>
      <c r="AH32" s="362"/>
      <c r="AI32" s="361">
        <v>2</v>
      </c>
      <c r="AJ32" s="362"/>
      <c r="AK32" s="362"/>
      <c r="AL32" s="362"/>
      <c r="AM32" s="361">
        <v>1</v>
      </c>
      <c r="AN32" s="362"/>
      <c r="AO32" s="362"/>
      <c r="AP32" s="362"/>
      <c r="AQ32" s="100" t="s">
        <v>568</v>
      </c>
      <c r="AR32" s="101"/>
      <c r="AS32" s="101"/>
      <c r="AT32" s="102"/>
      <c r="AU32" s="362" t="s">
        <v>618</v>
      </c>
      <c r="AV32" s="362"/>
      <c r="AW32" s="362"/>
      <c r="AX32" s="364"/>
    </row>
    <row r="33" spans="1:50" ht="23.25" customHeight="1" x14ac:dyDescent="0.15">
      <c r="A33" s="518"/>
      <c r="B33" s="519"/>
      <c r="C33" s="519"/>
      <c r="D33" s="519"/>
      <c r="E33" s="519"/>
      <c r="F33" s="520"/>
      <c r="G33" s="545"/>
      <c r="H33" s="546"/>
      <c r="I33" s="546"/>
      <c r="J33" s="546"/>
      <c r="K33" s="546"/>
      <c r="L33" s="546"/>
      <c r="M33" s="546"/>
      <c r="N33" s="546"/>
      <c r="O33" s="547"/>
      <c r="P33" s="230"/>
      <c r="Q33" s="230"/>
      <c r="R33" s="230"/>
      <c r="S33" s="230"/>
      <c r="T33" s="230"/>
      <c r="U33" s="230"/>
      <c r="V33" s="230"/>
      <c r="W33" s="230"/>
      <c r="X33" s="231"/>
      <c r="Y33" s="300" t="s">
        <v>54</v>
      </c>
      <c r="Z33" s="295"/>
      <c r="AA33" s="296"/>
      <c r="AB33" s="524" t="s">
        <v>571</v>
      </c>
      <c r="AC33" s="524"/>
      <c r="AD33" s="524"/>
      <c r="AE33" s="361">
        <v>2</v>
      </c>
      <c r="AF33" s="362"/>
      <c r="AG33" s="362"/>
      <c r="AH33" s="362"/>
      <c r="AI33" s="361">
        <v>2</v>
      </c>
      <c r="AJ33" s="362"/>
      <c r="AK33" s="362"/>
      <c r="AL33" s="362"/>
      <c r="AM33" s="361">
        <v>2</v>
      </c>
      <c r="AN33" s="362"/>
      <c r="AO33" s="362"/>
      <c r="AP33" s="362"/>
      <c r="AQ33" s="100" t="s">
        <v>568</v>
      </c>
      <c r="AR33" s="101"/>
      <c r="AS33" s="101"/>
      <c r="AT33" s="102"/>
      <c r="AU33" s="362" t="s">
        <v>619</v>
      </c>
      <c r="AV33" s="362"/>
      <c r="AW33" s="362"/>
      <c r="AX33" s="364"/>
    </row>
    <row r="34" spans="1:50" ht="23.25" customHeight="1" x14ac:dyDescent="0.15">
      <c r="A34" s="517"/>
      <c r="B34" s="515"/>
      <c r="C34" s="515"/>
      <c r="D34" s="515"/>
      <c r="E34" s="515"/>
      <c r="F34" s="516"/>
      <c r="G34" s="548"/>
      <c r="H34" s="549"/>
      <c r="I34" s="549"/>
      <c r="J34" s="549"/>
      <c r="K34" s="549"/>
      <c r="L34" s="549"/>
      <c r="M34" s="549"/>
      <c r="N34" s="549"/>
      <c r="O34" s="550"/>
      <c r="P34" s="160"/>
      <c r="Q34" s="160"/>
      <c r="R34" s="160"/>
      <c r="S34" s="160"/>
      <c r="T34" s="160"/>
      <c r="U34" s="160"/>
      <c r="V34" s="160"/>
      <c r="W34" s="160"/>
      <c r="X34" s="233"/>
      <c r="Y34" s="300" t="s">
        <v>13</v>
      </c>
      <c r="Z34" s="295"/>
      <c r="AA34" s="296"/>
      <c r="AB34" s="499" t="s">
        <v>301</v>
      </c>
      <c r="AC34" s="499"/>
      <c r="AD34" s="499"/>
      <c r="AE34" s="361">
        <v>100</v>
      </c>
      <c r="AF34" s="362"/>
      <c r="AG34" s="362"/>
      <c r="AH34" s="362"/>
      <c r="AI34" s="361">
        <v>100</v>
      </c>
      <c r="AJ34" s="362"/>
      <c r="AK34" s="362"/>
      <c r="AL34" s="362"/>
      <c r="AM34" s="361">
        <v>50</v>
      </c>
      <c r="AN34" s="362"/>
      <c r="AO34" s="362"/>
      <c r="AP34" s="362"/>
      <c r="AQ34" s="100" t="s">
        <v>568</v>
      </c>
      <c r="AR34" s="101"/>
      <c r="AS34" s="101"/>
      <c r="AT34" s="102"/>
      <c r="AU34" s="362" t="s">
        <v>620</v>
      </c>
      <c r="AV34" s="362"/>
      <c r="AW34" s="362"/>
      <c r="AX34" s="364"/>
    </row>
    <row r="35" spans="1:50" ht="23.25" customHeight="1" x14ac:dyDescent="0.15">
      <c r="A35" s="898" t="s">
        <v>528</v>
      </c>
      <c r="B35" s="899"/>
      <c r="C35" s="899"/>
      <c r="D35" s="899"/>
      <c r="E35" s="899"/>
      <c r="F35" s="900"/>
      <c r="G35" s="904" t="s">
        <v>573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0" t="s">
        <v>491</v>
      </c>
      <c r="B37" s="641"/>
      <c r="C37" s="641"/>
      <c r="D37" s="641"/>
      <c r="E37" s="641"/>
      <c r="F37" s="642"/>
      <c r="G37" s="567" t="s">
        <v>265</v>
      </c>
      <c r="H37" s="378"/>
      <c r="I37" s="378"/>
      <c r="J37" s="378"/>
      <c r="K37" s="378"/>
      <c r="L37" s="378"/>
      <c r="M37" s="378"/>
      <c r="N37" s="378"/>
      <c r="O37" s="568"/>
      <c r="P37" s="630" t="s">
        <v>59</v>
      </c>
      <c r="Q37" s="378"/>
      <c r="R37" s="378"/>
      <c r="S37" s="378"/>
      <c r="T37" s="378"/>
      <c r="U37" s="378"/>
      <c r="V37" s="378"/>
      <c r="W37" s="378"/>
      <c r="X37" s="568"/>
      <c r="Y37" s="631"/>
      <c r="Z37" s="632"/>
      <c r="AA37" s="633"/>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7"/>
      <c r="B39" s="515"/>
      <c r="C39" s="515"/>
      <c r="D39" s="515"/>
      <c r="E39" s="515"/>
      <c r="F39" s="516"/>
      <c r="G39" s="542"/>
      <c r="H39" s="543"/>
      <c r="I39" s="543"/>
      <c r="J39" s="543"/>
      <c r="K39" s="543"/>
      <c r="L39" s="543"/>
      <c r="M39" s="543"/>
      <c r="N39" s="543"/>
      <c r="O39" s="544"/>
      <c r="P39" s="157"/>
      <c r="Q39" s="157"/>
      <c r="R39" s="157"/>
      <c r="S39" s="157"/>
      <c r="T39" s="157"/>
      <c r="U39" s="157"/>
      <c r="V39" s="157"/>
      <c r="W39" s="157"/>
      <c r="X39" s="228"/>
      <c r="Y39" s="335" t="s">
        <v>12</v>
      </c>
      <c r="Z39" s="551"/>
      <c r="AA39" s="552"/>
      <c r="AB39" s="553"/>
      <c r="AC39" s="553"/>
      <c r="AD39" s="553"/>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8"/>
      <c r="B40" s="519"/>
      <c r="C40" s="519"/>
      <c r="D40" s="519"/>
      <c r="E40" s="519"/>
      <c r="F40" s="520"/>
      <c r="G40" s="545"/>
      <c r="H40" s="546"/>
      <c r="I40" s="546"/>
      <c r="J40" s="546"/>
      <c r="K40" s="546"/>
      <c r="L40" s="546"/>
      <c r="M40" s="546"/>
      <c r="N40" s="546"/>
      <c r="O40" s="547"/>
      <c r="P40" s="230"/>
      <c r="Q40" s="230"/>
      <c r="R40" s="230"/>
      <c r="S40" s="230"/>
      <c r="T40" s="230"/>
      <c r="U40" s="230"/>
      <c r="V40" s="230"/>
      <c r="W40" s="230"/>
      <c r="X40" s="231"/>
      <c r="Y40" s="300" t="s">
        <v>54</v>
      </c>
      <c r="Z40" s="295"/>
      <c r="AA40" s="296"/>
      <c r="AB40" s="524"/>
      <c r="AC40" s="524"/>
      <c r="AD40" s="524"/>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3"/>
      <c r="B41" s="644"/>
      <c r="C41" s="644"/>
      <c r="D41" s="644"/>
      <c r="E41" s="644"/>
      <c r="F41" s="645"/>
      <c r="G41" s="548"/>
      <c r="H41" s="549"/>
      <c r="I41" s="549"/>
      <c r="J41" s="549"/>
      <c r="K41" s="549"/>
      <c r="L41" s="549"/>
      <c r="M41" s="549"/>
      <c r="N41" s="549"/>
      <c r="O41" s="550"/>
      <c r="P41" s="160"/>
      <c r="Q41" s="160"/>
      <c r="R41" s="160"/>
      <c r="S41" s="160"/>
      <c r="T41" s="160"/>
      <c r="U41" s="160"/>
      <c r="V41" s="160"/>
      <c r="W41" s="160"/>
      <c r="X41" s="233"/>
      <c r="Y41" s="300" t="s">
        <v>13</v>
      </c>
      <c r="Z41" s="295"/>
      <c r="AA41" s="296"/>
      <c r="AB41" s="499" t="s">
        <v>301</v>
      </c>
      <c r="AC41" s="499"/>
      <c r="AD41" s="499"/>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0" t="s">
        <v>491</v>
      </c>
      <c r="B44" s="641"/>
      <c r="C44" s="641"/>
      <c r="D44" s="641"/>
      <c r="E44" s="641"/>
      <c r="F44" s="642"/>
      <c r="G44" s="567" t="s">
        <v>265</v>
      </c>
      <c r="H44" s="378"/>
      <c r="I44" s="378"/>
      <c r="J44" s="378"/>
      <c r="K44" s="378"/>
      <c r="L44" s="378"/>
      <c r="M44" s="378"/>
      <c r="N44" s="378"/>
      <c r="O44" s="568"/>
      <c r="P44" s="630" t="s">
        <v>59</v>
      </c>
      <c r="Q44" s="378"/>
      <c r="R44" s="378"/>
      <c r="S44" s="378"/>
      <c r="T44" s="378"/>
      <c r="U44" s="378"/>
      <c r="V44" s="378"/>
      <c r="W44" s="378"/>
      <c r="X44" s="568"/>
      <c r="Y44" s="631"/>
      <c r="Z44" s="632"/>
      <c r="AA44" s="633"/>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7"/>
      <c r="B46" s="515"/>
      <c r="C46" s="515"/>
      <c r="D46" s="515"/>
      <c r="E46" s="515"/>
      <c r="F46" s="516"/>
      <c r="G46" s="542"/>
      <c r="H46" s="543"/>
      <c r="I46" s="543"/>
      <c r="J46" s="543"/>
      <c r="K46" s="543"/>
      <c r="L46" s="543"/>
      <c r="M46" s="543"/>
      <c r="N46" s="543"/>
      <c r="O46" s="544"/>
      <c r="P46" s="157"/>
      <c r="Q46" s="157"/>
      <c r="R46" s="157"/>
      <c r="S46" s="157"/>
      <c r="T46" s="157"/>
      <c r="U46" s="157"/>
      <c r="V46" s="157"/>
      <c r="W46" s="157"/>
      <c r="X46" s="228"/>
      <c r="Y46" s="335" t="s">
        <v>12</v>
      </c>
      <c r="Z46" s="551"/>
      <c r="AA46" s="552"/>
      <c r="AB46" s="553"/>
      <c r="AC46" s="553"/>
      <c r="AD46" s="553"/>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8"/>
      <c r="B47" s="519"/>
      <c r="C47" s="519"/>
      <c r="D47" s="519"/>
      <c r="E47" s="519"/>
      <c r="F47" s="520"/>
      <c r="G47" s="545"/>
      <c r="H47" s="546"/>
      <c r="I47" s="546"/>
      <c r="J47" s="546"/>
      <c r="K47" s="546"/>
      <c r="L47" s="546"/>
      <c r="M47" s="546"/>
      <c r="N47" s="546"/>
      <c r="O47" s="547"/>
      <c r="P47" s="230"/>
      <c r="Q47" s="230"/>
      <c r="R47" s="230"/>
      <c r="S47" s="230"/>
      <c r="T47" s="230"/>
      <c r="U47" s="230"/>
      <c r="V47" s="230"/>
      <c r="W47" s="230"/>
      <c r="X47" s="231"/>
      <c r="Y47" s="300" t="s">
        <v>54</v>
      </c>
      <c r="Z47" s="295"/>
      <c r="AA47" s="296"/>
      <c r="AB47" s="524"/>
      <c r="AC47" s="524"/>
      <c r="AD47" s="524"/>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8"/>
      <c r="H48" s="549"/>
      <c r="I48" s="549"/>
      <c r="J48" s="549"/>
      <c r="K48" s="549"/>
      <c r="L48" s="549"/>
      <c r="M48" s="549"/>
      <c r="N48" s="549"/>
      <c r="O48" s="550"/>
      <c r="P48" s="160"/>
      <c r="Q48" s="160"/>
      <c r="R48" s="160"/>
      <c r="S48" s="160"/>
      <c r="T48" s="160"/>
      <c r="U48" s="160"/>
      <c r="V48" s="160"/>
      <c r="W48" s="160"/>
      <c r="X48" s="233"/>
      <c r="Y48" s="300" t="s">
        <v>13</v>
      </c>
      <c r="Z48" s="295"/>
      <c r="AA48" s="296"/>
      <c r="AB48" s="499" t="s">
        <v>301</v>
      </c>
      <c r="AC48" s="499"/>
      <c r="AD48" s="499"/>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4" t="s">
        <v>491</v>
      </c>
      <c r="B51" s="515"/>
      <c r="C51" s="515"/>
      <c r="D51" s="515"/>
      <c r="E51" s="515"/>
      <c r="F51" s="516"/>
      <c r="G51" s="567" t="s">
        <v>265</v>
      </c>
      <c r="H51" s="378"/>
      <c r="I51" s="378"/>
      <c r="J51" s="378"/>
      <c r="K51" s="378"/>
      <c r="L51" s="378"/>
      <c r="M51" s="378"/>
      <c r="N51" s="378"/>
      <c r="O51" s="568"/>
      <c r="P51" s="630" t="s">
        <v>59</v>
      </c>
      <c r="Q51" s="378"/>
      <c r="R51" s="378"/>
      <c r="S51" s="378"/>
      <c r="T51" s="378"/>
      <c r="U51" s="378"/>
      <c r="V51" s="378"/>
      <c r="W51" s="378"/>
      <c r="X51" s="568"/>
      <c r="Y51" s="631"/>
      <c r="Z51" s="632"/>
      <c r="AA51" s="633"/>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7"/>
      <c r="B53" s="515"/>
      <c r="C53" s="515"/>
      <c r="D53" s="515"/>
      <c r="E53" s="515"/>
      <c r="F53" s="516"/>
      <c r="G53" s="542"/>
      <c r="H53" s="543"/>
      <c r="I53" s="543"/>
      <c r="J53" s="543"/>
      <c r="K53" s="543"/>
      <c r="L53" s="543"/>
      <c r="M53" s="543"/>
      <c r="N53" s="543"/>
      <c r="O53" s="544"/>
      <c r="P53" s="157"/>
      <c r="Q53" s="157"/>
      <c r="R53" s="157"/>
      <c r="S53" s="157"/>
      <c r="T53" s="157"/>
      <c r="U53" s="157"/>
      <c r="V53" s="157"/>
      <c r="W53" s="157"/>
      <c r="X53" s="228"/>
      <c r="Y53" s="335" t="s">
        <v>12</v>
      </c>
      <c r="Z53" s="551"/>
      <c r="AA53" s="552"/>
      <c r="AB53" s="553"/>
      <c r="AC53" s="553"/>
      <c r="AD53" s="553"/>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8"/>
      <c r="B54" s="519"/>
      <c r="C54" s="519"/>
      <c r="D54" s="519"/>
      <c r="E54" s="519"/>
      <c r="F54" s="520"/>
      <c r="G54" s="545"/>
      <c r="H54" s="546"/>
      <c r="I54" s="546"/>
      <c r="J54" s="546"/>
      <c r="K54" s="546"/>
      <c r="L54" s="546"/>
      <c r="M54" s="546"/>
      <c r="N54" s="546"/>
      <c r="O54" s="547"/>
      <c r="P54" s="230"/>
      <c r="Q54" s="230"/>
      <c r="R54" s="230"/>
      <c r="S54" s="230"/>
      <c r="T54" s="230"/>
      <c r="U54" s="230"/>
      <c r="V54" s="230"/>
      <c r="W54" s="230"/>
      <c r="X54" s="231"/>
      <c r="Y54" s="300" t="s">
        <v>54</v>
      </c>
      <c r="Z54" s="295"/>
      <c r="AA54" s="296"/>
      <c r="AB54" s="524"/>
      <c r="AC54" s="524"/>
      <c r="AD54" s="524"/>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8"/>
      <c r="H55" s="549"/>
      <c r="I55" s="549"/>
      <c r="J55" s="549"/>
      <c r="K55" s="549"/>
      <c r="L55" s="549"/>
      <c r="M55" s="549"/>
      <c r="N55" s="549"/>
      <c r="O55" s="550"/>
      <c r="P55" s="160"/>
      <c r="Q55" s="160"/>
      <c r="R55" s="160"/>
      <c r="S55" s="160"/>
      <c r="T55" s="160"/>
      <c r="U55" s="160"/>
      <c r="V55" s="160"/>
      <c r="W55" s="160"/>
      <c r="X55" s="233"/>
      <c r="Y55" s="300" t="s">
        <v>13</v>
      </c>
      <c r="Z55" s="295"/>
      <c r="AA55" s="296"/>
      <c r="AB55" s="463" t="s">
        <v>14</v>
      </c>
      <c r="AC55" s="463"/>
      <c r="AD55" s="463"/>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4" t="s">
        <v>491</v>
      </c>
      <c r="B58" s="515"/>
      <c r="C58" s="515"/>
      <c r="D58" s="515"/>
      <c r="E58" s="515"/>
      <c r="F58" s="516"/>
      <c r="G58" s="567" t="s">
        <v>265</v>
      </c>
      <c r="H58" s="378"/>
      <c r="I58" s="378"/>
      <c r="J58" s="378"/>
      <c r="K58" s="378"/>
      <c r="L58" s="378"/>
      <c r="M58" s="378"/>
      <c r="N58" s="378"/>
      <c r="O58" s="568"/>
      <c r="P58" s="630" t="s">
        <v>59</v>
      </c>
      <c r="Q58" s="378"/>
      <c r="R58" s="378"/>
      <c r="S58" s="378"/>
      <c r="T58" s="378"/>
      <c r="U58" s="378"/>
      <c r="V58" s="378"/>
      <c r="W58" s="378"/>
      <c r="X58" s="568"/>
      <c r="Y58" s="631"/>
      <c r="Z58" s="632"/>
      <c r="AA58" s="633"/>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7"/>
      <c r="B60" s="515"/>
      <c r="C60" s="515"/>
      <c r="D60" s="515"/>
      <c r="E60" s="515"/>
      <c r="F60" s="516"/>
      <c r="G60" s="542"/>
      <c r="H60" s="543"/>
      <c r="I60" s="543"/>
      <c r="J60" s="543"/>
      <c r="K60" s="543"/>
      <c r="L60" s="543"/>
      <c r="M60" s="543"/>
      <c r="N60" s="543"/>
      <c r="O60" s="544"/>
      <c r="P60" s="157"/>
      <c r="Q60" s="157"/>
      <c r="R60" s="157"/>
      <c r="S60" s="157"/>
      <c r="T60" s="157"/>
      <c r="U60" s="157"/>
      <c r="V60" s="157"/>
      <c r="W60" s="157"/>
      <c r="X60" s="228"/>
      <c r="Y60" s="335" t="s">
        <v>12</v>
      </c>
      <c r="Z60" s="551"/>
      <c r="AA60" s="552"/>
      <c r="AB60" s="553"/>
      <c r="AC60" s="553"/>
      <c r="AD60" s="553"/>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8"/>
      <c r="B61" s="519"/>
      <c r="C61" s="519"/>
      <c r="D61" s="519"/>
      <c r="E61" s="519"/>
      <c r="F61" s="520"/>
      <c r="G61" s="545"/>
      <c r="H61" s="546"/>
      <c r="I61" s="546"/>
      <c r="J61" s="546"/>
      <c r="K61" s="546"/>
      <c r="L61" s="546"/>
      <c r="M61" s="546"/>
      <c r="N61" s="546"/>
      <c r="O61" s="547"/>
      <c r="P61" s="230"/>
      <c r="Q61" s="230"/>
      <c r="R61" s="230"/>
      <c r="S61" s="230"/>
      <c r="T61" s="230"/>
      <c r="U61" s="230"/>
      <c r="V61" s="230"/>
      <c r="W61" s="230"/>
      <c r="X61" s="231"/>
      <c r="Y61" s="300" t="s">
        <v>54</v>
      </c>
      <c r="Z61" s="295"/>
      <c r="AA61" s="296"/>
      <c r="AB61" s="524"/>
      <c r="AC61" s="524"/>
      <c r="AD61" s="524"/>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8"/>
      <c r="B62" s="519"/>
      <c r="C62" s="519"/>
      <c r="D62" s="519"/>
      <c r="E62" s="519"/>
      <c r="F62" s="520"/>
      <c r="G62" s="548"/>
      <c r="H62" s="549"/>
      <c r="I62" s="549"/>
      <c r="J62" s="549"/>
      <c r="K62" s="549"/>
      <c r="L62" s="549"/>
      <c r="M62" s="549"/>
      <c r="N62" s="549"/>
      <c r="O62" s="550"/>
      <c r="P62" s="160"/>
      <c r="Q62" s="160"/>
      <c r="R62" s="160"/>
      <c r="S62" s="160"/>
      <c r="T62" s="160"/>
      <c r="U62" s="160"/>
      <c r="V62" s="160"/>
      <c r="W62" s="160"/>
      <c r="X62" s="233"/>
      <c r="Y62" s="300" t="s">
        <v>13</v>
      </c>
      <c r="Z62" s="295"/>
      <c r="AA62" s="296"/>
      <c r="AB62" s="499" t="s">
        <v>14</v>
      </c>
      <c r="AC62" s="499"/>
      <c r="AD62" s="499"/>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77" t="s">
        <v>253</v>
      </c>
      <c r="AV65" s="977"/>
      <c r="AW65" s="977"/>
      <c r="AX65" s="978"/>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7"/>
      <c r="AR66" s="268"/>
      <c r="AS66" s="868" t="s">
        <v>356</v>
      </c>
      <c r="AT66" s="869"/>
      <c r="AU66" s="268"/>
      <c r="AV66" s="268"/>
      <c r="AW66" s="868" t="s">
        <v>490</v>
      </c>
      <c r="AX66" s="979"/>
    </row>
    <row r="67" spans="1:50" ht="23.25" hidden="1" customHeight="1" x14ac:dyDescent="0.15">
      <c r="A67" s="854"/>
      <c r="B67" s="855"/>
      <c r="C67" s="855"/>
      <c r="D67" s="855"/>
      <c r="E67" s="855"/>
      <c r="F67" s="856"/>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4"/>
      <c r="B68" s="855"/>
      <c r="C68" s="855"/>
      <c r="D68" s="855"/>
      <c r="E68" s="855"/>
      <c r="F68" s="856"/>
      <c r="G68" s="940"/>
      <c r="H68" s="966"/>
      <c r="I68" s="967"/>
      <c r="J68" s="967"/>
      <c r="K68" s="967"/>
      <c r="L68" s="967"/>
      <c r="M68" s="967"/>
      <c r="N68" s="967"/>
      <c r="O68" s="968"/>
      <c r="P68" s="966"/>
      <c r="Q68" s="967"/>
      <c r="R68" s="967"/>
      <c r="S68" s="967"/>
      <c r="T68" s="967"/>
      <c r="U68" s="967"/>
      <c r="V68" s="968"/>
      <c r="W68" s="971"/>
      <c r="X68" s="972"/>
      <c r="Y68" s="180" t="s">
        <v>54</v>
      </c>
      <c r="Z68" s="180"/>
      <c r="AA68" s="181"/>
      <c r="AB68" s="975" t="s">
        <v>518</v>
      </c>
      <c r="AC68" s="975"/>
      <c r="AD68" s="97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4"/>
      <c r="B69" s="855"/>
      <c r="C69" s="855"/>
      <c r="D69" s="855"/>
      <c r="E69" s="855"/>
      <c r="F69" s="856"/>
      <c r="G69" s="981"/>
      <c r="H69" s="966"/>
      <c r="I69" s="967"/>
      <c r="J69" s="967"/>
      <c r="K69" s="967"/>
      <c r="L69" s="967"/>
      <c r="M69" s="967"/>
      <c r="N69" s="967"/>
      <c r="O69" s="968"/>
      <c r="P69" s="966"/>
      <c r="Q69" s="967"/>
      <c r="R69" s="967"/>
      <c r="S69" s="967"/>
      <c r="T69" s="967"/>
      <c r="U69" s="967"/>
      <c r="V69" s="968"/>
      <c r="W69" s="973"/>
      <c r="X69" s="974"/>
      <c r="Y69" s="180" t="s">
        <v>13</v>
      </c>
      <c r="Z69" s="180"/>
      <c r="AA69" s="181"/>
      <c r="AB69" s="976" t="s">
        <v>519</v>
      </c>
      <c r="AC69" s="976"/>
      <c r="AD69" s="976"/>
      <c r="AE69" s="817"/>
      <c r="AF69" s="818"/>
      <c r="AG69" s="818"/>
      <c r="AH69" s="818"/>
      <c r="AI69" s="817"/>
      <c r="AJ69" s="818"/>
      <c r="AK69" s="818"/>
      <c r="AL69" s="818"/>
      <c r="AM69" s="817"/>
      <c r="AN69" s="818"/>
      <c r="AO69" s="818"/>
      <c r="AP69" s="818"/>
      <c r="AQ69" s="361"/>
      <c r="AR69" s="362"/>
      <c r="AS69" s="362"/>
      <c r="AT69" s="363"/>
      <c r="AU69" s="362"/>
      <c r="AV69" s="362"/>
      <c r="AW69" s="362"/>
      <c r="AX69" s="364"/>
    </row>
    <row r="70" spans="1:50" ht="23.25" hidden="1" customHeight="1" x14ac:dyDescent="0.15">
      <c r="A70" s="854" t="s">
        <v>498</v>
      </c>
      <c r="B70" s="855"/>
      <c r="C70" s="855"/>
      <c r="D70" s="855"/>
      <c r="E70" s="855"/>
      <c r="F70" s="856"/>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4"/>
      <c r="B71" s="855"/>
      <c r="C71" s="855"/>
      <c r="D71" s="855"/>
      <c r="E71" s="855"/>
      <c r="F71" s="856"/>
      <c r="G71" s="940"/>
      <c r="H71" s="942"/>
      <c r="I71" s="942"/>
      <c r="J71" s="942"/>
      <c r="K71" s="942"/>
      <c r="L71" s="942"/>
      <c r="M71" s="942"/>
      <c r="N71" s="942"/>
      <c r="O71" s="942"/>
      <c r="P71" s="942"/>
      <c r="Q71" s="942"/>
      <c r="R71" s="942"/>
      <c r="S71" s="942"/>
      <c r="T71" s="942"/>
      <c r="U71" s="942"/>
      <c r="V71" s="942"/>
      <c r="W71" s="946"/>
      <c r="X71" s="947"/>
      <c r="Y71" s="180" t="s">
        <v>54</v>
      </c>
      <c r="Z71" s="180"/>
      <c r="AA71" s="181"/>
      <c r="AB71" s="975" t="s">
        <v>518</v>
      </c>
      <c r="AC71" s="975"/>
      <c r="AD71" s="97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7"/>
      <c r="B72" s="858"/>
      <c r="C72" s="858"/>
      <c r="D72" s="858"/>
      <c r="E72" s="858"/>
      <c r="F72" s="859"/>
      <c r="G72" s="940"/>
      <c r="H72" s="943"/>
      <c r="I72" s="943"/>
      <c r="J72" s="943"/>
      <c r="K72" s="943"/>
      <c r="L72" s="943"/>
      <c r="M72" s="943"/>
      <c r="N72" s="943"/>
      <c r="O72" s="943"/>
      <c r="P72" s="943"/>
      <c r="Q72" s="943"/>
      <c r="R72" s="943"/>
      <c r="S72" s="943"/>
      <c r="T72" s="943"/>
      <c r="U72" s="943"/>
      <c r="V72" s="943"/>
      <c r="W72" s="948"/>
      <c r="X72" s="949"/>
      <c r="Y72" s="180" t="s">
        <v>13</v>
      </c>
      <c r="Z72" s="180"/>
      <c r="AA72" s="181"/>
      <c r="AB72" s="976" t="s">
        <v>519</v>
      </c>
      <c r="AC72" s="976"/>
      <c r="AD72" s="97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0" t="s">
        <v>492</v>
      </c>
      <c r="B73" s="841"/>
      <c r="C73" s="841"/>
      <c r="D73" s="841"/>
      <c r="E73" s="841"/>
      <c r="F73" s="842"/>
      <c r="G73" s="809"/>
      <c r="H73" s="165" t="s">
        <v>265</v>
      </c>
      <c r="I73" s="165"/>
      <c r="J73" s="165"/>
      <c r="K73" s="165"/>
      <c r="L73" s="165"/>
      <c r="M73" s="165"/>
      <c r="N73" s="165"/>
      <c r="O73" s="166"/>
      <c r="P73" s="172" t="s">
        <v>59</v>
      </c>
      <c r="Q73" s="165"/>
      <c r="R73" s="165"/>
      <c r="S73" s="165"/>
      <c r="T73" s="165"/>
      <c r="U73" s="165"/>
      <c r="V73" s="165"/>
      <c r="W73" s="165"/>
      <c r="X73" s="166"/>
      <c r="Y73" s="811"/>
      <c r="Z73" s="812"/>
      <c r="AA73" s="813"/>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3"/>
      <c r="B75" s="844"/>
      <c r="C75" s="844"/>
      <c r="D75" s="844"/>
      <c r="E75" s="844"/>
      <c r="F75" s="845"/>
      <c r="G75" s="781"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3"/>
      <c r="B76" s="844"/>
      <c r="C76" s="844"/>
      <c r="D76" s="844"/>
      <c r="E76" s="844"/>
      <c r="F76" s="845"/>
      <c r="G76" s="782"/>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3"/>
      <c r="B77" s="844"/>
      <c r="C77" s="844"/>
      <c r="D77" s="844"/>
      <c r="E77" s="844"/>
      <c r="F77" s="845"/>
      <c r="G77" s="783"/>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2" t="s">
        <v>531</v>
      </c>
      <c r="B78" s="913"/>
      <c r="C78" s="913"/>
      <c r="D78" s="913"/>
      <c r="E78" s="910" t="s">
        <v>465</v>
      </c>
      <c r="F78" s="911"/>
      <c r="G78" s="57" t="s">
        <v>365</v>
      </c>
      <c r="H78" s="792"/>
      <c r="I78" s="241"/>
      <c r="J78" s="241"/>
      <c r="K78" s="241"/>
      <c r="L78" s="241"/>
      <c r="M78" s="241"/>
      <c r="N78" s="241"/>
      <c r="O78" s="793"/>
      <c r="P78" s="258"/>
      <c r="Q78" s="258"/>
      <c r="R78" s="258"/>
      <c r="S78" s="258"/>
      <c r="T78" s="258"/>
      <c r="U78" s="258"/>
      <c r="V78" s="258"/>
      <c r="W78" s="258"/>
      <c r="X78" s="25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21"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2"/>
      <c r="B81" s="852"/>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2"/>
      <c r="B82" s="85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4" t="s">
        <v>61</v>
      </c>
      <c r="H85" s="779"/>
      <c r="I85" s="779"/>
      <c r="J85" s="779"/>
      <c r="K85" s="779"/>
      <c r="L85" s="779"/>
      <c r="M85" s="779"/>
      <c r="N85" s="779"/>
      <c r="O85" s="780"/>
      <c r="P85" s="778" t="s">
        <v>63</v>
      </c>
      <c r="Q85" s="779"/>
      <c r="R85" s="779"/>
      <c r="S85" s="779"/>
      <c r="T85" s="779"/>
      <c r="U85" s="779"/>
      <c r="V85" s="779"/>
      <c r="W85" s="779"/>
      <c r="X85" s="780"/>
      <c r="Y85" s="169"/>
      <c r="Z85" s="170"/>
      <c r="AA85" s="171"/>
      <c r="AB85" s="460" t="s">
        <v>11</v>
      </c>
      <c r="AC85" s="461"/>
      <c r="AD85" s="462"/>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22"/>
      <c r="B87" s="554"/>
      <c r="C87" s="554"/>
      <c r="D87" s="554"/>
      <c r="E87" s="554"/>
      <c r="F87" s="555"/>
      <c r="G87" s="227"/>
      <c r="H87" s="157"/>
      <c r="I87" s="157"/>
      <c r="J87" s="157"/>
      <c r="K87" s="157"/>
      <c r="L87" s="157"/>
      <c r="M87" s="157"/>
      <c r="N87" s="157"/>
      <c r="O87" s="228"/>
      <c r="P87" s="157"/>
      <c r="Q87" s="802"/>
      <c r="R87" s="802"/>
      <c r="S87" s="802"/>
      <c r="T87" s="802"/>
      <c r="U87" s="802"/>
      <c r="V87" s="802"/>
      <c r="W87" s="802"/>
      <c r="X87" s="803"/>
      <c r="Y87" s="755" t="s">
        <v>62</v>
      </c>
      <c r="Z87" s="756"/>
      <c r="AA87" s="757"/>
      <c r="AB87" s="553"/>
      <c r="AC87" s="553"/>
      <c r="AD87" s="553"/>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2"/>
      <c r="B88" s="554"/>
      <c r="C88" s="554"/>
      <c r="D88" s="554"/>
      <c r="E88" s="554"/>
      <c r="F88" s="555"/>
      <c r="G88" s="229"/>
      <c r="H88" s="230"/>
      <c r="I88" s="230"/>
      <c r="J88" s="230"/>
      <c r="K88" s="230"/>
      <c r="L88" s="230"/>
      <c r="M88" s="230"/>
      <c r="N88" s="230"/>
      <c r="O88" s="231"/>
      <c r="P88" s="804"/>
      <c r="Q88" s="804"/>
      <c r="R88" s="804"/>
      <c r="S88" s="804"/>
      <c r="T88" s="804"/>
      <c r="U88" s="804"/>
      <c r="V88" s="804"/>
      <c r="W88" s="804"/>
      <c r="X88" s="805"/>
      <c r="Y88" s="728" t="s">
        <v>54</v>
      </c>
      <c r="Z88" s="729"/>
      <c r="AA88" s="730"/>
      <c r="AB88" s="524"/>
      <c r="AC88" s="524"/>
      <c r="AD88" s="524"/>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2"/>
      <c r="B89" s="556"/>
      <c r="C89" s="556"/>
      <c r="D89" s="556"/>
      <c r="E89" s="556"/>
      <c r="F89" s="557"/>
      <c r="G89" s="232"/>
      <c r="H89" s="160"/>
      <c r="I89" s="160"/>
      <c r="J89" s="160"/>
      <c r="K89" s="160"/>
      <c r="L89" s="160"/>
      <c r="M89" s="160"/>
      <c r="N89" s="160"/>
      <c r="O89" s="233"/>
      <c r="P89" s="301"/>
      <c r="Q89" s="301"/>
      <c r="R89" s="301"/>
      <c r="S89" s="301"/>
      <c r="T89" s="301"/>
      <c r="U89" s="301"/>
      <c r="V89" s="301"/>
      <c r="W89" s="301"/>
      <c r="X89" s="806"/>
      <c r="Y89" s="728" t="s">
        <v>13</v>
      </c>
      <c r="Z89" s="729"/>
      <c r="AA89" s="730"/>
      <c r="AB89" s="463" t="s">
        <v>14</v>
      </c>
      <c r="AC89" s="463"/>
      <c r="AD89" s="463"/>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4" t="s">
        <v>61</v>
      </c>
      <c r="H90" s="779"/>
      <c r="I90" s="779"/>
      <c r="J90" s="779"/>
      <c r="K90" s="779"/>
      <c r="L90" s="779"/>
      <c r="M90" s="779"/>
      <c r="N90" s="779"/>
      <c r="O90" s="780"/>
      <c r="P90" s="778" t="s">
        <v>63</v>
      </c>
      <c r="Q90" s="779"/>
      <c r="R90" s="779"/>
      <c r="S90" s="779"/>
      <c r="T90" s="779"/>
      <c r="U90" s="779"/>
      <c r="V90" s="779"/>
      <c r="W90" s="779"/>
      <c r="X90" s="780"/>
      <c r="Y90" s="169"/>
      <c r="Z90" s="170"/>
      <c r="AA90" s="171"/>
      <c r="AB90" s="460" t="s">
        <v>11</v>
      </c>
      <c r="AC90" s="461"/>
      <c r="AD90" s="462"/>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22"/>
      <c r="B92" s="554"/>
      <c r="C92" s="554"/>
      <c r="D92" s="554"/>
      <c r="E92" s="554"/>
      <c r="F92" s="555"/>
      <c r="G92" s="227"/>
      <c r="H92" s="157"/>
      <c r="I92" s="157"/>
      <c r="J92" s="157"/>
      <c r="K92" s="157"/>
      <c r="L92" s="157"/>
      <c r="M92" s="157"/>
      <c r="N92" s="157"/>
      <c r="O92" s="228"/>
      <c r="P92" s="157"/>
      <c r="Q92" s="802"/>
      <c r="R92" s="802"/>
      <c r="S92" s="802"/>
      <c r="T92" s="802"/>
      <c r="U92" s="802"/>
      <c r="V92" s="802"/>
      <c r="W92" s="802"/>
      <c r="X92" s="803"/>
      <c r="Y92" s="755" t="s">
        <v>62</v>
      </c>
      <c r="Z92" s="756"/>
      <c r="AA92" s="757"/>
      <c r="AB92" s="553"/>
      <c r="AC92" s="553"/>
      <c r="AD92" s="553"/>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2"/>
      <c r="B93" s="554"/>
      <c r="C93" s="554"/>
      <c r="D93" s="554"/>
      <c r="E93" s="554"/>
      <c r="F93" s="555"/>
      <c r="G93" s="229"/>
      <c r="H93" s="230"/>
      <c r="I93" s="230"/>
      <c r="J93" s="230"/>
      <c r="K93" s="230"/>
      <c r="L93" s="230"/>
      <c r="M93" s="230"/>
      <c r="N93" s="230"/>
      <c r="O93" s="231"/>
      <c r="P93" s="804"/>
      <c r="Q93" s="804"/>
      <c r="R93" s="804"/>
      <c r="S93" s="804"/>
      <c r="T93" s="804"/>
      <c r="U93" s="804"/>
      <c r="V93" s="804"/>
      <c r="W93" s="804"/>
      <c r="X93" s="805"/>
      <c r="Y93" s="728" t="s">
        <v>54</v>
      </c>
      <c r="Z93" s="729"/>
      <c r="AA93" s="730"/>
      <c r="AB93" s="524"/>
      <c r="AC93" s="524"/>
      <c r="AD93" s="524"/>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2"/>
      <c r="B94" s="556"/>
      <c r="C94" s="556"/>
      <c r="D94" s="556"/>
      <c r="E94" s="556"/>
      <c r="F94" s="557"/>
      <c r="G94" s="232"/>
      <c r="H94" s="160"/>
      <c r="I94" s="160"/>
      <c r="J94" s="160"/>
      <c r="K94" s="160"/>
      <c r="L94" s="160"/>
      <c r="M94" s="160"/>
      <c r="N94" s="160"/>
      <c r="O94" s="233"/>
      <c r="P94" s="301"/>
      <c r="Q94" s="301"/>
      <c r="R94" s="301"/>
      <c r="S94" s="301"/>
      <c r="T94" s="301"/>
      <c r="U94" s="301"/>
      <c r="V94" s="301"/>
      <c r="W94" s="301"/>
      <c r="X94" s="806"/>
      <c r="Y94" s="728" t="s">
        <v>13</v>
      </c>
      <c r="Z94" s="729"/>
      <c r="AA94" s="730"/>
      <c r="AB94" s="463" t="s">
        <v>14</v>
      </c>
      <c r="AC94" s="463"/>
      <c r="AD94" s="463"/>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2"/>
      <c r="B95" s="554" t="s">
        <v>264</v>
      </c>
      <c r="C95" s="554"/>
      <c r="D95" s="554"/>
      <c r="E95" s="554"/>
      <c r="F95" s="555"/>
      <c r="G95" s="794" t="s">
        <v>61</v>
      </c>
      <c r="H95" s="779"/>
      <c r="I95" s="779"/>
      <c r="J95" s="779"/>
      <c r="K95" s="779"/>
      <c r="L95" s="779"/>
      <c r="M95" s="779"/>
      <c r="N95" s="779"/>
      <c r="O95" s="780"/>
      <c r="P95" s="778" t="s">
        <v>63</v>
      </c>
      <c r="Q95" s="779"/>
      <c r="R95" s="779"/>
      <c r="S95" s="779"/>
      <c r="T95" s="779"/>
      <c r="U95" s="779"/>
      <c r="V95" s="779"/>
      <c r="W95" s="779"/>
      <c r="X95" s="780"/>
      <c r="Y95" s="169"/>
      <c r="Z95" s="170"/>
      <c r="AA95" s="171"/>
      <c r="AB95" s="460" t="s">
        <v>11</v>
      </c>
      <c r="AC95" s="461"/>
      <c r="AD95" s="462"/>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22"/>
      <c r="B97" s="554"/>
      <c r="C97" s="554"/>
      <c r="D97" s="554"/>
      <c r="E97" s="554"/>
      <c r="F97" s="555"/>
      <c r="G97" s="227"/>
      <c r="H97" s="157"/>
      <c r="I97" s="157"/>
      <c r="J97" s="157"/>
      <c r="K97" s="157"/>
      <c r="L97" s="157"/>
      <c r="M97" s="157"/>
      <c r="N97" s="157"/>
      <c r="O97" s="228"/>
      <c r="P97" s="157"/>
      <c r="Q97" s="802"/>
      <c r="R97" s="802"/>
      <c r="S97" s="802"/>
      <c r="T97" s="802"/>
      <c r="U97" s="802"/>
      <c r="V97" s="802"/>
      <c r="W97" s="802"/>
      <c r="X97" s="803"/>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2"/>
      <c r="B98" s="554"/>
      <c r="C98" s="554"/>
      <c r="D98" s="554"/>
      <c r="E98" s="554"/>
      <c r="F98" s="555"/>
      <c r="G98" s="229"/>
      <c r="H98" s="230"/>
      <c r="I98" s="230"/>
      <c r="J98" s="230"/>
      <c r="K98" s="230"/>
      <c r="L98" s="230"/>
      <c r="M98" s="230"/>
      <c r="N98" s="230"/>
      <c r="O98" s="231"/>
      <c r="P98" s="804"/>
      <c r="Q98" s="804"/>
      <c r="R98" s="804"/>
      <c r="S98" s="804"/>
      <c r="T98" s="804"/>
      <c r="U98" s="804"/>
      <c r="V98" s="804"/>
      <c r="W98" s="804"/>
      <c r="X98" s="805"/>
      <c r="Y98" s="728" t="s">
        <v>54</v>
      </c>
      <c r="Z98" s="729"/>
      <c r="AA98" s="730"/>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3"/>
      <c r="B99" s="883"/>
      <c r="C99" s="883"/>
      <c r="D99" s="883"/>
      <c r="E99" s="883"/>
      <c r="F99" s="884"/>
      <c r="G99" s="807"/>
      <c r="H99" s="244"/>
      <c r="I99" s="244"/>
      <c r="J99" s="244"/>
      <c r="K99" s="244"/>
      <c r="L99" s="244"/>
      <c r="M99" s="244"/>
      <c r="N99" s="244"/>
      <c r="O99" s="808"/>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357</v>
      </c>
      <c r="AF100" s="827"/>
      <c r="AG100" s="827"/>
      <c r="AH100" s="828"/>
      <c r="AI100" s="826" t="s">
        <v>363</v>
      </c>
      <c r="AJ100" s="827"/>
      <c r="AK100" s="827"/>
      <c r="AL100" s="828"/>
      <c r="AM100" s="826" t="s">
        <v>472</v>
      </c>
      <c r="AN100" s="827"/>
      <c r="AO100" s="827"/>
      <c r="AP100" s="828"/>
      <c r="AQ100" s="929" t="s">
        <v>494</v>
      </c>
      <c r="AR100" s="930"/>
      <c r="AS100" s="930"/>
      <c r="AT100" s="931"/>
      <c r="AU100" s="929" t="s">
        <v>541</v>
      </c>
      <c r="AV100" s="930"/>
      <c r="AW100" s="930"/>
      <c r="AX100" s="932"/>
    </row>
    <row r="101" spans="1:60" ht="23.25" customHeight="1" x14ac:dyDescent="0.15">
      <c r="A101" s="493"/>
      <c r="B101" s="494"/>
      <c r="C101" s="494"/>
      <c r="D101" s="494"/>
      <c r="E101" s="494"/>
      <c r="F101" s="495"/>
      <c r="G101" s="157" t="s">
        <v>574</v>
      </c>
      <c r="H101" s="157"/>
      <c r="I101" s="157"/>
      <c r="J101" s="157"/>
      <c r="K101" s="157"/>
      <c r="L101" s="157"/>
      <c r="M101" s="157"/>
      <c r="N101" s="157"/>
      <c r="O101" s="157"/>
      <c r="P101" s="157"/>
      <c r="Q101" s="157"/>
      <c r="R101" s="157"/>
      <c r="S101" s="157"/>
      <c r="T101" s="157"/>
      <c r="U101" s="157"/>
      <c r="V101" s="157"/>
      <c r="W101" s="157"/>
      <c r="X101" s="228"/>
      <c r="Y101" s="816" t="s">
        <v>55</v>
      </c>
      <c r="Z101" s="714"/>
      <c r="AA101" s="715"/>
      <c r="AB101" s="553" t="s">
        <v>571</v>
      </c>
      <c r="AC101" s="553"/>
      <c r="AD101" s="553"/>
      <c r="AE101" s="361">
        <v>2</v>
      </c>
      <c r="AF101" s="362"/>
      <c r="AG101" s="362"/>
      <c r="AH101" s="363"/>
      <c r="AI101" s="361">
        <v>2</v>
      </c>
      <c r="AJ101" s="362"/>
      <c r="AK101" s="362"/>
      <c r="AL101" s="363"/>
      <c r="AM101" s="361">
        <v>1</v>
      </c>
      <c r="AN101" s="362"/>
      <c r="AO101" s="362"/>
      <c r="AP101" s="363"/>
      <c r="AQ101" s="361" t="s">
        <v>568</v>
      </c>
      <c r="AR101" s="362"/>
      <c r="AS101" s="362"/>
      <c r="AT101" s="363"/>
      <c r="AU101" s="361" t="s">
        <v>568</v>
      </c>
      <c r="AV101" s="362"/>
      <c r="AW101" s="362"/>
      <c r="AX101" s="363"/>
    </row>
    <row r="102" spans="1:60" ht="23.25" customHeight="1" x14ac:dyDescent="0.15">
      <c r="A102" s="496"/>
      <c r="B102" s="497"/>
      <c r="C102" s="497"/>
      <c r="D102" s="497"/>
      <c r="E102" s="497"/>
      <c r="F102" s="498"/>
      <c r="G102" s="160"/>
      <c r="H102" s="160"/>
      <c r="I102" s="160"/>
      <c r="J102" s="160"/>
      <c r="K102" s="160"/>
      <c r="L102" s="160"/>
      <c r="M102" s="160"/>
      <c r="N102" s="160"/>
      <c r="O102" s="160"/>
      <c r="P102" s="160"/>
      <c r="Q102" s="160"/>
      <c r="R102" s="160"/>
      <c r="S102" s="160"/>
      <c r="T102" s="160"/>
      <c r="U102" s="160"/>
      <c r="V102" s="160"/>
      <c r="W102" s="160"/>
      <c r="X102" s="233"/>
      <c r="Y102" s="476" t="s">
        <v>56</v>
      </c>
      <c r="Z102" s="336"/>
      <c r="AA102" s="337"/>
      <c r="AB102" s="553" t="s">
        <v>571</v>
      </c>
      <c r="AC102" s="553"/>
      <c r="AD102" s="553"/>
      <c r="AE102" s="355">
        <v>2</v>
      </c>
      <c r="AF102" s="355"/>
      <c r="AG102" s="355"/>
      <c r="AH102" s="355"/>
      <c r="AI102" s="355">
        <v>2</v>
      </c>
      <c r="AJ102" s="355"/>
      <c r="AK102" s="355"/>
      <c r="AL102" s="355"/>
      <c r="AM102" s="355">
        <v>2</v>
      </c>
      <c r="AN102" s="355"/>
      <c r="AO102" s="355"/>
      <c r="AP102" s="355"/>
      <c r="AQ102" s="817" t="s">
        <v>568</v>
      </c>
      <c r="AR102" s="818"/>
      <c r="AS102" s="818"/>
      <c r="AT102" s="819"/>
      <c r="AU102" s="817" t="s">
        <v>568</v>
      </c>
      <c r="AV102" s="818"/>
      <c r="AW102" s="818"/>
      <c r="AX102" s="819"/>
    </row>
    <row r="103" spans="1:60" ht="31.5" hidden="1" customHeight="1" x14ac:dyDescent="0.15">
      <c r="A103" s="490" t="s">
        <v>493</v>
      </c>
      <c r="B103" s="491"/>
      <c r="C103" s="491"/>
      <c r="D103" s="491"/>
      <c r="E103" s="491"/>
      <c r="F103" s="492"/>
      <c r="G103" s="729" t="s">
        <v>60</v>
      </c>
      <c r="H103" s="729"/>
      <c r="I103" s="729"/>
      <c r="J103" s="729"/>
      <c r="K103" s="729"/>
      <c r="L103" s="729"/>
      <c r="M103" s="729"/>
      <c r="N103" s="729"/>
      <c r="O103" s="729"/>
      <c r="P103" s="729"/>
      <c r="Q103" s="729"/>
      <c r="R103" s="729"/>
      <c r="S103" s="729"/>
      <c r="T103" s="729"/>
      <c r="U103" s="729"/>
      <c r="V103" s="729"/>
      <c r="W103" s="729"/>
      <c r="X103" s="730"/>
      <c r="Y103" s="470"/>
      <c r="Z103" s="471"/>
      <c r="AA103" s="472"/>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3"/>
      <c r="B104" s="494"/>
      <c r="C104" s="494"/>
      <c r="D104" s="494"/>
      <c r="E104" s="494"/>
      <c r="F104" s="495"/>
      <c r="G104" s="157"/>
      <c r="H104" s="157"/>
      <c r="I104" s="157"/>
      <c r="J104" s="157"/>
      <c r="K104" s="157"/>
      <c r="L104" s="157"/>
      <c r="M104" s="157"/>
      <c r="N104" s="157"/>
      <c r="O104" s="157"/>
      <c r="P104" s="157"/>
      <c r="Q104" s="157"/>
      <c r="R104" s="157"/>
      <c r="S104" s="157"/>
      <c r="T104" s="157"/>
      <c r="U104" s="157"/>
      <c r="V104" s="157"/>
      <c r="W104" s="157"/>
      <c r="X104" s="228"/>
      <c r="Y104" s="479" t="s">
        <v>55</v>
      </c>
      <c r="Z104" s="480"/>
      <c r="AA104" s="481"/>
      <c r="AB104" s="473"/>
      <c r="AC104" s="474"/>
      <c r="AD104" s="475"/>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6"/>
      <c r="B105" s="497"/>
      <c r="C105" s="497"/>
      <c r="D105" s="497"/>
      <c r="E105" s="497"/>
      <c r="F105" s="498"/>
      <c r="G105" s="160"/>
      <c r="H105" s="160"/>
      <c r="I105" s="160"/>
      <c r="J105" s="160"/>
      <c r="K105" s="160"/>
      <c r="L105" s="160"/>
      <c r="M105" s="160"/>
      <c r="N105" s="160"/>
      <c r="O105" s="160"/>
      <c r="P105" s="160"/>
      <c r="Q105" s="160"/>
      <c r="R105" s="160"/>
      <c r="S105" s="160"/>
      <c r="T105" s="160"/>
      <c r="U105" s="160"/>
      <c r="V105" s="160"/>
      <c r="W105" s="160"/>
      <c r="X105" s="233"/>
      <c r="Y105" s="476" t="s">
        <v>56</v>
      </c>
      <c r="Z105" s="477"/>
      <c r="AA105" s="478"/>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5" hidden="1" customHeight="1" x14ac:dyDescent="0.15">
      <c r="A106" s="490" t="s">
        <v>493</v>
      </c>
      <c r="B106" s="491"/>
      <c r="C106" s="491"/>
      <c r="D106" s="491"/>
      <c r="E106" s="491"/>
      <c r="F106" s="492"/>
      <c r="G106" s="729" t="s">
        <v>60</v>
      </c>
      <c r="H106" s="729"/>
      <c r="I106" s="729"/>
      <c r="J106" s="729"/>
      <c r="K106" s="729"/>
      <c r="L106" s="729"/>
      <c r="M106" s="729"/>
      <c r="N106" s="729"/>
      <c r="O106" s="729"/>
      <c r="P106" s="729"/>
      <c r="Q106" s="729"/>
      <c r="R106" s="729"/>
      <c r="S106" s="729"/>
      <c r="T106" s="729"/>
      <c r="U106" s="729"/>
      <c r="V106" s="729"/>
      <c r="W106" s="729"/>
      <c r="X106" s="730"/>
      <c r="Y106" s="470"/>
      <c r="Z106" s="471"/>
      <c r="AA106" s="472"/>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3"/>
      <c r="B107" s="494"/>
      <c r="C107" s="494"/>
      <c r="D107" s="494"/>
      <c r="E107" s="494"/>
      <c r="F107" s="495"/>
      <c r="G107" s="157"/>
      <c r="H107" s="157"/>
      <c r="I107" s="157"/>
      <c r="J107" s="157"/>
      <c r="K107" s="157"/>
      <c r="L107" s="157"/>
      <c r="M107" s="157"/>
      <c r="N107" s="157"/>
      <c r="O107" s="157"/>
      <c r="P107" s="157"/>
      <c r="Q107" s="157"/>
      <c r="R107" s="157"/>
      <c r="S107" s="157"/>
      <c r="T107" s="157"/>
      <c r="U107" s="157"/>
      <c r="V107" s="157"/>
      <c r="W107" s="157"/>
      <c r="X107" s="228"/>
      <c r="Y107" s="479" t="s">
        <v>55</v>
      </c>
      <c r="Z107" s="480"/>
      <c r="AA107" s="481"/>
      <c r="AB107" s="473"/>
      <c r="AC107" s="474"/>
      <c r="AD107" s="475"/>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6"/>
      <c r="B108" s="497"/>
      <c r="C108" s="497"/>
      <c r="D108" s="497"/>
      <c r="E108" s="497"/>
      <c r="F108" s="498"/>
      <c r="G108" s="160"/>
      <c r="H108" s="160"/>
      <c r="I108" s="160"/>
      <c r="J108" s="160"/>
      <c r="K108" s="160"/>
      <c r="L108" s="160"/>
      <c r="M108" s="160"/>
      <c r="N108" s="160"/>
      <c r="O108" s="160"/>
      <c r="P108" s="160"/>
      <c r="Q108" s="160"/>
      <c r="R108" s="160"/>
      <c r="S108" s="160"/>
      <c r="T108" s="160"/>
      <c r="U108" s="160"/>
      <c r="V108" s="160"/>
      <c r="W108" s="160"/>
      <c r="X108" s="233"/>
      <c r="Y108" s="476" t="s">
        <v>56</v>
      </c>
      <c r="Z108" s="477"/>
      <c r="AA108" s="478"/>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5" hidden="1" customHeight="1" x14ac:dyDescent="0.15">
      <c r="A109" s="490" t="s">
        <v>493</v>
      </c>
      <c r="B109" s="491"/>
      <c r="C109" s="491"/>
      <c r="D109" s="491"/>
      <c r="E109" s="491"/>
      <c r="F109" s="492"/>
      <c r="G109" s="729" t="s">
        <v>60</v>
      </c>
      <c r="H109" s="729"/>
      <c r="I109" s="729"/>
      <c r="J109" s="729"/>
      <c r="K109" s="729"/>
      <c r="L109" s="729"/>
      <c r="M109" s="729"/>
      <c r="N109" s="729"/>
      <c r="O109" s="729"/>
      <c r="P109" s="729"/>
      <c r="Q109" s="729"/>
      <c r="R109" s="729"/>
      <c r="S109" s="729"/>
      <c r="T109" s="729"/>
      <c r="U109" s="729"/>
      <c r="V109" s="729"/>
      <c r="W109" s="729"/>
      <c r="X109" s="730"/>
      <c r="Y109" s="470"/>
      <c r="Z109" s="471"/>
      <c r="AA109" s="472"/>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3"/>
      <c r="B110" s="494"/>
      <c r="C110" s="494"/>
      <c r="D110" s="494"/>
      <c r="E110" s="494"/>
      <c r="F110" s="495"/>
      <c r="G110" s="157"/>
      <c r="H110" s="157"/>
      <c r="I110" s="157"/>
      <c r="J110" s="157"/>
      <c r="K110" s="157"/>
      <c r="L110" s="157"/>
      <c r="M110" s="157"/>
      <c r="N110" s="157"/>
      <c r="O110" s="157"/>
      <c r="P110" s="157"/>
      <c r="Q110" s="157"/>
      <c r="R110" s="157"/>
      <c r="S110" s="157"/>
      <c r="T110" s="157"/>
      <c r="U110" s="157"/>
      <c r="V110" s="157"/>
      <c r="W110" s="157"/>
      <c r="X110" s="228"/>
      <c r="Y110" s="479" t="s">
        <v>55</v>
      </c>
      <c r="Z110" s="480"/>
      <c r="AA110" s="481"/>
      <c r="AB110" s="473"/>
      <c r="AC110" s="474"/>
      <c r="AD110" s="475"/>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6"/>
      <c r="B111" s="497"/>
      <c r="C111" s="497"/>
      <c r="D111" s="497"/>
      <c r="E111" s="497"/>
      <c r="F111" s="498"/>
      <c r="G111" s="160"/>
      <c r="H111" s="160"/>
      <c r="I111" s="160"/>
      <c r="J111" s="160"/>
      <c r="K111" s="160"/>
      <c r="L111" s="160"/>
      <c r="M111" s="160"/>
      <c r="N111" s="160"/>
      <c r="O111" s="160"/>
      <c r="P111" s="160"/>
      <c r="Q111" s="160"/>
      <c r="R111" s="160"/>
      <c r="S111" s="160"/>
      <c r="T111" s="160"/>
      <c r="U111" s="160"/>
      <c r="V111" s="160"/>
      <c r="W111" s="160"/>
      <c r="X111" s="233"/>
      <c r="Y111" s="476" t="s">
        <v>56</v>
      </c>
      <c r="Z111" s="477"/>
      <c r="AA111" s="478"/>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5" hidden="1" customHeight="1" x14ac:dyDescent="0.15">
      <c r="A112" s="490" t="s">
        <v>493</v>
      </c>
      <c r="B112" s="491"/>
      <c r="C112" s="491"/>
      <c r="D112" s="491"/>
      <c r="E112" s="491"/>
      <c r="F112" s="492"/>
      <c r="G112" s="729" t="s">
        <v>60</v>
      </c>
      <c r="H112" s="729"/>
      <c r="I112" s="729"/>
      <c r="J112" s="729"/>
      <c r="K112" s="729"/>
      <c r="L112" s="729"/>
      <c r="M112" s="729"/>
      <c r="N112" s="729"/>
      <c r="O112" s="729"/>
      <c r="P112" s="729"/>
      <c r="Q112" s="729"/>
      <c r="R112" s="729"/>
      <c r="S112" s="729"/>
      <c r="T112" s="729"/>
      <c r="U112" s="729"/>
      <c r="V112" s="729"/>
      <c r="W112" s="729"/>
      <c r="X112" s="730"/>
      <c r="Y112" s="470"/>
      <c r="Z112" s="471"/>
      <c r="AA112" s="472"/>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3"/>
      <c r="B113" s="494"/>
      <c r="C113" s="494"/>
      <c r="D113" s="494"/>
      <c r="E113" s="494"/>
      <c r="F113" s="495"/>
      <c r="G113" s="157"/>
      <c r="H113" s="157"/>
      <c r="I113" s="157"/>
      <c r="J113" s="157"/>
      <c r="K113" s="157"/>
      <c r="L113" s="157"/>
      <c r="M113" s="157"/>
      <c r="N113" s="157"/>
      <c r="O113" s="157"/>
      <c r="P113" s="157"/>
      <c r="Q113" s="157"/>
      <c r="R113" s="157"/>
      <c r="S113" s="157"/>
      <c r="T113" s="157"/>
      <c r="U113" s="157"/>
      <c r="V113" s="157"/>
      <c r="W113" s="157"/>
      <c r="X113" s="228"/>
      <c r="Y113" s="479" t="s">
        <v>55</v>
      </c>
      <c r="Z113" s="480"/>
      <c r="AA113" s="481"/>
      <c r="AB113" s="473"/>
      <c r="AC113" s="474"/>
      <c r="AD113" s="475"/>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6"/>
      <c r="B114" s="497"/>
      <c r="C114" s="497"/>
      <c r="D114" s="497"/>
      <c r="E114" s="497"/>
      <c r="F114" s="498"/>
      <c r="G114" s="160"/>
      <c r="H114" s="160"/>
      <c r="I114" s="160"/>
      <c r="J114" s="160"/>
      <c r="K114" s="160"/>
      <c r="L114" s="160"/>
      <c r="M114" s="160"/>
      <c r="N114" s="160"/>
      <c r="O114" s="160"/>
      <c r="P114" s="160"/>
      <c r="Q114" s="160"/>
      <c r="R114" s="160"/>
      <c r="S114" s="160"/>
      <c r="T114" s="160"/>
      <c r="U114" s="160"/>
      <c r="V114" s="160"/>
      <c r="W114" s="160"/>
      <c r="X114" s="233"/>
      <c r="Y114" s="476" t="s">
        <v>56</v>
      </c>
      <c r="Z114" s="477"/>
      <c r="AA114" s="478"/>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5"/>
      <c r="Z115" s="486"/>
      <c r="AA115" s="487"/>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575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577</v>
      </c>
      <c r="AC116" s="298"/>
      <c r="AD116" s="299"/>
      <c r="AE116" s="361">
        <v>1870000</v>
      </c>
      <c r="AF116" s="362"/>
      <c r="AG116" s="362"/>
      <c r="AH116" s="363"/>
      <c r="AI116" s="361">
        <v>1870000</v>
      </c>
      <c r="AJ116" s="362"/>
      <c r="AK116" s="362"/>
      <c r="AL116" s="363"/>
      <c r="AM116" s="361">
        <v>3740000</v>
      </c>
      <c r="AN116" s="362"/>
      <c r="AO116" s="362"/>
      <c r="AP116" s="363"/>
      <c r="AQ116" s="361" t="s">
        <v>614</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576</v>
      </c>
      <c r="AC117" s="339"/>
      <c r="AD117" s="340"/>
      <c r="AE117" s="457" t="s">
        <v>578</v>
      </c>
      <c r="AF117" s="458"/>
      <c r="AG117" s="458"/>
      <c r="AH117" s="459"/>
      <c r="AI117" s="457" t="s">
        <v>578</v>
      </c>
      <c r="AJ117" s="458"/>
      <c r="AK117" s="458"/>
      <c r="AL117" s="459"/>
      <c r="AM117" s="457" t="s">
        <v>622</v>
      </c>
      <c r="AN117" s="458"/>
      <c r="AO117" s="458"/>
      <c r="AP117" s="459"/>
      <c r="AQ117" s="303" t="s">
        <v>614</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5"/>
      <c r="Z118" s="486"/>
      <c r="AA118" s="487"/>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5"/>
      <c r="Z121" s="486"/>
      <c r="AA121" s="487"/>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5"/>
      <c r="Z124" s="486"/>
      <c r="AA124" s="487"/>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4" t="s">
        <v>369</v>
      </c>
      <c r="B130" s="992"/>
      <c r="C130" s="991" t="s">
        <v>366</v>
      </c>
      <c r="D130" s="992"/>
      <c r="E130" s="305" t="s">
        <v>399</v>
      </c>
      <c r="F130" s="306"/>
      <c r="G130" s="307" t="s">
        <v>579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5"/>
      <c r="B131" s="249"/>
      <c r="C131" s="248"/>
      <c r="D131" s="249"/>
      <c r="E131" s="235" t="s">
        <v>398</v>
      </c>
      <c r="F131" s="236"/>
      <c r="G131" s="232" t="s">
        <v>580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5"/>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5"/>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568</v>
      </c>
      <c r="AR133" s="268"/>
      <c r="AS133" s="134" t="s">
        <v>356</v>
      </c>
      <c r="AT133" s="168"/>
      <c r="AU133" s="133" t="s">
        <v>568</v>
      </c>
      <c r="AV133" s="133"/>
      <c r="AW133" s="134" t="s">
        <v>300</v>
      </c>
      <c r="AX133" s="135"/>
    </row>
    <row r="134" spans="1:50" ht="39.75" customHeight="1" x14ac:dyDescent="0.15">
      <c r="A134" s="995"/>
      <c r="B134" s="249"/>
      <c r="C134" s="248"/>
      <c r="D134" s="249"/>
      <c r="E134" s="248"/>
      <c r="F134" s="311"/>
      <c r="G134" s="227" t="s">
        <v>581</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568</v>
      </c>
      <c r="AC134" s="218"/>
      <c r="AD134" s="218"/>
      <c r="AE134" s="263" t="s">
        <v>568</v>
      </c>
      <c r="AF134" s="101"/>
      <c r="AG134" s="101"/>
      <c r="AH134" s="101"/>
      <c r="AI134" s="263" t="s">
        <v>568</v>
      </c>
      <c r="AJ134" s="101"/>
      <c r="AK134" s="101"/>
      <c r="AL134" s="101"/>
      <c r="AM134" s="263" t="s">
        <v>568</v>
      </c>
      <c r="AN134" s="101"/>
      <c r="AO134" s="101"/>
      <c r="AP134" s="101"/>
      <c r="AQ134" s="263" t="s">
        <v>582</v>
      </c>
      <c r="AR134" s="101"/>
      <c r="AS134" s="101"/>
      <c r="AT134" s="101"/>
      <c r="AU134" s="263" t="s">
        <v>568</v>
      </c>
      <c r="AV134" s="101"/>
      <c r="AW134" s="101"/>
      <c r="AX134" s="219"/>
    </row>
    <row r="135" spans="1:50" ht="39.75" customHeight="1" x14ac:dyDescent="0.15">
      <c r="A135" s="995"/>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583</v>
      </c>
      <c r="AC135" s="130"/>
      <c r="AD135" s="130"/>
      <c r="AE135" s="263" t="s">
        <v>568</v>
      </c>
      <c r="AF135" s="101"/>
      <c r="AG135" s="101"/>
      <c r="AH135" s="101"/>
      <c r="AI135" s="263" t="s">
        <v>584</v>
      </c>
      <c r="AJ135" s="101"/>
      <c r="AK135" s="101"/>
      <c r="AL135" s="101"/>
      <c r="AM135" s="263" t="s">
        <v>584</v>
      </c>
      <c r="AN135" s="101"/>
      <c r="AO135" s="101"/>
      <c r="AP135" s="101"/>
      <c r="AQ135" s="263" t="s">
        <v>568</v>
      </c>
      <c r="AR135" s="101"/>
      <c r="AS135" s="101"/>
      <c r="AT135" s="101"/>
      <c r="AU135" s="263" t="s">
        <v>568</v>
      </c>
      <c r="AV135" s="101"/>
      <c r="AW135" s="101"/>
      <c r="AX135" s="219"/>
    </row>
    <row r="136" spans="1:50" ht="18.75" hidden="1" customHeight="1" x14ac:dyDescent="0.15">
      <c r="A136" s="995"/>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5"/>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5"/>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5"/>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5"/>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5"/>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5"/>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5"/>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5"/>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5"/>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5"/>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5"/>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5"/>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5"/>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5"/>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5"/>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5"/>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9"/>
    </row>
    <row r="153" spans="1:50" ht="22.5" hidden="1" customHeight="1" x14ac:dyDescent="0.15">
      <c r="A153" s="995"/>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4"/>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5"/>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5"/>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5"/>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5"/>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5"/>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5"/>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6"/>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5"/>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5"/>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5"/>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5"/>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5"/>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5"/>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5"/>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5"/>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6"/>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5"/>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5"/>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5"/>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5"/>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5"/>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5"/>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5"/>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5"/>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6"/>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5"/>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5"/>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5"/>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5"/>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5"/>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5"/>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5"/>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5"/>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6"/>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5"/>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5"/>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5"/>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5"/>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5"/>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5"/>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5"/>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5"/>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6"/>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5"/>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5"/>
      <c r="B188" s="249"/>
      <c r="C188" s="248"/>
      <c r="D188" s="249"/>
      <c r="E188" s="156" t="s">
        <v>585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5"/>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5"/>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5"/>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5"/>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5"/>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5"/>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5"/>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5"/>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5"/>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5"/>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5"/>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5"/>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5"/>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5"/>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5"/>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5"/>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5"/>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5"/>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5"/>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5"/>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5"/>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5"/>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5"/>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5"/>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9"/>
    </row>
    <row r="213" spans="1:50" ht="22.5" hidden="1" customHeight="1" x14ac:dyDescent="0.15">
      <c r="A213" s="995"/>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49"/>
      <c r="C214" s="248"/>
      <c r="D214" s="249"/>
      <c r="E214" s="248"/>
      <c r="F214" s="311"/>
      <c r="G214" s="227"/>
      <c r="H214" s="157"/>
      <c r="I214" s="157"/>
      <c r="J214" s="157"/>
      <c r="K214" s="157"/>
      <c r="L214" s="157"/>
      <c r="M214" s="157"/>
      <c r="N214" s="157"/>
      <c r="O214" s="157"/>
      <c r="P214" s="228"/>
      <c r="Q214" s="982"/>
      <c r="R214" s="983"/>
      <c r="S214" s="983"/>
      <c r="T214" s="983"/>
      <c r="U214" s="983"/>
      <c r="V214" s="983"/>
      <c r="W214" s="983"/>
      <c r="X214" s="983"/>
      <c r="Y214" s="983"/>
      <c r="Z214" s="983"/>
      <c r="AA214" s="98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5"/>
      <c r="B215" s="249"/>
      <c r="C215" s="248"/>
      <c r="D215" s="249"/>
      <c r="E215" s="248"/>
      <c r="F215" s="311"/>
      <c r="G215" s="229"/>
      <c r="H215" s="230"/>
      <c r="I215" s="230"/>
      <c r="J215" s="230"/>
      <c r="K215" s="230"/>
      <c r="L215" s="230"/>
      <c r="M215" s="230"/>
      <c r="N215" s="230"/>
      <c r="O215" s="230"/>
      <c r="P215" s="231"/>
      <c r="Q215" s="985"/>
      <c r="R215" s="986"/>
      <c r="S215" s="986"/>
      <c r="T215" s="986"/>
      <c r="U215" s="986"/>
      <c r="V215" s="986"/>
      <c r="W215" s="986"/>
      <c r="X215" s="986"/>
      <c r="Y215" s="986"/>
      <c r="Z215" s="986"/>
      <c r="AA215" s="98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5"/>
      <c r="B216" s="249"/>
      <c r="C216" s="248"/>
      <c r="D216" s="249"/>
      <c r="E216" s="248"/>
      <c r="F216" s="311"/>
      <c r="G216" s="229"/>
      <c r="H216" s="230"/>
      <c r="I216" s="230"/>
      <c r="J216" s="230"/>
      <c r="K216" s="230"/>
      <c r="L216" s="230"/>
      <c r="M216" s="230"/>
      <c r="N216" s="230"/>
      <c r="O216" s="230"/>
      <c r="P216" s="231"/>
      <c r="Q216" s="985"/>
      <c r="R216" s="986"/>
      <c r="S216" s="986"/>
      <c r="T216" s="986"/>
      <c r="U216" s="986"/>
      <c r="V216" s="986"/>
      <c r="W216" s="986"/>
      <c r="X216" s="986"/>
      <c r="Y216" s="986"/>
      <c r="Z216" s="986"/>
      <c r="AA216" s="987"/>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5"/>
      <c r="B217" s="249"/>
      <c r="C217" s="248"/>
      <c r="D217" s="249"/>
      <c r="E217" s="248"/>
      <c r="F217" s="311"/>
      <c r="G217" s="229"/>
      <c r="H217" s="230"/>
      <c r="I217" s="230"/>
      <c r="J217" s="230"/>
      <c r="K217" s="230"/>
      <c r="L217" s="230"/>
      <c r="M217" s="230"/>
      <c r="N217" s="230"/>
      <c r="O217" s="230"/>
      <c r="P217" s="231"/>
      <c r="Q217" s="985"/>
      <c r="R217" s="986"/>
      <c r="S217" s="986"/>
      <c r="T217" s="986"/>
      <c r="U217" s="986"/>
      <c r="V217" s="986"/>
      <c r="W217" s="986"/>
      <c r="X217" s="986"/>
      <c r="Y217" s="986"/>
      <c r="Z217" s="986"/>
      <c r="AA217" s="987"/>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5"/>
      <c r="B218" s="249"/>
      <c r="C218" s="248"/>
      <c r="D218" s="249"/>
      <c r="E218" s="248"/>
      <c r="F218" s="311"/>
      <c r="G218" s="232"/>
      <c r="H218" s="160"/>
      <c r="I218" s="160"/>
      <c r="J218" s="160"/>
      <c r="K218" s="160"/>
      <c r="L218" s="160"/>
      <c r="M218" s="160"/>
      <c r="N218" s="160"/>
      <c r="O218" s="160"/>
      <c r="P218" s="233"/>
      <c r="Q218" s="988"/>
      <c r="R218" s="989"/>
      <c r="S218" s="989"/>
      <c r="T218" s="989"/>
      <c r="U218" s="989"/>
      <c r="V218" s="989"/>
      <c r="W218" s="989"/>
      <c r="X218" s="989"/>
      <c r="Y218" s="989"/>
      <c r="Z218" s="989"/>
      <c r="AA218" s="990"/>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5"/>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5"/>
      <c r="B221" s="249"/>
      <c r="C221" s="248"/>
      <c r="D221" s="249"/>
      <c r="E221" s="248"/>
      <c r="F221" s="311"/>
      <c r="G221" s="227"/>
      <c r="H221" s="157"/>
      <c r="I221" s="157"/>
      <c r="J221" s="157"/>
      <c r="K221" s="157"/>
      <c r="L221" s="157"/>
      <c r="M221" s="157"/>
      <c r="N221" s="157"/>
      <c r="O221" s="157"/>
      <c r="P221" s="228"/>
      <c r="Q221" s="982"/>
      <c r="R221" s="983"/>
      <c r="S221" s="983"/>
      <c r="T221" s="983"/>
      <c r="U221" s="983"/>
      <c r="V221" s="983"/>
      <c r="W221" s="983"/>
      <c r="X221" s="983"/>
      <c r="Y221" s="983"/>
      <c r="Z221" s="983"/>
      <c r="AA221" s="98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5"/>
      <c r="B222" s="249"/>
      <c r="C222" s="248"/>
      <c r="D222" s="249"/>
      <c r="E222" s="248"/>
      <c r="F222" s="311"/>
      <c r="G222" s="229"/>
      <c r="H222" s="230"/>
      <c r="I222" s="230"/>
      <c r="J222" s="230"/>
      <c r="K222" s="230"/>
      <c r="L222" s="230"/>
      <c r="M222" s="230"/>
      <c r="N222" s="230"/>
      <c r="O222" s="230"/>
      <c r="P222" s="231"/>
      <c r="Q222" s="985"/>
      <c r="R222" s="986"/>
      <c r="S222" s="986"/>
      <c r="T222" s="986"/>
      <c r="U222" s="986"/>
      <c r="V222" s="986"/>
      <c r="W222" s="986"/>
      <c r="X222" s="986"/>
      <c r="Y222" s="986"/>
      <c r="Z222" s="986"/>
      <c r="AA222" s="98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5"/>
      <c r="B223" s="249"/>
      <c r="C223" s="248"/>
      <c r="D223" s="249"/>
      <c r="E223" s="248"/>
      <c r="F223" s="311"/>
      <c r="G223" s="229"/>
      <c r="H223" s="230"/>
      <c r="I223" s="230"/>
      <c r="J223" s="230"/>
      <c r="K223" s="230"/>
      <c r="L223" s="230"/>
      <c r="M223" s="230"/>
      <c r="N223" s="230"/>
      <c r="O223" s="230"/>
      <c r="P223" s="231"/>
      <c r="Q223" s="985"/>
      <c r="R223" s="986"/>
      <c r="S223" s="986"/>
      <c r="T223" s="986"/>
      <c r="U223" s="986"/>
      <c r="V223" s="986"/>
      <c r="W223" s="986"/>
      <c r="X223" s="986"/>
      <c r="Y223" s="986"/>
      <c r="Z223" s="986"/>
      <c r="AA223" s="987"/>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5"/>
      <c r="B224" s="249"/>
      <c r="C224" s="248"/>
      <c r="D224" s="249"/>
      <c r="E224" s="248"/>
      <c r="F224" s="311"/>
      <c r="G224" s="229"/>
      <c r="H224" s="230"/>
      <c r="I224" s="230"/>
      <c r="J224" s="230"/>
      <c r="K224" s="230"/>
      <c r="L224" s="230"/>
      <c r="M224" s="230"/>
      <c r="N224" s="230"/>
      <c r="O224" s="230"/>
      <c r="P224" s="231"/>
      <c r="Q224" s="985"/>
      <c r="R224" s="986"/>
      <c r="S224" s="986"/>
      <c r="T224" s="986"/>
      <c r="U224" s="986"/>
      <c r="V224" s="986"/>
      <c r="W224" s="986"/>
      <c r="X224" s="986"/>
      <c r="Y224" s="986"/>
      <c r="Z224" s="986"/>
      <c r="AA224" s="987"/>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5"/>
      <c r="B225" s="249"/>
      <c r="C225" s="248"/>
      <c r="D225" s="249"/>
      <c r="E225" s="248"/>
      <c r="F225" s="311"/>
      <c r="G225" s="232"/>
      <c r="H225" s="160"/>
      <c r="I225" s="160"/>
      <c r="J225" s="160"/>
      <c r="K225" s="160"/>
      <c r="L225" s="160"/>
      <c r="M225" s="160"/>
      <c r="N225" s="160"/>
      <c r="O225" s="160"/>
      <c r="P225" s="233"/>
      <c r="Q225" s="988"/>
      <c r="R225" s="989"/>
      <c r="S225" s="989"/>
      <c r="T225" s="989"/>
      <c r="U225" s="989"/>
      <c r="V225" s="989"/>
      <c r="W225" s="989"/>
      <c r="X225" s="989"/>
      <c r="Y225" s="989"/>
      <c r="Z225" s="989"/>
      <c r="AA225" s="990"/>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5"/>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5"/>
      <c r="B228" s="249"/>
      <c r="C228" s="248"/>
      <c r="D228" s="249"/>
      <c r="E228" s="248"/>
      <c r="F228" s="311"/>
      <c r="G228" s="227"/>
      <c r="H228" s="157"/>
      <c r="I228" s="157"/>
      <c r="J228" s="157"/>
      <c r="K228" s="157"/>
      <c r="L228" s="157"/>
      <c r="M228" s="157"/>
      <c r="N228" s="157"/>
      <c r="O228" s="157"/>
      <c r="P228" s="228"/>
      <c r="Q228" s="982"/>
      <c r="R228" s="983"/>
      <c r="S228" s="983"/>
      <c r="T228" s="983"/>
      <c r="U228" s="983"/>
      <c r="V228" s="983"/>
      <c r="W228" s="983"/>
      <c r="X228" s="983"/>
      <c r="Y228" s="983"/>
      <c r="Z228" s="983"/>
      <c r="AA228" s="98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5"/>
      <c r="B229" s="249"/>
      <c r="C229" s="248"/>
      <c r="D229" s="249"/>
      <c r="E229" s="248"/>
      <c r="F229" s="311"/>
      <c r="G229" s="229"/>
      <c r="H229" s="230"/>
      <c r="I229" s="230"/>
      <c r="J229" s="230"/>
      <c r="K229" s="230"/>
      <c r="L229" s="230"/>
      <c r="M229" s="230"/>
      <c r="N229" s="230"/>
      <c r="O229" s="230"/>
      <c r="P229" s="231"/>
      <c r="Q229" s="985"/>
      <c r="R229" s="986"/>
      <c r="S229" s="986"/>
      <c r="T229" s="986"/>
      <c r="U229" s="986"/>
      <c r="V229" s="986"/>
      <c r="W229" s="986"/>
      <c r="X229" s="986"/>
      <c r="Y229" s="986"/>
      <c r="Z229" s="986"/>
      <c r="AA229" s="98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5"/>
      <c r="B230" s="249"/>
      <c r="C230" s="248"/>
      <c r="D230" s="249"/>
      <c r="E230" s="248"/>
      <c r="F230" s="311"/>
      <c r="G230" s="229"/>
      <c r="H230" s="230"/>
      <c r="I230" s="230"/>
      <c r="J230" s="230"/>
      <c r="K230" s="230"/>
      <c r="L230" s="230"/>
      <c r="M230" s="230"/>
      <c r="N230" s="230"/>
      <c r="O230" s="230"/>
      <c r="P230" s="231"/>
      <c r="Q230" s="985"/>
      <c r="R230" s="986"/>
      <c r="S230" s="986"/>
      <c r="T230" s="986"/>
      <c r="U230" s="986"/>
      <c r="V230" s="986"/>
      <c r="W230" s="986"/>
      <c r="X230" s="986"/>
      <c r="Y230" s="986"/>
      <c r="Z230" s="986"/>
      <c r="AA230" s="987"/>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5"/>
      <c r="B231" s="249"/>
      <c r="C231" s="248"/>
      <c r="D231" s="249"/>
      <c r="E231" s="248"/>
      <c r="F231" s="311"/>
      <c r="G231" s="229"/>
      <c r="H231" s="230"/>
      <c r="I231" s="230"/>
      <c r="J231" s="230"/>
      <c r="K231" s="230"/>
      <c r="L231" s="230"/>
      <c r="M231" s="230"/>
      <c r="N231" s="230"/>
      <c r="O231" s="230"/>
      <c r="P231" s="231"/>
      <c r="Q231" s="985"/>
      <c r="R231" s="986"/>
      <c r="S231" s="986"/>
      <c r="T231" s="986"/>
      <c r="U231" s="986"/>
      <c r="V231" s="986"/>
      <c r="W231" s="986"/>
      <c r="X231" s="986"/>
      <c r="Y231" s="986"/>
      <c r="Z231" s="986"/>
      <c r="AA231" s="987"/>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5"/>
      <c r="B232" s="249"/>
      <c r="C232" s="248"/>
      <c r="D232" s="249"/>
      <c r="E232" s="248"/>
      <c r="F232" s="311"/>
      <c r="G232" s="232"/>
      <c r="H232" s="160"/>
      <c r="I232" s="160"/>
      <c r="J232" s="160"/>
      <c r="K232" s="160"/>
      <c r="L232" s="160"/>
      <c r="M232" s="160"/>
      <c r="N232" s="160"/>
      <c r="O232" s="160"/>
      <c r="P232" s="233"/>
      <c r="Q232" s="988"/>
      <c r="R232" s="989"/>
      <c r="S232" s="989"/>
      <c r="T232" s="989"/>
      <c r="U232" s="989"/>
      <c r="V232" s="989"/>
      <c r="W232" s="989"/>
      <c r="X232" s="989"/>
      <c r="Y232" s="989"/>
      <c r="Z232" s="989"/>
      <c r="AA232" s="990"/>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5"/>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5"/>
      <c r="B235" s="249"/>
      <c r="C235" s="248"/>
      <c r="D235" s="249"/>
      <c r="E235" s="248"/>
      <c r="F235" s="311"/>
      <c r="G235" s="227"/>
      <c r="H235" s="157"/>
      <c r="I235" s="157"/>
      <c r="J235" s="157"/>
      <c r="K235" s="157"/>
      <c r="L235" s="157"/>
      <c r="M235" s="157"/>
      <c r="N235" s="157"/>
      <c r="O235" s="157"/>
      <c r="P235" s="228"/>
      <c r="Q235" s="982"/>
      <c r="R235" s="983"/>
      <c r="S235" s="983"/>
      <c r="T235" s="983"/>
      <c r="U235" s="983"/>
      <c r="V235" s="983"/>
      <c r="W235" s="983"/>
      <c r="X235" s="983"/>
      <c r="Y235" s="983"/>
      <c r="Z235" s="983"/>
      <c r="AA235" s="98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5"/>
      <c r="B236" s="249"/>
      <c r="C236" s="248"/>
      <c r="D236" s="249"/>
      <c r="E236" s="248"/>
      <c r="F236" s="311"/>
      <c r="G236" s="229"/>
      <c r="H236" s="230"/>
      <c r="I236" s="230"/>
      <c r="J236" s="230"/>
      <c r="K236" s="230"/>
      <c r="L236" s="230"/>
      <c r="M236" s="230"/>
      <c r="N236" s="230"/>
      <c r="O236" s="230"/>
      <c r="P236" s="231"/>
      <c r="Q236" s="985"/>
      <c r="R236" s="986"/>
      <c r="S236" s="986"/>
      <c r="T236" s="986"/>
      <c r="U236" s="986"/>
      <c r="V236" s="986"/>
      <c r="W236" s="986"/>
      <c r="X236" s="986"/>
      <c r="Y236" s="986"/>
      <c r="Z236" s="986"/>
      <c r="AA236" s="98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5"/>
      <c r="B237" s="249"/>
      <c r="C237" s="248"/>
      <c r="D237" s="249"/>
      <c r="E237" s="248"/>
      <c r="F237" s="311"/>
      <c r="G237" s="229"/>
      <c r="H237" s="230"/>
      <c r="I237" s="230"/>
      <c r="J237" s="230"/>
      <c r="K237" s="230"/>
      <c r="L237" s="230"/>
      <c r="M237" s="230"/>
      <c r="N237" s="230"/>
      <c r="O237" s="230"/>
      <c r="P237" s="231"/>
      <c r="Q237" s="985"/>
      <c r="R237" s="986"/>
      <c r="S237" s="986"/>
      <c r="T237" s="986"/>
      <c r="U237" s="986"/>
      <c r="V237" s="986"/>
      <c r="W237" s="986"/>
      <c r="X237" s="986"/>
      <c r="Y237" s="986"/>
      <c r="Z237" s="986"/>
      <c r="AA237" s="987"/>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5"/>
      <c r="B238" s="249"/>
      <c r="C238" s="248"/>
      <c r="D238" s="249"/>
      <c r="E238" s="248"/>
      <c r="F238" s="311"/>
      <c r="G238" s="229"/>
      <c r="H238" s="230"/>
      <c r="I238" s="230"/>
      <c r="J238" s="230"/>
      <c r="K238" s="230"/>
      <c r="L238" s="230"/>
      <c r="M238" s="230"/>
      <c r="N238" s="230"/>
      <c r="O238" s="230"/>
      <c r="P238" s="231"/>
      <c r="Q238" s="985"/>
      <c r="R238" s="986"/>
      <c r="S238" s="986"/>
      <c r="T238" s="986"/>
      <c r="U238" s="986"/>
      <c r="V238" s="986"/>
      <c r="W238" s="986"/>
      <c r="X238" s="986"/>
      <c r="Y238" s="986"/>
      <c r="Z238" s="986"/>
      <c r="AA238" s="987"/>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5"/>
      <c r="B239" s="249"/>
      <c r="C239" s="248"/>
      <c r="D239" s="249"/>
      <c r="E239" s="248"/>
      <c r="F239" s="311"/>
      <c r="G239" s="232"/>
      <c r="H239" s="160"/>
      <c r="I239" s="160"/>
      <c r="J239" s="160"/>
      <c r="K239" s="160"/>
      <c r="L239" s="160"/>
      <c r="M239" s="160"/>
      <c r="N239" s="160"/>
      <c r="O239" s="160"/>
      <c r="P239" s="233"/>
      <c r="Q239" s="988"/>
      <c r="R239" s="989"/>
      <c r="S239" s="989"/>
      <c r="T239" s="989"/>
      <c r="U239" s="989"/>
      <c r="V239" s="989"/>
      <c r="W239" s="989"/>
      <c r="X239" s="989"/>
      <c r="Y239" s="989"/>
      <c r="Z239" s="989"/>
      <c r="AA239" s="990"/>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5"/>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5"/>
      <c r="B242" s="249"/>
      <c r="C242" s="248"/>
      <c r="D242" s="249"/>
      <c r="E242" s="248"/>
      <c r="F242" s="311"/>
      <c r="G242" s="227"/>
      <c r="H242" s="157"/>
      <c r="I242" s="157"/>
      <c r="J242" s="157"/>
      <c r="K242" s="157"/>
      <c r="L242" s="157"/>
      <c r="M242" s="157"/>
      <c r="N242" s="157"/>
      <c r="O242" s="157"/>
      <c r="P242" s="228"/>
      <c r="Q242" s="982"/>
      <c r="R242" s="983"/>
      <c r="S242" s="983"/>
      <c r="T242" s="983"/>
      <c r="U242" s="983"/>
      <c r="V242" s="983"/>
      <c r="W242" s="983"/>
      <c r="X242" s="983"/>
      <c r="Y242" s="983"/>
      <c r="Z242" s="983"/>
      <c r="AA242" s="98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5"/>
      <c r="B243" s="249"/>
      <c r="C243" s="248"/>
      <c r="D243" s="249"/>
      <c r="E243" s="248"/>
      <c r="F243" s="311"/>
      <c r="G243" s="229"/>
      <c r="H243" s="230"/>
      <c r="I243" s="230"/>
      <c r="J243" s="230"/>
      <c r="K243" s="230"/>
      <c r="L243" s="230"/>
      <c r="M243" s="230"/>
      <c r="N243" s="230"/>
      <c r="O243" s="230"/>
      <c r="P243" s="231"/>
      <c r="Q243" s="985"/>
      <c r="R243" s="986"/>
      <c r="S243" s="986"/>
      <c r="T243" s="986"/>
      <c r="U243" s="986"/>
      <c r="V243" s="986"/>
      <c r="W243" s="986"/>
      <c r="X243" s="986"/>
      <c r="Y243" s="986"/>
      <c r="Z243" s="986"/>
      <c r="AA243" s="98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5"/>
      <c r="B244" s="249"/>
      <c r="C244" s="248"/>
      <c r="D244" s="249"/>
      <c r="E244" s="248"/>
      <c r="F244" s="311"/>
      <c r="G244" s="229"/>
      <c r="H244" s="230"/>
      <c r="I244" s="230"/>
      <c r="J244" s="230"/>
      <c r="K244" s="230"/>
      <c r="L244" s="230"/>
      <c r="M244" s="230"/>
      <c r="N244" s="230"/>
      <c r="O244" s="230"/>
      <c r="P244" s="231"/>
      <c r="Q244" s="985"/>
      <c r="R244" s="986"/>
      <c r="S244" s="986"/>
      <c r="T244" s="986"/>
      <c r="U244" s="986"/>
      <c r="V244" s="986"/>
      <c r="W244" s="986"/>
      <c r="X244" s="986"/>
      <c r="Y244" s="986"/>
      <c r="Z244" s="986"/>
      <c r="AA244" s="987"/>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5"/>
      <c r="B245" s="249"/>
      <c r="C245" s="248"/>
      <c r="D245" s="249"/>
      <c r="E245" s="248"/>
      <c r="F245" s="311"/>
      <c r="G245" s="229"/>
      <c r="H245" s="230"/>
      <c r="I245" s="230"/>
      <c r="J245" s="230"/>
      <c r="K245" s="230"/>
      <c r="L245" s="230"/>
      <c r="M245" s="230"/>
      <c r="N245" s="230"/>
      <c r="O245" s="230"/>
      <c r="P245" s="231"/>
      <c r="Q245" s="985"/>
      <c r="R245" s="986"/>
      <c r="S245" s="986"/>
      <c r="T245" s="986"/>
      <c r="U245" s="986"/>
      <c r="V245" s="986"/>
      <c r="W245" s="986"/>
      <c r="X245" s="986"/>
      <c r="Y245" s="986"/>
      <c r="Z245" s="986"/>
      <c r="AA245" s="987"/>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5"/>
      <c r="B246" s="249"/>
      <c r="C246" s="248"/>
      <c r="D246" s="249"/>
      <c r="E246" s="312"/>
      <c r="F246" s="313"/>
      <c r="G246" s="232"/>
      <c r="H246" s="160"/>
      <c r="I246" s="160"/>
      <c r="J246" s="160"/>
      <c r="K246" s="160"/>
      <c r="L246" s="160"/>
      <c r="M246" s="160"/>
      <c r="N246" s="160"/>
      <c r="O246" s="160"/>
      <c r="P246" s="233"/>
      <c r="Q246" s="988"/>
      <c r="R246" s="989"/>
      <c r="S246" s="989"/>
      <c r="T246" s="989"/>
      <c r="U246" s="989"/>
      <c r="V246" s="989"/>
      <c r="W246" s="989"/>
      <c r="X246" s="989"/>
      <c r="Y246" s="989"/>
      <c r="Z246" s="989"/>
      <c r="AA246" s="990"/>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5"/>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5"/>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5"/>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5"/>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5"/>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5"/>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5"/>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5"/>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5"/>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5"/>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5"/>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5"/>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5"/>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5"/>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5"/>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5"/>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5"/>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5"/>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5"/>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5"/>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5"/>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5"/>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5"/>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5"/>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5"/>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5"/>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9"/>
    </row>
    <row r="273" spans="1:50" ht="22.5" hidden="1" customHeight="1" x14ac:dyDescent="0.15">
      <c r="A273" s="995"/>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49"/>
      <c r="C274" s="248"/>
      <c r="D274" s="249"/>
      <c r="E274" s="248"/>
      <c r="F274" s="311"/>
      <c r="G274" s="227"/>
      <c r="H274" s="157"/>
      <c r="I274" s="157"/>
      <c r="J274" s="157"/>
      <c r="K274" s="157"/>
      <c r="L274" s="157"/>
      <c r="M274" s="157"/>
      <c r="N274" s="157"/>
      <c r="O274" s="157"/>
      <c r="P274" s="228"/>
      <c r="Q274" s="982"/>
      <c r="R274" s="983"/>
      <c r="S274" s="983"/>
      <c r="T274" s="983"/>
      <c r="U274" s="983"/>
      <c r="V274" s="983"/>
      <c r="W274" s="983"/>
      <c r="X274" s="983"/>
      <c r="Y274" s="983"/>
      <c r="Z274" s="983"/>
      <c r="AA274" s="98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5"/>
      <c r="B275" s="249"/>
      <c r="C275" s="248"/>
      <c r="D275" s="249"/>
      <c r="E275" s="248"/>
      <c r="F275" s="311"/>
      <c r="G275" s="229"/>
      <c r="H275" s="230"/>
      <c r="I275" s="230"/>
      <c r="J275" s="230"/>
      <c r="K275" s="230"/>
      <c r="L275" s="230"/>
      <c r="M275" s="230"/>
      <c r="N275" s="230"/>
      <c r="O275" s="230"/>
      <c r="P275" s="231"/>
      <c r="Q275" s="985"/>
      <c r="R275" s="986"/>
      <c r="S275" s="986"/>
      <c r="T275" s="986"/>
      <c r="U275" s="986"/>
      <c r="V275" s="986"/>
      <c r="W275" s="986"/>
      <c r="X275" s="986"/>
      <c r="Y275" s="986"/>
      <c r="Z275" s="986"/>
      <c r="AA275" s="98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5"/>
      <c r="B276" s="249"/>
      <c r="C276" s="248"/>
      <c r="D276" s="249"/>
      <c r="E276" s="248"/>
      <c r="F276" s="311"/>
      <c r="G276" s="229"/>
      <c r="H276" s="230"/>
      <c r="I276" s="230"/>
      <c r="J276" s="230"/>
      <c r="K276" s="230"/>
      <c r="L276" s="230"/>
      <c r="M276" s="230"/>
      <c r="N276" s="230"/>
      <c r="O276" s="230"/>
      <c r="P276" s="231"/>
      <c r="Q276" s="985"/>
      <c r="R276" s="986"/>
      <c r="S276" s="986"/>
      <c r="T276" s="986"/>
      <c r="U276" s="986"/>
      <c r="V276" s="986"/>
      <c r="W276" s="986"/>
      <c r="X276" s="986"/>
      <c r="Y276" s="986"/>
      <c r="Z276" s="986"/>
      <c r="AA276" s="987"/>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5"/>
      <c r="B277" s="249"/>
      <c r="C277" s="248"/>
      <c r="D277" s="249"/>
      <c r="E277" s="248"/>
      <c r="F277" s="311"/>
      <c r="G277" s="229"/>
      <c r="H277" s="230"/>
      <c r="I277" s="230"/>
      <c r="J277" s="230"/>
      <c r="K277" s="230"/>
      <c r="L277" s="230"/>
      <c r="M277" s="230"/>
      <c r="N277" s="230"/>
      <c r="O277" s="230"/>
      <c r="P277" s="231"/>
      <c r="Q277" s="985"/>
      <c r="R277" s="986"/>
      <c r="S277" s="986"/>
      <c r="T277" s="986"/>
      <c r="U277" s="986"/>
      <c r="V277" s="986"/>
      <c r="W277" s="986"/>
      <c r="X277" s="986"/>
      <c r="Y277" s="986"/>
      <c r="Z277" s="986"/>
      <c r="AA277" s="987"/>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5"/>
      <c r="B278" s="249"/>
      <c r="C278" s="248"/>
      <c r="D278" s="249"/>
      <c r="E278" s="248"/>
      <c r="F278" s="311"/>
      <c r="G278" s="232"/>
      <c r="H278" s="160"/>
      <c r="I278" s="160"/>
      <c r="J278" s="160"/>
      <c r="K278" s="160"/>
      <c r="L278" s="160"/>
      <c r="M278" s="160"/>
      <c r="N278" s="160"/>
      <c r="O278" s="160"/>
      <c r="P278" s="233"/>
      <c r="Q278" s="988"/>
      <c r="R278" s="989"/>
      <c r="S278" s="989"/>
      <c r="T278" s="989"/>
      <c r="U278" s="989"/>
      <c r="V278" s="989"/>
      <c r="W278" s="989"/>
      <c r="X278" s="989"/>
      <c r="Y278" s="989"/>
      <c r="Z278" s="989"/>
      <c r="AA278" s="990"/>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5"/>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5"/>
      <c r="B281" s="249"/>
      <c r="C281" s="248"/>
      <c r="D281" s="249"/>
      <c r="E281" s="248"/>
      <c r="F281" s="311"/>
      <c r="G281" s="227"/>
      <c r="H281" s="157"/>
      <c r="I281" s="157"/>
      <c r="J281" s="157"/>
      <c r="K281" s="157"/>
      <c r="L281" s="157"/>
      <c r="M281" s="157"/>
      <c r="N281" s="157"/>
      <c r="O281" s="157"/>
      <c r="P281" s="228"/>
      <c r="Q281" s="982"/>
      <c r="R281" s="983"/>
      <c r="S281" s="983"/>
      <c r="T281" s="983"/>
      <c r="U281" s="983"/>
      <c r="V281" s="983"/>
      <c r="W281" s="983"/>
      <c r="X281" s="983"/>
      <c r="Y281" s="983"/>
      <c r="Z281" s="983"/>
      <c r="AA281" s="98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5"/>
      <c r="B282" s="249"/>
      <c r="C282" s="248"/>
      <c r="D282" s="249"/>
      <c r="E282" s="248"/>
      <c r="F282" s="311"/>
      <c r="G282" s="229"/>
      <c r="H282" s="230"/>
      <c r="I282" s="230"/>
      <c r="J282" s="230"/>
      <c r="K282" s="230"/>
      <c r="L282" s="230"/>
      <c r="M282" s="230"/>
      <c r="N282" s="230"/>
      <c r="O282" s="230"/>
      <c r="P282" s="231"/>
      <c r="Q282" s="985"/>
      <c r="R282" s="986"/>
      <c r="S282" s="986"/>
      <c r="T282" s="986"/>
      <c r="U282" s="986"/>
      <c r="V282" s="986"/>
      <c r="W282" s="986"/>
      <c r="X282" s="986"/>
      <c r="Y282" s="986"/>
      <c r="Z282" s="986"/>
      <c r="AA282" s="98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5"/>
      <c r="B283" s="249"/>
      <c r="C283" s="248"/>
      <c r="D283" s="249"/>
      <c r="E283" s="248"/>
      <c r="F283" s="311"/>
      <c r="G283" s="229"/>
      <c r="H283" s="230"/>
      <c r="I283" s="230"/>
      <c r="J283" s="230"/>
      <c r="K283" s="230"/>
      <c r="L283" s="230"/>
      <c r="M283" s="230"/>
      <c r="N283" s="230"/>
      <c r="O283" s="230"/>
      <c r="P283" s="231"/>
      <c r="Q283" s="985"/>
      <c r="R283" s="986"/>
      <c r="S283" s="986"/>
      <c r="T283" s="986"/>
      <c r="U283" s="986"/>
      <c r="V283" s="986"/>
      <c r="W283" s="986"/>
      <c r="X283" s="986"/>
      <c r="Y283" s="986"/>
      <c r="Z283" s="986"/>
      <c r="AA283" s="987"/>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5"/>
      <c r="B284" s="249"/>
      <c r="C284" s="248"/>
      <c r="D284" s="249"/>
      <c r="E284" s="248"/>
      <c r="F284" s="311"/>
      <c r="G284" s="229"/>
      <c r="H284" s="230"/>
      <c r="I284" s="230"/>
      <c r="J284" s="230"/>
      <c r="K284" s="230"/>
      <c r="L284" s="230"/>
      <c r="M284" s="230"/>
      <c r="N284" s="230"/>
      <c r="O284" s="230"/>
      <c r="P284" s="231"/>
      <c r="Q284" s="985"/>
      <c r="R284" s="986"/>
      <c r="S284" s="986"/>
      <c r="T284" s="986"/>
      <c r="U284" s="986"/>
      <c r="V284" s="986"/>
      <c r="W284" s="986"/>
      <c r="X284" s="986"/>
      <c r="Y284" s="986"/>
      <c r="Z284" s="986"/>
      <c r="AA284" s="987"/>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5"/>
      <c r="B285" s="249"/>
      <c r="C285" s="248"/>
      <c r="D285" s="249"/>
      <c r="E285" s="248"/>
      <c r="F285" s="311"/>
      <c r="G285" s="232"/>
      <c r="H285" s="160"/>
      <c r="I285" s="160"/>
      <c r="J285" s="160"/>
      <c r="K285" s="160"/>
      <c r="L285" s="160"/>
      <c r="M285" s="160"/>
      <c r="N285" s="160"/>
      <c r="O285" s="160"/>
      <c r="P285" s="233"/>
      <c r="Q285" s="988"/>
      <c r="R285" s="989"/>
      <c r="S285" s="989"/>
      <c r="T285" s="989"/>
      <c r="U285" s="989"/>
      <c r="V285" s="989"/>
      <c r="W285" s="989"/>
      <c r="X285" s="989"/>
      <c r="Y285" s="989"/>
      <c r="Z285" s="989"/>
      <c r="AA285" s="990"/>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5"/>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5"/>
      <c r="B288" s="249"/>
      <c r="C288" s="248"/>
      <c r="D288" s="249"/>
      <c r="E288" s="248"/>
      <c r="F288" s="311"/>
      <c r="G288" s="227"/>
      <c r="H288" s="157"/>
      <c r="I288" s="157"/>
      <c r="J288" s="157"/>
      <c r="K288" s="157"/>
      <c r="L288" s="157"/>
      <c r="M288" s="157"/>
      <c r="N288" s="157"/>
      <c r="O288" s="157"/>
      <c r="P288" s="228"/>
      <c r="Q288" s="982"/>
      <c r="R288" s="983"/>
      <c r="S288" s="983"/>
      <c r="T288" s="983"/>
      <c r="U288" s="983"/>
      <c r="V288" s="983"/>
      <c r="W288" s="983"/>
      <c r="X288" s="983"/>
      <c r="Y288" s="983"/>
      <c r="Z288" s="983"/>
      <c r="AA288" s="98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5"/>
      <c r="B289" s="249"/>
      <c r="C289" s="248"/>
      <c r="D289" s="249"/>
      <c r="E289" s="248"/>
      <c r="F289" s="311"/>
      <c r="G289" s="229"/>
      <c r="H289" s="230"/>
      <c r="I289" s="230"/>
      <c r="J289" s="230"/>
      <c r="K289" s="230"/>
      <c r="L289" s="230"/>
      <c r="M289" s="230"/>
      <c r="N289" s="230"/>
      <c r="O289" s="230"/>
      <c r="P289" s="231"/>
      <c r="Q289" s="985"/>
      <c r="R289" s="986"/>
      <c r="S289" s="986"/>
      <c r="T289" s="986"/>
      <c r="U289" s="986"/>
      <c r="V289" s="986"/>
      <c r="W289" s="986"/>
      <c r="X289" s="986"/>
      <c r="Y289" s="986"/>
      <c r="Z289" s="986"/>
      <c r="AA289" s="98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5"/>
      <c r="B290" s="249"/>
      <c r="C290" s="248"/>
      <c r="D290" s="249"/>
      <c r="E290" s="248"/>
      <c r="F290" s="311"/>
      <c r="G290" s="229"/>
      <c r="H290" s="230"/>
      <c r="I290" s="230"/>
      <c r="J290" s="230"/>
      <c r="K290" s="230"/>
      <c r="L290" s="230"/>
      <c r="M290" s="230"/>
      <c r="N290" s="230"/>
      <c r="O290" s="230"/>
      <c r="P290" s="231"/>
      <c r="Q290" s="985"/>
      <c r="R290" s="986"/>
      <c r="S290" s="986"/>
      <c r="T290" s="986"/>
      <c r="U290" s="986"/>
      <c r="V290" s="986"/>
      <c r="W290" s="986"/>
      <c r="X290" s="986"/>
      <c r="Y290" s="986"/>
      <c r="Z290" s="986"/>
      <c r="AA290" s="987"/>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5"/>
      <c r="B291" s="249"/>
      <c r="C291" s="248"/>
      <c r="D291" s="249"/>
      <c r="E291" s="248"/>
      <c r="F291" s="311"/>
      <c r="G291" s="229"/>
      <c r="H291" s="230"/>
      <c r="I291" s="230"/>
      <c r="J291" s="230"/>
      <c r="K291" s="230"/>
      <c r="L291" s="230"/>
      <c r="M291" s="230"/>
      <c r="N291" s="230"/>
      <c r="O291" s="230"/>
      <c r="P291" s="231"/>
      <c r="Q291" s="985"/>
      <c r="R291" s="986"/>
      <c r="S291" s="986"/>
      <c r="T291" s="986"/>
      <c r="U291" s="986"/>
      <c r="V291" s="986"/>
      <c r="W291" s="986"/>
      <c r="X291" s="986"/>
      <c r="Y291" s="986"/>
      <c r="Z291" s="986"/>
      <c r="AA291" s="987"/>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5"/>
      <c r="B292" s="249"/>
      <c r="C292" s="248"/>
      <c r="D292" s="249"/>
      <c r="E292" s="248"/>
      <c r="F292" s="311"/>
      <c r="G292" s="232"/>
      <c r="H292" s="160"/>
      <c r="I292" s="160"/>
      <c r="J292" s="160"/>
      <c r="K292" s="160"/>
      <c r="L292" s="160"/>
      <c r="M292" s="160"/>
      <c r="N292" s="160"/>
      <c r="O292" s="160"/>
      <c r="P292" s="233"/>
      <c r="Q292" s="988"/>
      <c r="R292" s="989"/>
      <c r="S292" s="989"/>
      <c r="T292" s="989"/>
      <c r="U292" s="989"/>
      <c r="V292" s="989"/>
      <c r="W292" s="989"/>
      <c r="X292" s="989"/>
      <c r="Y292" s="989"/>
      <c r="Z292" s="989"/>
      <c r="AA292" s="990"/>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5"/>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5"/>
      <c r="B295" s="249"/>
      <c r="C295" s="248"/>
      <c r="D295" s="249"/>
      <c r="E295" s="248"/>
      <c r="F295" s="311"/>
      <c r="G295" s="227"/>
      <c r="H295" s="157"/>
      <c r="I295" s="157"/>
      <c r="J295" s="157"/>
      <c r="K295" s="157"/>
      <c r="L295" s="157"/>
      <c r="M295" s="157"/>
      <c r="N295" s="157"/>
      <c r="O295" s="157"/>
      <c r="P295" s="228"/>
      <c r="Q295" s="982"/>
      <c r="R295" s="983"/>
      <c r="S295" s="983"/>
      <c r="T295" s="983"/>
      <c r="U295" s="983"/>
      <c r="V295" s="983"/>
      <c r="W295" s="983"/>
      <c r="X295" s="983"/>
      <c r="Y295" s="983"/>
      <c r="Z295" s="983"/>
      <c r="AA295" s="98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5"/>
      <c r="B296" s="249"/>
      <c r="C296" s="248"/>
      <c r="D296" s="249"/>
      <c r="E296" s="248"/>
      <c r="F296" s="311"/>
      <c r="G296" s="229"/>
      <c r="H296" s="230"/>
      <c r="I296" s="230"/>
      <c r="J296" s="230"/>
      <c r="K296" s="230"/>
      <c r="L296" s="230"/>
      <c r="M296" s="230"/>
      <c r="N296" s="230"/>
      <c r="O296" s="230"/>
      <c r="P296" s="231"/>
      <c r="Q296" s="985"/>
      <c r="R296" s="986"/>
      <c r="S296" s="986"/>
      <c r="T296" s="986"/>
      <c r="U296" s="986"/>
      <c r="V296" s="986"/>
      <c r="W296" s="986"/>
      <c r="X296" s="986"/>
      <c r="Y296" s="986"/>
      <c r="Z296" s="986"/>
      <c r="AA296" s="98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5"/>
      <c r="B297" s="249"/>
      <c r="C297" s="248"/>
      <c r="D297" s="249"/>
      <c r="E297" s="248"/>
      <c r="F297" s="311"/>
      <c r="G297" s="229"/>
      <c r="H297" s="230"/>
      <c r="I297" s="230"/>
      <c r="J297" s="230"/>
      <c r="K297" s="230"/>
      <c r="L297" s="230"/>
      <c r="M297" s="230"/>
      <c r="N297" s="230"/>
      <c r="O297" s="230"/>
      <c r="P297" s="231"/>
      <c r="Q297" s="985"/>
      <c r="R297" s="986"/>
      <c r="S297" s="986"/>
      <c r="T297" s="986"/>
      <c r="U297" s="986"/>
      <c r="V297" s="986"/>
      <c r="W297" s="986"/>
      <c r="X297" s="986"/>
      <c r="Y297" s="986"/>
      <c r="Z297" s="986"/>
      <c r="AA297" s="987"/>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5"/>
      <c r="B298" s="249"/>
      <c r="C298" s="248"/>
      <c r="D298" s="249"/>
      <c r="E298" s="248"/>
      <c r="F298" s="311"/>
      <c r="G298" s="229"/>
      <c r="H298" s="230"/>
      <c r="I298" s="230"/>
      <c r="J298" s="230"/>
      <c r="K298" s="230"/>
      <c r="L298" s="230"/>
      <c r="M298" s="230"/>
      <c r="N298" s="230"/>
      <c r="O298" s="230"/>
      <c r="P298" s="231"/>
      <c r="Q298" s="985"/>
      <c r="R298" s="986"/>
      <c r="S298" s="986"/>
      <c r="T298" s="986"/>
      <c r="U298" s="986"/>
      <c r="V298" s="986"/>
      <c r="W298" s="986"/>
      <c r="X298" s="986"/>
      <c r="Y298" s="986"/>
      <c r="Z298" s="986"/>
      <c r="AA298" s="987"/>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5"/>
      <c r="B299" s="249"/>
      <c r="C299" s="248"/>
      <c r="D299" s="249"/>
      <c r="E299" s="248"/>
      <c r="F299" s="311"/>
      <c r="G299" s="232"/>
      <c r="H299" s="160"/>
      <c r="I299" s="160"/>
      <c r="J299" s="160"/>
      <c r="K299" s="160"/>
      <c r="L299" s="160"/>
      <c r="M299" s="160"/>
      <c r="N299" s="160"/>
      <c r="O299" s="160"/>
      <c r="P299" s="233"/>
      <c r="Q299" s="988"/>
      <c r="R299" s="989"/>
      <c r="S299" s="989"/>
      <c r="T299" s="989"/>
      <c r="U299" s="989"/>
      <c r="V299" s="989"/>
      <c r="W299" s="989"/>
      <c r="X299" s="989"/>
      <c r="Y299" s="989"/>
      <c r="Z299" s="989"/>
      <c r="AA299" s="990"/>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5"/>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5"/>
      <c r="B302" s="249"/>
      <c r="C302" s="248"/>
      <c r="D302" s="249"/>
      <c r="E302" s="248"/>
      <c r="F302" s="311"/>
      <c r="G302" s="227"/>
      <c r="H302" s="157"/>
      <c r="I302" s="157"/>
      <c r="J302" s="157"/>
      <c r="K302" s="157"/>
      <c r="L302" s="157"/>
      <c r="M302" s="157"/>
      <c r="N302" s="157"/>
      <c r="O302" s="157"/>
      <c r="P302" s="228"/>
      <c r="Q302" s="982"/>
      <c r="R302" s="983"/>
      <c r="S302" s="983"/>
      <c r="T302" s="983"/>
      <c r="U302" s="983"/>
      <c r="V302" s="983"/>
      <c r="W302" s="983"/>
      <c r="X302" s="983"/>
      <c r="Y302" s="983"/>
      <c r="Z302" s="983"/>
      <c r="AA302" s="98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5"/>
      <c r="B303" s="249"/>
      <c r="C303" s="248"/>
      <c r="D303" s="249"/>
      <c r="E303" s="248"/>
      <c r="F303" s="311"/>
      <c r="G303" s="229"/>
      <c r="H303" s="230"/>
      <c r="I303" s="230"/>
      <c r="J303" s="230"/>
      <c r="K303" s="230"/>
      <c r="L303" s="230"/>
      <c r="M303" s="230"/>
      <c r="N303" s="230"/>
      <c r="O303" s="230"/>
      <c r="P303" s="231"/>
      <c r="Q303" s="985"/>
      <c r="R303" s="986"/>
      <c r="S303" s="986"/>
      <c r="T303" s="986"/>
      <c r="U303" s="986"/>
      <c r="V303" s="986"/>
      <c r="W303" s="986"/>
      <c r="X303" s="986"/>
      <c r="Y303" s="986"/>
      <c r="Z303" s="986"/>
      <c r="AA303" s="98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5"/>
      <c r="B304" s="249"/>
      <c r="C304" s="248"/>
      <c r="D304" s="249"/>
      <c r="E304" s="248"/>
      <c r="F304" s="311"/>
      <c r="G304" s="229"/>
      <c r="H304" s="230"/>
      <c r="I304" s="230"/>
      <c r="J304" s="230"/>
      <c r="K304" s="230"/>
      <c r="L304" s="230"/>
      <c r="M304" s="230"/>
      <c r="N304" s="230"/>
      <c r="O304" s="230"/>
      <c r="P304" s="231"/>
      <c r="Q304" s="985"/>
      <c r="R304" s="986"/>
      <c r="S304" s="986"/>
      <c r="T304" s="986"/>
      <c r="U304" s="986"/>
      <c r="V304" s="986"/>
      <c r="W304" s="986"/>
      <c r="X304" s="986"/>
      <c r="Y304" s="986"/>
      <c r="Z304" s="986"/>
      <c r="AA304" s="987"/>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5"/>
      <c r="B305" s="249"/>
      <c r="C305" s="248"/>
      <c r="D305" s="249"/>
      <c r="E305" s="248"/>
      <c r="F305" s="311"/>
      <c r="G305" s="229"/>
      <c r="H305" s="230"/>
      <c r="I305" s="230"/>
      <c r="J305" s="230"/>
      <c r="K305" s="230"/>
      <c r="L305" s="230"/>
      <c r="M305" s="230"/>
      <c r="N305" s="230"/>
      <c r="O305" s="230"/>
      <c r="P305" s="231"/>
      <c r="Q305" s="985"/>
      <c r="R305" s="986"/>
      <c r="S305" s="986"/>
      <c r="T305" s="986"/>
      <c r="U305" s="986"/>
      <c r="V305" s="986"/>
      <c r="W305" s="986"/>
      <c r="X305" s="986"/>
      <c r="Y305" s="986"/>
      <c r="Z305" s="986"/>
      <c r="AA305" s="987"/>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5"/>
      <c r="B306" s="249"/>
      <c r="C306" s="248"/>
      <c r="D306" s="249"/>
      <c r="E306" s="312"/>
      <c r="F306" s="313"/>
      <c r="G306" s="232"/>
      <c r="H306" s="160"/>
      <c r="I306" s="160"/>
      <c r="J306" s="160"/>
      <c r="K306" s="160"/>
      <c r="L306" s="160"/>
      <c r="M306" s="160"/>
      <c r="N306" s="160"/>
      <c r="O306" s="160"/>
      <c r="P306" s="233"/>
      <c r="Q306" s="988"/>
      <c r="R306" s="989"/>
      <c r="S306" s="989"/>
      <c r="T306" s="989"/>
      <c r="U306" s="989"/>
      <c r="V306" s="989"/>
      <c r="W306" s="989"/>
      <c r="X306" s="989"/>
      <c r="Y306" s="989"/>
      <c r="Z306" s="989"/>
      <c r="AA306" s="990"/>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5"/>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5"/>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5"/>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5"/>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5"/>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5"/>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5"/>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5"/>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5"/>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5"/>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5"/>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5"/>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5"/>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5"/>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5"/>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5"/>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5"/>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5"/>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5"/>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5"/>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5"/>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5"/>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5"/>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5"/>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5"/>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9"/>
    </row>
    <row r="333" spans="1:50" ht="22.5" hidden="1" customHeight="1" x14ac:dyDescent="0.15">
      <c r="A333" s="995"/>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49"/>
      <c r="C334" s="248"/>
      <c r="D334" s="249"/>
      <c r="E334" s="248"/>
      <c r="F334" s="311"/>
      <c r="G334" s="227"/>
      <c r="H334" s="157"/>
      <c r="I334" s="157"/>
      <c r="J334" s="157"/>
      <c r="K334" s="157"/>
      <c r="L334" s="157"/>
      <c r="M334" s="157"/>
      <c r="N334" s="157"/>
      <c r="O334" s="157"/>
      <c r="P334" s="228"/>
      <c r="Q334" s="982"/>
      <c r="R334" s="983"/>
      <c r="S334" s="983"/>
      <c r="T334" s="983"/>
      <c r="U334" s="983"/>
      <c r="V334" s="983"/>
      <c r="W334" s="983"/>
      <c r="X334" s="983"/>
      <c r="Y334" s="983"/>
      <c r="Z334" s="983"/>
      <c r="AA334" s="98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5"/>
      <c r="B335" s="249"/>
      <c r="C335" s="248"/>
      <c r="D335" s="249"/>
      <c r="E335" s="248"/>
      <c r="F335" s="311"/>
      <c r="G335" s="229"/>
      <c r="H335" s="230"/>
      <c r="I335" s="230"/>
      <c r="J335" s="230"/>
      <c r="K335" s="230"/>
      <c r="L335" s="230"/>
      <c r="M335" s="230"/>
      <c r="N335" s="230"/>
      <c r="O335" s="230"/>
      <c r="P335" s="231"/>
      <c r="Q335" s="985"/>
      <c r="R335" s="986"/>
      <c r="S335" s="986"/>
      <c r="T335" s="986"/>
      <c r="U335" s="986"/>
      <c r="V335" s="986"/>
      <c r="W335" s="986"/>
      <c r="X335" s="986"/>
      <c r="Y335" s="986"/>
      <c r="Z335" s="986"/>
      <c r="AA335" s="98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5"/>
      <c r="B336" s="249"/>
      <c r="C336" s="248"/>
      <c r="D336" s="249"/>
      <c r="E336" s="248"/>
      <c r="F336" s="311"/>
      <c r="G336" s="229"/>
      <c r="H336" s="230"/>
      <c r="I336" s="230"/>
      <c r="J336" s="230"/>
      <c r="K336" s="230"/>
      <c r="L336" s="230"/>
      <c r="M336" s="230"/>
      <c r="N336" s="230"/>
      <c r="O336" s="230"/>
      <c r="P336" s="231"/>
      <c r="Q336" s="985"/>
      <c r="R336" s="986"/>
      <c r="S336" s="986"/>
      <c r="T336" s="986"/>
      <c r="U336" s="986"/>
      <c r="V336" s="986"/>
      <c r="W336" s="986"/>
      <c r="X336" s="986"/>
      <c r="Y336" s="986"/>
      <c r="Z336" s="986"/>
      <c r="AA336" s="987"/>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5"/>
      <c r="B337" s="249"/>
      <c r="C337" s="248"/>
      <c r="D337" s="249"/>
      <c r="E337" s="248"/>
      <c r="F337" s="311"/>
      <c r="G337" s="229"/>
      <c r="H337" s="230"/>
      <c r="I337" s="230"/>
      <c r="J337" s="230"/>
      <c r="K337" s="230"/>
      <c r="L337" s="230"/>
      <c r="M337" s="230"/>
      <c r="N337" s="230"/>
      <c r="O337" s="230"/>
      <c r="P337" s="231"/>
      <c r="Q337" s="985"/>
      <c r="R337" s="986"/>
      <c r="S337" s="986"/>
      <c r="T337" s="986"/>
      <c r="U337" s="986"/>
      <c r="V337" s="986"/>
      <c r="W337" s="986"/>
      <c r="X337" s="986"/>
      <c r="Y337" s="986"/>
      <c r="Z337" s="986"/>
      <c r="AA337" s="987"/>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5"/>
      <c r="B338" s="249"/>
      <c r="C338" s="248"/>
      <c r="D338" s="249"/>
      <c r="E338" s="248"/>
      <c r="F338" s="311"/>
      <c r="G338" s="232"/>
      <c r="H338" s="160"/>
      <c r="I338" s="160"/>
      <c r="J338" s="160"/>
      <c r="K338" s="160"/>
      <c r="L338" s="160"/>
      <c r="M338" s="160"/>
      <c r="N338" s="160"/>
      <c r="O338" s="160"/>
      <c r="P338" s="233"/>
      <c r="Q338" s="988"/>
      <c r="R338" s="989"/>
      <c r="S338" s="989"/>
      <c r="T338" s="989"/>
      <c r="U338" s="989"/>
      <c r="V338" s="989"/>
      <c r="W338" s="989"/>
      <c r="X338" s="989"/>
      <c r="Y338" s="989"/>
      <c r="Z338" s="989"/>
      <c r="AA338" s="990"/>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5"/>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5"/>
      <c r="B341" s="249"/>
      <c r="C341" s="248"/>
      <c r="D341" s="249"/>
      <c r="E341" s="248"/>
      <c r="F341" s="311"/>
      <c r="G341" s="227"/>
      <c r="H341" s="157"/>
      <c r="I341" s="157"/>
      <c r="J341" s="157"/>
      <c r="K341" s="157"/>
      <c r="L341" s="157"/>
      <c r="M341" s="157"/>
      <c r="N341" s="157"/>
      <c r="O341" s="157"/>
      <c r="P341" s="228"/>
      <c r="Q341" s="982"/>
      <c r="R341" s="983"/>
      <c r="S341" s="983"/>
      <c r="T341" s="983"/>
      <c r="U341" s="983"/>
      <c r="V341" s="983"/>
      <c r="W341" s="983"/>
      <c r="X341" s="983"/>
      <c r="Y341" s="983"/>
      <c r="Z341" s="983"/>
      <c r="AA341" s="98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5"/>
      <c r="B342" s="249"/>
      <c r="C342" s="248"/>
      <c r="D342" s="249"/>
      <c r="E342" s="248"/>
      <c r="F342" s="311"/>
      <c r="G342" s="229"/>
      <c r="H342" s="230"/>
      <c r="I342" s="230"/>
      <c r="J342" s="230"/>
      <c r="K342" s="230"/>
      <c r="L342" s="230"/>
      <c r="M342" s="230"/>
      <c r="N342" s="230"/>
      <c r="O342" s="230"/>
      <c r="P342" s="231"/>
      <c r="Q342" s="985"/>
      <c r="R342" s="986"/>
      <c r="S342" s="986"/>
      <c r="T342" s="986"/>
      <c r="U342" s="986"/>
      <c r="V342" s="986"/>
      <c r="W342" s="986"/>
      <c r="X342" s="986"/>
      <c r="Y342" s="986"/>
      <c r="Z342" s="986"/>
      <c r="AA342" s="98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5"/>
      <c r="B343" s="249"/>
      <c r="C343" s="248"/>
      <c r="D343" s="249"/>
      <c r="E343" s="248"/>
      <c r="F343" s="311"/>
      <c r="G343" s="229"/>
      <c r="H343" s="230"/>
      <c r="I343" s="230"/>
      <c r="J343" s="230"/>
      <c r="K343" s="230"/>
      <c r="L343" s="230"/>
      <c r="M343" s="230"/>
      <c r="N343" s="230"/>
      <c r="O343" s="230"/>
      <c r="P343" s="231"/>
      <c r="Q343" s="985"/>
      <c r="R343" s="986"/>
      <c r="S343" s="986"/>
      <c r="T343" s="986"/>
      <c r="U343" s="986"/>
      <c r="V343" s="986"/>
      <c r="W343" s="986"/>
      <c r="X343" s="986"/>
      <c r="Y343" s="986"/>
      <c r="Z343" s="986"/>
      <c r="AA343" s="987"/>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5"/>
      <c r="B344" s="249"/>
      <c r="C344" s="248"/>
      <c r="D344" s="249"/>
      <c r="E344" s="248"/>
      <c r="F344" s="311"/>
      <c r="G344" s="229"/>
      <c r="H344" s="230"/>
      <c r="I344" s="230"/>
      <c r="J344" s="230"/>
      <c r="K344" s="230"/>
      <c r="L344" s="230"/>
      <c r="M344" s="230"/>
      <c r="N344" s="230"/>
      <c r="O344" s="230"/>
      <c r="P344" s="231"/>
      <c r="Q344" s="985"/>
      <c r="R344" s="986"/>
      <c r="S344" s="986"/>
      <c r="T344" s="986"/>
      <c r="U344" s="986"/>
      <c r="V344" s="986"/>
      <c r="W344" s="986"/>
      <c r="X344" s="986"/>
      <c r="Y344" s="986"/>
      <c r="Z344" s="986"/>
      <c r="AA344" s="987"/>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5"/>
      <c r="B345" s="249"/>
      <c r="C345" s="248"/>
      <c r="D345" s="249"/>
      <c r="E345" s="248"/>
      <c r="F345" s="311"/>
      <c r="G345" s="232"/>
      <c r="H345" s="160"/>
      <c r="I345" s="160"/>
      <c r="J345" s="160"/>
      <c r="K345" s="160"/>
      <c r="L345" s="160"/>
      <c r="M345" s="160"/>
      <c r="N345" s="160"/>
      <c r="O345" s="160"/>
      <c r="P345" s="233"/>
      <c r="Q345" s="988"/>
      <c r="R345" s="989"/>
      <c r="S345" s="989"/>
      <c r="T345" s="989"/>
      <c r="U345" s="989"/>
      <c r="V345" s="989"/>
      <c r="W345" s="989"/>
      <c r="X345" s="989"/>
      <c r="Y345" s="989"/>
      <c r="Z345" s="989"/>
      <c r="AA345" s="990"/>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5"/>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5"/>
      <c r="B348" s="249"/>
      <c r="C348" s="248"/>
      <c r="D348" s="249"/>
      <c r="E348" s="248"/>
      <c r="F348" s="311"/>
      <c r="G348" s="227"/>
      <c r="H348" s="157"/>
      <c r="I348" s="157"/>
      <c r="J348" s="157"/>
      <c r="K348" s="157"/>
      <c r="L348" s="157"/>
      <c r="M348" s="157"/>
      <c r="N348" s="157"/>
      <c r="O348" s="157"/>
      <c r="P348" s="228"/>
      <c r="Q348" s="982"/>
      <c r="R348" s="983"/>
      <c r="S348" s="983"/>
      <c r="T348" s="983"/>
      <c r="U348" s="983"/>
      <c r="V348" s="983"/>
      <c r="W348" s="983"/>
      <c r="X348" s="983"/>
      <c r="Y348" s="983"/>
      <c r="Z348" s="983"/>
      <c r="AA348" s="98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5"/>
      <c r="B349" s="249"/>
      <c r="C349" s="248"/>
      <c r="D349" s="249"/>
      <c r="E349" s="248"/>
      <c r="F349" s="311"/>
      <c r="G349" s="229"/>
      <c r="H349" s="230"/>
      <c r="I349" s="230"/>
      <c r="J349" s="230"/>
      <c r="K349" s="230"/>
      <c r="L349" s="230"/>
      <c r="M349" s="230"/>
      <c r="N349" s="230"/>
      <c r="O349" s="230"/>
      <c r="P349" s="231"/>
      <c r="Q349" s="985"/>
      <c r="R349" s="986"/>
      <c r="S349" s="986"/>
      <c r="T349" s="986"/>
      <c r="U349" s="986"/>
      <c r="V349" s="986"/>
      <c r="W349" s="986"/>
      <c r="X349" s="986"/>
      <c r="Y349" s="986"/>
      <c r="Z349" s="986"/>
      <c r="AA349" s="98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5"/>
      <c r="B350" s="249"/>
      <c r="C350" s="248"/>
      <c r="D350" s="249"/>
      <c r="E350" s="248"/>
      <c r="F350" s="311"/>
      <c r="G350" s="229"/>
      <c r="H350" s="230"/>
      <c r="I350" s="230"/>
      <c r="J350" s="230"/>
      <c r="K350" s="230"/>
      <c r="L350" s="230"/>
      <c r="M350" s="230"/>
      <c r="N350" s="230"/>
      <c r="O350" s="230"/>
      <c r="P350" s="231"/>
      <c r="Q350" s="985"/>
      <c r="R350" s="986"/>
      <c r="S350" s="986"/>
      <c r="T350" s="986"/>
      <c r="U350" s="986"/>
      <c r="V350" s="986"/>
      <c r="W350" s="986"/>
      <c r="X350" s="986"/>
      <c r="Y350" s="986"/>
      <c r="Z350" s="986"/>
      <c r="AA350" s="987"/>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5"/>
      <c r="B351" s="249"/>
      <c r="C351" s="248"/>
      <c r="D351" s="249"/>
      <c r="E351" s="248"/>
      <c r="F351" s="311"/>
      <c r="G351" s="229"/>
      <c r="H351" s="230"/>
      <c r="I351" s="230"/>
      <c r="J351" s="230"/>
      <c r="K351" s="230"/>
      <c r="L351" s="230"/>
      <c r="M351" s="230"/>
      <c r="N351" s="230"/>
      <c r="O351" s="230"/>
      <c r="P351" s="231"/>
      <c r="Q351" s="985"/>
      <c r="R351" s="986"/>
      <c r="S351" s="986"/>
      <c r="T351" s="986"/>
      <c r="U351" s="986"/>
      <c r="V351" s="986"/>
      <c r="W351" s="986"/>
      <c r="X351" s="986"/>
      <c r="Y351" s="986"/>
      <c r="Z351" s="986"/>
      <c r="AA351" s="987"/>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5"/>
      <c r="B352" s="249"/>
      <c r="C352" s="248"/>
      <c r="D352" s="249"/>
      <c r="E352" s="248"/>
      <c r="F352" s="311"/>
      <c r="G352" s="232"/>
      <c r="H352" s="160"/>
      <c r="I352" s="160"/>
      <c r="J352" s="160"/>
      <c r="K352" s="160"/>
      <c r="L352" s="160"/>
      <c r="M352" s="160"/>
      <c r="N352" s="160"/>
      <c r="O352" s="160"/>
      <c r="P352" s="233"/>
      <c r="Q352" s="988"/>
      <c r="R352" s="989"/>
      <c r="S352" s="989"/>
      <c r="T352" s="989"/>
      <c r="U352" s="989"/>
      <c r="V352" s="989"/>
      <c r="W352" s="989"/>
      <c r="X352" s="989"/>
      <c r="Y352" s="989"/>
      <c r="Z352" s="989"/>
      <c r="AA352" s="990"/>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5"/>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5"/>
      <c r="B355" s="249"/>
      <c r="C355" s="248"/>
      <c r="D355" s="249"/>
      <c r="E355" s="248"/>
      <c r="F355" s="311"/>
      <c r="G355" s="227"/>
      <c r="H355" s="157"/>
      <c r="I355" s="157"/>
      <c r="J355" s="157"/>
      <c r="K355" s="157"/>
      <c r="L355" s="157"/>
      <c r="M355" s="157"/>
      <c r="N355" s="157"/>
      <c r="O355" s="157"/>
      <c r="P355" s="228"/>
      <c r="Q355" s="982"/>
      <c r="R355" s="983"/>
      <c r="S355" s="983"/>
      <c r="T355" s="983"/>
      <c r="U355" s="983"/>
      <c r="V355" s="983"/>
      <c r="W355" s="983"/>
      <c r="X355" s="983"/>
      <c r="Y355" s="983"/>
      <c r="Z355" s="983"/>
      <c r="AA355" s="98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5"/>
      <c r="B356" s="249"/>
      <c r="C356" s="248"/>
      <c r="D356" s="249"/>
      <c r="E356" s="248"/>
      <c r="F356" s="311"/>
      <c r="G356" s="229"/>
      <c r="H356" s="230"/>
      <c r="I356" s="230"/>
      <c r="J356" s="230"/>
      <c r="K356" s="230"/>
      <c r="L356" s="230"/>
      <c r="M356" s="230"/>
      <c r="N356" s="230"/>
      <c r="O356" s="230"/>
      <c r="P356" s="231"/>
      <c r="Q356" s="985"/>
      <c r="R356" s="986"/>
      <c r="S356" s="986"/>
      <c r="T356" s="986"/>
      <c r="U356" s="986"/>
      <c r="V356" s="986"/>
      <c r="W356" s="986"/>
      <c r="X356" s="986"/>
      <c r="Y356" s="986"/>
      <c r="Z356" s="986"/>
      <c r="AA356" s="98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5"/>
      <c r="B357" s="249"/>
      <c r="C357" s="248"/>
      <c r="D357" s="249"/>
      <c r="E357" s="248"/>
      <c r="F357" s="311"/>
      <c r="G357" s="229"/>
      <c r="H357" s="230"/>
      <c r="I357" s="230"/>
      <c r="J357" s="230"/>
      <c r="K357" s="230"/>
      <c r="L357" s="230"/>
      <c r="M357" s="230"/>
      <c r="N357" s="230"/>
      <c r="O357" s="230"/>
      <c r="P357" s="231"/>
      <c r="Q357" s="985"/>
      <c r="R357" s="986"/>
      <c r="S357" s="986"/>
      <c r="T357" s="986"/>
      <c r="U357" s="986"/>
      <c r="V357" s="986"/>
      <c r="W357" s="986"/>
      <c r="X357" s="986"/>
      <c r="Y357" s="986"/>
      <c r="Z357" s="986"/>
      <c r="AA357" s="987"/>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5"/>
      <c r="B358" s="249"/>
      <c r="C358" s="248"/>
      <c r="D358" s="249"/>
      <c r="E358" s="248"/>
      <c r="F358" s="311"/>
      <c r="G358" s="229"/>
      <c r="H358" s="230"/>
      <c r="I358" s="230"/>
      <c r="J358" s="230"/>
      <c r="K358" s="230"/>
      <c r="L358" s="230"/>
      <c r="M358" s="230"/>
      <c r="N358" s="230"/>
      <c r="O358" s="230"/>
      <c r="P358" s="231"/>
      <c r="Q358" s="985"/>
      <c r="R358" s="986"/>
      <c r="S358" s="986"/>
      <c r="T358" s="986"/>
      <c r="U358" s="986"/>
      <c r="V358" s="986"/>
      <c r="W358" s="986"/>
      <c r="X358" s="986"/>
      <c r="Y358" s="986"/>
      <c r="Z358" s="986"/>
      <c r="AA358" s="987"/>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5"/>
      <c r="B359" s="249"/>
      <c r="C359" s="248"/>
      <c r="D359" s="249"/>
      <c r="E359" s="248"/>
      <c r="F359" s="311"/>
      <c r="G359" s="232"/>
      <c r="H359" s="160"/>
      <c r="I359" s="160"/>
      <c r="J359" s="160"/>
      <c r="K359" s="160"/>
      <c r="L359" s="160"/>
      <c r="M359" s="160"/>
      <c r="N359" s="160"/>
      <c r="O359" s="160"/>
      <c r="P359" s="233"/>
      <c r="Q359" s="988"/>
      <c r="R359" s="989"/>
      <c r="S359" s="989"/>
      <c r="T359" s="989"/>
      <c r="U359" s="989"/>
      <c r="V359" s="989"/>
      <c r="W359" s="989"/>
      <c r="X359" s="989"/>
      <c r="Y359" s="989"/>
      <c r="Z359" s="989"/>
      <c r="AA359" s="990"/>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5"/>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5"/>
      <c r="B362" s="249"/>
      <c r="C362" s="248"/>
      <c r="D362" s="249"/>
      <c r="E362" s="248"/>
      <c r="F362" s="311"/>
      <c r="G362" s="227"/>
      <c r="H362" s="157"/>
      <c r="I362" s="157"/>
      <c r="J362" s="157"/>
      <c r="K362" s="157"/>
      <c r="L362" s="157"/>
      <c r="M362" s="157"/>
      <c r="N362" s="157"/>
      <c r="O362" s="157"/>
      <c r="P362" s="228"/>
      <c r="Q362" s="982"/>
      <c r="R362" s="983"/>
      <c r="S362" s="983"/>
      <c r="T362" s="983"/>
      <c r="U362" s="983"/>
      <c r="V362" s="983"/>
      <c r="W362" s="983"/>
      <c r="X362" s="983"/>
      <c r="Y362" s="983"/>
      <c r="Z362" s="983"/>
      <c r="AA362" s="98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5"/>
      <c r="B363" s="249"/>
      <c r="C363" s="248"/>
      <c r="D363" s="249"/>
      <c r="E363" s="248"/>
      <c r="F363" s="311"/>
      <c r="G363" s="229"/>
      <c r="H363" s="230"/>
      <c r="I363" s="230"/>
      <c r="J363" s="230"/>
      <c r="K363" s="230"/>
      <c r="L363" s="230"/>
      <c r="M363" s="230"/>
      <c r="N363" s="230"/>
      <c r="O363" s="230"/>
      <c r="P363" s="231"/>
      <c r="Q363" s="985"/>
      <c r="R363" s="986"/>
      <c r="S363" s="986"/>
      <c r="T363" s="986"/>
      <c r="U363" s="986"/>
      <c r="V363" s="986"/>
      <c r="W363" s="986"/>
      <c r="X363" s="986"/>
      <c r="Y363" s="986"/>
      <c r="Z363" s="986"/>
      <c r="AA363" s="98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5"/>
      <c r="B364" s="249"/>
      <c r="C364" s="248"/>
      <c r="D364" s="249"/>
      <c r="E364" s="248"/>
      <c r="F364" s="311"/>
      <c r="G364" s="229"/>
      <c r="H364" s="230"/>
      <c r="I364" s="230"/>
      <c r="J364" s="230"/>
      <c r="K364" s="230"/>
      <c r="L364" s="230"/>
      <c r="M364" s="230"/>
      <c r="N364" s="230"/>
      <c r="O364" s="230"/>
      <c r="P364" s="231"/>
      <c r="Q364" s="985"/>
      <c r="R364" s="986"/>
      <c r="S364" s="986"/>
      <c r="T364" s="986"/>
      <c r="U364" s="986"/>
      <c r="V364" s="986"/>
      <c r="W364" s="986"/>
      <c r="X364" s="986"/>
      <c r="Y364" s="986"/>
      <c r="Z364" s="986"/>
      <c r="AA364" s="987"/>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5"/>
      <c r="B365" s="249"/>
      <c r="C365" s="248"/>
      <c r="D365" s="249"/>
      <c r="E365" s="248"/>
      <c r="F365" s="311"/>
      <c r="G365" s="229"/>
      <c r="H365" s="230"/>
      <c r="I365" s="230"/>
      <c r="J365" s="230"/>
      <c r="K365" s="230"/>
      <c r="L365" s="230"/>
      <c r="M365" s="230"/>
      <c r="N365" s="230"/>
      <c r="O365" s="230"/>
      <c r="P365" s="231"/>
      <c r="Q365" s="985"/>
      <c r="R365" s="986"/>
      <c r="S365" s="986"/>
      <c r="T365" s="986"/>
      <c r="U365" s="986"/>
      <c r="V365" s="986"/>
      <c r="W365" s="986"/>
      <c r="X365" s="986"/>
      <c r="Y365" s="986"/>
      <c r="Z365" s="986"/>
      <c r="AA365" s="987"/>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5"/>
      <c r="B366" s="249"/>
      <c r="C366" s="248"/>
      <c r="D366" s="249"/>
      <c r="E366" s="312"/>
      <c r="F366" s="313"/>
      <c r="G366" s="232"/>
      <c r="H366" s="160"/>
      <c r="I366" s="160"/>
      <c r="J366" s="160"/>
      <c r="K366" s="160"/>
      <c r="L366" s="160"/>
      <c r="M366" s="160"/>
      <c r="N366" s="160"/>
      <c r="O366" s="160"/>
      <c r="P366" s="233"/>
      <c r="Q366" s="988"/>
      <c r="R366" s="989"/>
      <c r="S366" s="989"/>
      <c r="T366" s="989"/>
      <c r="U366" s="989"/>
      <c r="V366" s="989"/>
      <c r="W366" s="989"/>
      <c r="X366" s="989"/>
      <c r="Y366" s="989"/>
      <c r="Z366" s="989"/>
      <c r="AA366" s="990"/>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5"/>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5"/>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5"/>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5"/>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5"/>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5"/>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5"/>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5"/>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5"/>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5"/>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5"/>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5"/>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5"/>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5"/>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5"/>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5"/>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5"/>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5"/>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5"/>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5"/>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5"/>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5"/>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5"/>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5"/>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5"/>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5"/>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9"/>
    </row>
    <row r="393" spans="1:50" ht="22.5" hidden="1" customHeight="1" x14ac:dyDescent="0.15">
      <c r="A393" s="995"/>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49"/>
      <c r="C394" s="248"/>
      <c r="D394" s="249"/>
      <c r="E394" s="248"/>
      <c r="F394" s="311"/>
      <c r="G394" s="227"/>
      <c r="H394" s="157"/>
      <c r="I394" s="157"/>
      <c r="J394" s="157"/>
      <c r="K394" s="157"/>
      <c r="L394" s="157"/>
      <c r="M394" s="157"/>
      <c r="N394" s="157"/>
      <c r="O394" s="157"/>
      <c r="P394" s="228"/>
      <c r="Q394" s="982"/>
      <c r="R394" s="983"/>
      <c r="S394" s="983"/>
      <c r="T394" s="983"/>
      <c r="U394" s="983"/>
      <c r="V394" s="983"/>
      <c r="W394" s="983"/>
      <c r="X394" s="983"/>
      <c r="Y394" s="983"/>
      <c r="Z394" s="983"/>
      <c r="AA394" s="98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5"/>
      <c r="B395" s="249"/>
      <c r="C395" s="248"/>
      <c r="D395" s="249"/>
      <c r="E395" s="248"/>
      <c r="F395" s="311"/>
      <c r="G395" s="229"/>
      <c r="H395" s="230"/>
      <c r="I395" s="230"/>
      <c r="J395" s="230"/>
      <c r="K395" s="230"/>
      <c r="L395" s="230"/>
      <c r="M395" s="230"/>
      <c r="N395" s="230"/>
      <c r="O395" s="230"/>
      <c r="P395" s="231"/>
      <c r="Q395" s="985"/>
      <c r="R395" s="986"/>
      <c r="S395" s="986"/>
      <c r="T395" s="986"/>
      <c r="U395" s="986"/>
      <c r="V395" s="986"/>
      <c r="W395" s="986"/>
      <c r="X395" s="986"/>
      <c r="Y395" s="986"/>
      <c r="Z395" s="986"/>
      <c r="AA395" s="98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5"/>
      <c r="B396" s="249"/>
      <c r="C396" s="248"/>
      <c r="D396" s="249"/>
      <c r="E396" s="248"/>
      <c r="F396" s="311"/>
      <c r="G396" s="229"/>
      <c r="H396" s="230"/>
      <c r="I396" s="230"/>
      <c r="J396" s="230"/>
      <c r="K396" s="230"/>
      <c r="L396" s="230"/>
      <c r="M396" s="230"/>
      <c r="N396" s="230"/>
      <c r="O396" s="230"/>
      <c r="P396" s="231"/>
      <c r="Q396" s="985"/>
      <c r="R396" s="986"/>
      <c r="S396" s="986"/>
      <c r="T396" s="986"/>
      <c r="U396" s="986"/>
      <c r="V396" s="986"/>
      <c r="W396" s="986"/>
      <c r="X396" s="986"/>
      <c r="Y396" s="986"/>
      <c r="Z396" s="986"/>
      <c r="AA396" s="987"/>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5"/>
      <c r="B397" s="249"/>
      <c r="C397" s="248"/>
      <c r="D397" s="249"/>
      <c r="E397" s="248"/>
      <c r="F397" s="311"/>
      <c r="G397" s="229"/>
      <c r="H397" s="230"/>
      <c r="I397" s="230"/>
      <c r="J397" s="230"/>
      <c r="K397" s="230"/>
      <c r="L397" s="230"/>
      <c r="M397" s="230"/>
      <c r="N397" s="230"/>
      <c r="O397" s="230"/>
      <c r="P397" s="231"/>
      <c r="Q397" s="985"/>
      <c r="R397" s="986"/>
      <c r="S397" s="986"/>
      <c r="T397" s="986"/>
      <c r="U397" s="986"/>
      <c r="V397" s="986"/>
      <c r="W397" s="986"/>
      <c r="X397" s="986"/>
      <c r="Y397" s="986"/>
      <c r="Z397" s="986"/>
      <c r="AA397" s="987"/>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5"/>
      <c r="B398" s="249"/>
      <c r="C398" s="248"/>
      <c r="D398" s="249"/>
      <c r="E398" s="248"/>
      <c r="F398" s="311"/>
      <c r="G398" s="232"/>
      <c r="H398" s="160"/>
      <c r="I398" s="160"/>
      <c r="J398" s="160"/>
      <c r="K398" s="160"/>
      <c r="L398" s="160"/>
      <c r="M398" s="160"/>
      <c r="N398" s="160"/>
      <c r="O398" s="160"/>
      <c r="P398" s="233"/>
      <c r="Q398" s="988"/>
      <c r="R398" s="989"/>
      <c r="S398" s="989"/>
      <c r="T398" s="989"/>
      <c r="U398" s="989"/>
      <c r="V398" s="989"/>
      <c r="W398" s="989"/>
      <c r="X398" s="989"/>
      <c r="Y398" s="989"/>
      <c r="Z398" s="989"/>
      <c r="AA398" s="990"/>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5"/>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5"/>
      <c r="B401" s="249"/>
      <c r="C401" s="248"/>
      <c r="D401" s="249"/>
      <c r="E401" s="248"/>
      <c r="F401" s="311"/>
      <c r="G401" s="227"/>
      <c r="H401" s="157"/>
      <c r="I401" s="157"/>
      <c r="J401" s="157"/>
      <c r="K401" s="157"/>
      <c r="L401" s="157"/>
      <c r="M401" s="157"/>
      <c r="N401" s="157"/>
      <c r="O401" s="157"/>
      <c r="P401" s="228"/>
      <c r="Q401" s="982"/>
      <c r="R401" s="983"/>
      <c r="S401" s="983"/>
      <c r="T401" s="983"/>
      <c r="U401" s="983"/>
      <c r="V401" s="983"/>
      <c r="W401" s="983"/>
      <c r="X401" s="983"/>
      <c r="Y401" s="983"/>
      <c r="Z401" s="983"/>
      <c r="AA401" s="98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5"/>
      <c r="B402" s="249"/>
      <c r="C402" s="248"/>
      <c r="D402" s="249"/>
      <c r="E402" s="248"/>
      <c r="F402" s="311"/>
      <c r="G402" s="229"/>
      <c r="H402" s="230"/>
      <c r="I402" s="230"/>
      <c r="J402" s="230"/>
      <c r="K402" s="230"/>
      <c r="L402" s="230"/>
      <c r="M402" s="230"/>
      <c r="N402" s="230"/>
      <c r="O402" s="230"/>
      <c r="P402" s="231"/>
      <c r="Q402" s="985"/>
      <c r="R402" s="986"/>
      <c r="S402" s="986"/>
      <c r="T402" s="986"/>
      <c r="U402" s="986"/>
      <c r="V402" s="986"/>
      <c r="W402" s="986"/>
      <c r="X402" s="986"/>
      <c r="Y402" s="986"/>
      <c r="Z402" s="986"/>
      <c r="AA402" s="98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5"/>
      <c r="B403" s="249"/>
      <c r="C403" s="248"/>
      <c r="D403" s="249"/>
      <c r="E403" s="248"/>
      <c r="F403" s="311"/>
      <c r="G403" s="229"/>
      <c r="H403" s="230"/>
      <c r="I403" s="230"/>
      <c r="J403" s="230"/>
      <c r="K403" s="230"/>
      <c r="L403" s="230"/>
      <c r="M403" s="230"/>
      <c r="N403" s="230"/>
      <c r="O403" s="230"/>
      <c r="P403" s="231"/>
      <c r="Q403" s="985"/>
      <c r="R403" s="986"/>
      <c r="S403" s="986"/>
      <c r="T403" s="986"/>
      <c r="U403" s="986"/>
      <c r="V403" s="986"/>
      <c r="W403" s="986"/>
      <c r="X403" s="986"/>
      <c r="Y403" s="986"/>
      <c r="Z403" s="986"/>
      <c r="AA403" s="987"/>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5"/>
      <c r="B404" s="249"/>
      <c r="C404" s="248"/>
      <c r="D404" s="249"/>
      <c r="E404" s="248"/>
      <c r="F404" s="311"/>
      <c r="G404" s="229"/>
      <c r="H404" s="230"/>
      <c r="I404" s="230"/>
      <c r="J404" s="230"/>
      <c r="K404" s="230"/>
      <c r="L404" s="230"/>
      <c r="M404" s="230"/>
      <c r="N404" s="230"/>
      <c r="O404" s="230"/>
      <c r="P404" s="231"/>
      <c r="Q404" s="985"/>
      <c r="R404" s="986"/>
      <c r="S404" s="986"/>
      <c r="T404" s="986"/>
      <c r="U404" s="986"/>
      <c r="V404" s="986"/>
      <c r="W404" s="986"/>
      <c r="X404" s="986"/>
      <c r="Y404" s="986"/>
      <c r="Z404" s="986"/>
      <c r="AA404" s="987"/>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5"/>
      <c r="B405" s="249"/>
      <c r="C405" s="248"/>
      <c r="D405" s="249"/>
      <c r="E405" s="248"/>
      <c r="F405" s="311"/>
      <c r="G405" s="232"/>
      <c r="H405" s="160"/>
      <c r="I405" s="160"/>
      <c r="J405" s="160"/>
      <c r="K405" s="160"/>
      <c r="L405" s="160"/>
      <c r="M405" s="160"/>
      <c r="N405" s="160"/>
      <c r="O405" s="160"/>
      <c r="P405" s="233"/>
      <c r="Q405" s="988"/>
      <c r="R405" s="989"/>
      <c r="S405" s="989"/>
      <c r="T405" s="989"/>
      <c r="U405" s="989"/>
      <c r="V405" s="989"/>
      <c r="W405" s="989"/>
      <c r="X405" s="989"/>
      <c r="Y405" s="989"/>
      <c r="Z405" s="989"/>
      <c r="AA405" s="990"/>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5"/>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5"/>
      <c r="B408" s="249"/>
      <c r="C408" s="248"/>
      <c r="D408" s="249"/>
      <c r="E408" s="248"/>
      <c r="F408" s="311"/>
      <c r="G408" s="227"/>
      <c r="H408" s="157"/>
      <c r="I408" s="157"/>
      <c r="J408" s="157"/>
      <c r="K408" s="157"/>
      <c r="L408" s="157"/>
      <c r="M408" s="157"/>
      <c r="N408" s="157"/>
      <c r="O408" s="157"/>
      <c r="P408" s="228"/>
      <c r="Q408" s="982"/>
      <c r="R408" s="983"/>
      <c r="S408" s="983"/>
      <c r="T408" s="983"/>
      <c r="U408" s="983"/>
      <c r="V408" s="983"/>
      <c r="W408" s="983"/>
      <c r="X408" s="983"/>
      <c r="Y408" s="983"/>
      <c r="Z408" s="983"/>
      <c r="AA408" s="98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5"/>
      <c r="B409" s="249"/>
      <c r="C409" s="248"/>
      <c r="D409" s="249"/>
      <c r="E409" s="248"/>
      <c r="F409" s="311"/>
      <c r="G409" s="229"/>
      <c r="H409" s="230"/>
      <c r="I409" s="230"/>
      <c r="J409" s="230"/>
      <c r="K409" s="230"/>
      <c r="L409" s="230"/>
      <c r="M409" s="230"/>
      <c r="N409" s="230"/>
      <c r="O409" s="230"/>
      <c r="P409" s="231"/>
      <c r="Q409" s="985"/>
      <c r="R409" s="986"/>
      <c r="S409" s="986"/>
      <c r="T409" s="986"/>
      <c r="U409" s="986"/>
      <c r="V409" s="986"/>
      <c r="W409" s="986"/>
      <c r="X409" s="986"/>
      <c r="Y409" s="986"/>
      <c r="Z409" s="986"/>
      <c r="AA409" s="98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5"/>
      <c r="B410" s="249"/>
      <c r="C410" s="248"/>
      <c r="D410" s="249"/>
      <c r="E410" s="248"/>
      <c r="F410" s="311"/>
      <c r="G410" s="229"/>
      <c r="H410" s="230"/>
      <c r="I410" s="230"/>
      <c r="J410" s="230"/>
      <c r="K410" s="230"/>
      <c r="L410" s="230"/>
      <c r="M410" s="230"/>
      <c r="N410" s="230"/>
      <c r="O410" s="230"/>
      <c r="P410" s="231"/>
      <c r="Q410" s="985"/>
      <c r="R410" s="986"/>
      <c r="S410" s="986"/>
      <c r="T410" s="986"/>
      <c r="U410" s="986"/>
      <c r="V410" s="986"/>
      <c r="W410" s="986"/>
      <c r="X410" s="986"/>
      <c r="Y410" s="986"/>
      <c r="Z410" s="986"/>
      <c r="AA410" s="987"/>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5"/>
      <c r="B411" s="249"/>
      <c r="C411" s="248"/>
      <c r="D411" s="249"/>
      <c r="E411" s="248"/>
      <c r="F411" s="311"/>
      <c r="G411" s="229"/>
      <c r="H411" s="230"/>
      <c r="I411" s="230"/>
      <c r="J411" s="230"/>
      <c r="K411" s="230"/>
      <c r="L411" s="230"/>
      <c r="M411" s="230"/>
      <c r="N411" s="230"/>
      <c r="O411" s="230"/>
      <c r="P411" s="231"/>
      <c r="Q411" s="985"/>
      <c r="R411" s="986"/>
      <c r="S411" s="986"/>
      <c r="T411" s="986"/>
      <c r="U411" s="986"/>
      <c r="V411" s="986"/>
      <c r="W411" s="986"/>
      <c r="X411" s="986"/>
      <c r="Y411" s="986"/>
      <c r="Z411" s="986"/>
      <c r="AA411" s="987"/>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5"/>
      <c r="B412" s="249"/>
      <c r="C412" s="248"/>
      <c r="D412" s="249"/>
      <c r="E412" s="248"/>
      <c r="F412" s="311"/>
      <c r="G412" s="232"/>
      <c r="H412" s="160"/>
      <c r="I412" s="160"/>
      <c r="J412" s="160"/>
      <c r="K412" s="160"/>
      <c r="L412" s="160"/>
      <c r="M412" s="160"/>
      <c r="N412" s="160"/>
      <c r="O412" s="160"/>
      <c r="P412" s="233"/>
      <c r="Q412" s="988"/>
      <c r="R412" s="989"/>
      <c r="S412" s="989"/>
      <c r="T412" s="989"/>
      <c r="U412" s="989"/>
      <c r="V412" s="989"/>
      <c r="W412" s="989"/>
      <c r="X412" s="989"/>
      <c r="Y412" s="989"/>
      <c r="Z412" s="989"/>
      <c r="AA412" s="990"/>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5"/>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5"/>
      <c r="B415" s="249"/>
      <c r="C415" s="248"/>
      <c r="D415" s="249"/>
      <c r="E415" s="248"/>
      <c r="F415" s="311"/>
      <c r="G415" s="227"/>
      <c r="H415" s="157"/>
      <c r="I415" s="157"/>
      <c r="J415" s="157"/>
      <c r="K415" s="157"/>
      <c r="L415" s="157"/>
      <c r="M415" s="157"/>
      <c r="N415" s="157"/>
      <c r="O415" s="157"/>
      <c r="P415" s="228"/>
      <c r="Q415" s="982"/>
      <c r="R415" s="983"/>
      <c r="S415" s="983"/>
      <c r="T415" s="983"/>
      <c r="U415" s="983"/>
      <c r="V415" s="983"/>
      <c r="W415" s="983"/>
      <c r="X415" s="983"/>
      <c r="Y415" s="983"/>
      <c r="Z415" s="983"/>
      <c r="AA415" s="98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5"/>
      <c r="B416" s="249"/>
      <c r="C416" s="248"/>
      <c r="D416" s="249"/>
      <c r="E416" s="248"/>
      <c r="F416" s="311"/>
      <c r="G416" s="229"/>
      <c r="H416" s="230"/>
      <c r="I416" s="230"/>
      <c r="J416" s="230"/>
      <c r="K416" s="230"/>
      <c r="L416" s="230"/>
      <c r="M416" s="230"/>
      <c r="N416" s="230"/>
      <c r="O416" s="230"/>
      <c r="P416" s="231"/>
      <c r="Q416" s="985"/>
      <c r="R416" s="986"/>
      <c r="S416" s="986"/>
      <c r="T416" s="986"/>
      <c r="U416" s="986"/>
      <c r="V416" s="986"/>
      <c r="W416" s="986"/>
      <c r="X416" s="986"/>
      <c r="Y416" s="986"/>
      <c r="Z416" s="986"/>
      <c r="AA416" s="98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5"/>
      <c r="B417" s="249"/>
      <c r="C417" s="248"/>
      <c r="D417" s="249"/>
      <c r="E417" s="248"/>
      <c r="F417" s="311"/>
      <c r="G417" s="229"/>
      <c r="H417" s="230"/>
      <c r="I417" s="230"/>
      <c r="J417" s="230"/>
      <c r="K417" s="230"/>
      <c r="L417" s="230"/>
      <c r="M417" s="230"/>
      <c r="N417" s="230"/>
      <c r="O417" s="230"/>
      <c r="P417" s="231"/>
      <c r="Q417" s="985"/>
      <c r="R417" s="986"/>
      <c r="S417" s="986"/>
      <c r="T417" s="986"/>
      <c r="U417" s="986"/>
      <c r="V417" s="986"/>
      <c r="W417" s="986"/>
      <c r="X417" s="986"/>
      <c r="Y417" s="986"/>
      <c r="Z417" s="986"/>
      <c r="AA417" s="987"/>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5"/>
      <c r="B418" s="249"/>
      <c r="C418" s="248"/>
      <c r="D418" s="249"/>
      <c r="E418" s="248"/>
      <c r="F418" s="311"/>
      <c r="G418" s="229"/>
      <c r="H418" s="230"/>
      <c r="I418" s="230"/>
      <c r="J418" s="230"/>
      <c r="K418" s="230"/>
      <c r="L418" s="230"/>
      <c r="M418" s="230"/>
      <c r="N418" s="230"/>
      <c r="O418" s="230"/>
      <c r="P418" s="231"/>
      <c r="Q418" s="985"/>
      <c r="R418" s="986"/>
      <c r="S418" s="986"/>
      <c r="T418" s="986"/>
      <c r="U418" s="986"/>
      <c r="V418" s="986"/>
      <c r="W418" s="986"/>
      <c r="X418" s="986"/>
      <c r="Y418" s="986"/>
      <c r="Z418" s="986"/>
      <c r="AA418" s="987"/>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5"/>
      <c r="B419" s="249"/>
      <c r="C419" s="248"/>
      <c r="D419" s="249"/>
      <c r="E419" s="248"/>
      <c r="F419" s="311"/>
      <c r="G419" s="232"/>
      <c r="H419" s="160"/>
      <c r="I419" s="160"/>
      <c r="J419" s="160"/>
      <c r="K419" s="160"/>
      <c r="L419" s="160"/>
      <c r="M419" s="160"/>
      <c r="N419" s="160"/>
      <c r="O419" s="160"/>
      <c r="P419" s="233"/>
      <c r="Q419" s="988"/>
      <c r="R419" s="989"/>
      <c r="S419" s="989"/>
      <c r="T419" s="989"/>
      <c r="U419" s="989"/>
      <c r="V419" s="989"/>
      <c r="W419" s="989"/>
      <c r="X419" s="989"/>
      <c r="Y419" s="989"/>
      <c r="Z419" s="989"/>
      <c r="AA419" s="990"/>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5"/>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5"/>
      <c r="B422" s="249"/>
      <c r="C422" s="248"/>
      <c r="D422" s="249"/>
      <c r="E422" s="248"/>
      <c r="F422" s="311"/>
      <c r="G422" s="227"/>
      <c r="H422" s="157"/>
      <c r="I422" s="157"/>
      <c r="J422" s="157"/>
      <c r="K422" s="157"/>
      <c r="L422" s="157"/>
      <c r="M422" s="157"/>
      <c r="N422" s="157"/>
      <c r="O422" s="157"/>
      <c r="P422" s="228"/>
      <c r="Q422" s="982"/>
      <c r="R422" s="983"/>
      <c r="S422" s="983"/>
      <c r="T422" s="983"/>
      <c r="U422" s="983"/>
      <c r="V422" s="983"/>
      <c r="W422" s="983"/>
      <c r="X422" s="983"/>
      <c r="Y422" s="983"/>
      <c r="Z422" s="983"/>
      <c r="AA422" s="98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5"/>
      <c r="B423" s="249"/>
      <c r="C423" s="248"/>
      <c r="D423" s="249"/>
      <c r="E423" s="248"/>
      <c r="F423" s="311"/>
      <c r="G423" s="229"/>
      <c r="H423" s="230"/>
      <c r="I423" s="230"/>
      <c r="J423" s="230"/>
      <c r="K423" s="230"/>
      <c r="L423" s="230"/>
      <c r="M423" s="230"/>
      <c r="N423" s="230"/>
      <c r="O423" s="230"/>
      <c r="P423" s="231"/>
      <c r="Q423" s="985"/>
      <c r="R423" s="986"/>
      <c r="S423" s="986"/>
      <c r="T423" s="986"/>
      <c r="U423" s="986"/>
      <c r="V423" s="986"/>
      <c r="W423" s="986"/>
      <c r="X423" s="986"/>
      <c r="Y423" s="986"/>
      <c r="Z423" s="986"/>
      <c r="AA423" s="98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5"/>
      <c r="B424" s="249"/>
      <c r="C424" s="248"/>
      <c r="D424" s="249"/>
      <c r="E424" s="248"/>
      <c r="F424" s="311"/>
      <c r="G424" s="229"/>
      <c r="H424" s="230"/>
      <c r="I424" s="230"/>
      <c r="J424" s="230"/>
      <c r="K424" s="230"/>
      <c r="L424" s="230"/>
      <c r="M424" s="230"/>
      <c r="N424" s="230"/>
      <c r="O424" s="230"/>
      <c r="P424" s="231"/>
      <c r="Q424" s="985"/>
      <c r="R424" s="986"/>
      <c r="S424" s="986"/>
      <c r="T424" s="986"/>
      <c r="U424" s="986"/>
      <c r="V424" s="986"/>
      <c r="W424" s="986"/>
      <c r="X424" s="986"/>
      <c r="Y424" s="986"/>
      <c r="Z424" s="986"/>
      <c r="AA424" s="987"/>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5"/>
      <c r="B425" s="249"/>
      <c r="C425" s="248"/>
      <c r="D425" s="249"/>
      <c r="E425" s="248"/>
      <c r="F425" s="311"/>
      <c r="G425" s="229"/>
      <c r="H425" s="230"/>
      <c r="I425" s="230"/>
      <c r="J425" s="230"/>
      <c r="K425" s="230"/>
      <c r="L425" s="230"/>
      <c r="M425" s="230"/>
      <c r="N425" s="230"/>
      <c r="O425" s="230"/>
      <c r="P425" s="231"/>
      <c r="Q425" s="985"/>
      <c r="R425" s="986"/>
      <c r="S425" s="986"/>
      <c r="T425" s="986"/>
      <c r="U425" s="986"/>
      <c r="V425" s="986"/>
      <c r="W425" s="986"/>
      <c r="X425" s="986"/>
      <c r="Y425" s="986"/>
      <c r="Z425" s="986"/>
      <c r="AA425" s="987"/>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5"/>
      <c r="B426" s="249"/>
      <c r="C426" s="248"/>
      <c r="D426" s="249"/>
      <c r="E426" s="312"/>
      <c r="F426" s="313"/>
      <c r="G426" s="232"/>
      <c r="H426" s="160"/>
      <c r="I426" s="160"/>
      <c r="J426" s="160"/>
      <c r="K426" s="160"/>
      <c r="L426" s="160"/>
      <c r="M426" s="160"/>
      <c r="N426" s="160"/>
      <c r="O426" s="160"/>
      <c r="P426" s="233"/>
      <c r="Q426" s="988"/>
      <c r="R426" s="989"/>
      <c r="S426" s="989"/>
      <c r="T426" s="989"/>
      <c r="U426" s="989"/>
      <c r="V426" s="989"/>
      <c r="W426" s="989"/>
      <c r="X426" s="989"/>
      <c r="Y426" s="989"/>
      <c r="Z426" s="989"/>
      <c r="AA426" s="990"/>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5"/>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5"/>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5"/>
      <c r="B429" s="249"/>
      <c r="C429" s="312"/>
      <c r="D429" s="993"/>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5"/>
      <c r="B430" s="249"/>
      <c r="C430" s="246" t="s">
        <v>368</v>
      </c>
      <c r="D430" s="247"/>
      <c r="E430" s="235" t="s">
        <v>388</v>
      </c>
      <c r="F430" s="236"/>
      <c r="G430" s="237" t="s">
        <v>384</v>
      </c>
      <c r="H430" s="154"/>
      <c r="I430" s="154"/>
      <c r="J430" s="238" t="s">
        <v>557</v>
      </c>
      <c r="K430" s="239"/>
      <c r="L430" s="239"/>
      <c r="M430" s="239"/>
      <c r="N430" s="239"/>
      <c r="O430" s="239"/>
      <c r="P430" s="239"/>
      <c r="Q430" s="239"/>
      <c r="R430" s="239"/>
      <c r="S430" s="239"/>
      <c r="T430" s="240"/>
      <c r="U430" s="241" t="s">
        <v>628</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5"/>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95"/>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584</v>
      </c>
      <c r="AF432" s="133"/>
      <c r="AG432" s="134" t="s">
        <v>356</v>
      </c>
      <c r="AH432" s="168"/>
      <c r="AI432" s="178"/>
      <c r="AJ432" s="178"/>
      <c r="AK432" s="178"/>
      <c r="AL432" s="173"/>
      <c r="AM432" s="178"/>
      <c r="AN432" s="178"/>
      <c r="AO432" s="178"/>
      <c r="AP432" s="173"/>
      <c r="AQ432" s="214" t="s">
        <v>584</v>
      </c>
      <c r="AR432" s="133"/>
      <c r="AS432" s="134" t="s">
        <v>356</v>
      </c>
      <c r="AT432" s="168"/>
      <c r="AU432" s="133" t="s">
        <v>584</v>
      </c>
      <c r="AV432" s="133"/>
      <c r="AW432" s="134" t="s">
        <v>300</v>
      </c>
      <c r="AX432" s="135"/>
    </row>
    <row r="433" spans="1:50" ht="23.25" customHeight="1" x14ac:dyDescent="0.15">
      <c r="A433" s="995"/>
      <c r="B433" s="249"/>
      <c r="C433" s="248"/>
      <c r="D433" s="249"/>
      <c r="E433" s="162"/>
      <c r="F433" s="163"/>
      <c r="G433" s="227" t="s">
        <v>583</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584</v>
      </c>
      <c r="AC433" s="130"/>
      <c r="AD433" s="130"/>
      <c r="AE433" s="100" t="s">
        <v>568</v>
      </c>
      <c r="AF433" s="101"/>
      <c r="AG433" s="101"/>
      <c r="AH433" s="101"/>
      <c r="AI433" s="100" t="s">
        <v>584</v>
      </c>
      <c r="AJ433" s="101"/>
      <c r="AK433" s="101"/>
      <c r="AL433" s="101"/>
      <c r="AM433" s="100" t="s">
        <v>584</v>
      </c>
      <c r="AN433" s="101"/>
      <c r="AO433" s="101"/>
      <c r="AP433" s="102"/>
      <c r="AQ433" s="100" t="s">
        <v>568</v>
      </c>
      <c r="AR433" s="101"/>
      <c r="AS433" s="101"/>
      <c r="AT433" s="102"/>
      <c r="AU433" s="101" t="s">
        <v>584</v>
      </c>
      <c r="AV433" s="101"/>
      <c r="AW433" s="101"/>
      <c r="AX433" s="219"/>
    </row>
    <row r="434" spans="1:50" ht="23.25" customHeight="1" x14ac:dyDescent="0.15">
      <c r="A434" s="995"/>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568</v>
      </c>
      <c r="AC434" s="218"/>
      <c r="AD434" s="218"/>
      <c r="AE434" s="100" t="s">
        <v>568</v>
      </c>
      <c r="AF434" s="101"/>
      <c r="AG434" s="101"/>
      <c r="AH434" s="102"/>
      <c r="AI434" s="100" t="s">
        <v>568</v>
      </c>
      <c r="AJ434" s="101"/>
      <c r="AK434" s="101"/>
      <c r="AL434" s="101"/>
      <c r="AM434" s="100" t="s">
        <v>568</v>
      </c>
      <c r="AN434" s="101"/>
      <c r="AO434" s="101"/>
      <c r="AP434" s="102"/>
      <c r="AQ434" s="100" t="s">
        <v>584</v>
      </c>
      <c r="AR434" s="101"/>
      <c r="AS434" s="101"/>
      <c r="AT434" s="102"/>
      <c r="AU434" s="101" t="s">
        <v>568</v>
      </c>
      <c r="AV434" s="101"/>
      <c r="AW434" s="101"/>
      <c r="AX434" s="219"/>
    </row>
    <row r="435" spans="1:50" ht="23.25" customHeight="1" x14ac:dyDescent="0.15">
      <c r="A435" s="995"/>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568</v>
      </c>
      <c r="AF435" s="101"/>
      <c r="AG435" s="101"/>
      <c r="AH435" s="102"/>
      <c r="AI435" s="100" t="s">
        <v>586</v>
      </c>
      <c r="AJ435" s="101"/>
      <c r="AK435" s="101"/>
      <c r="AL435" s="101"/>
      <c r="AM435" s="100" t="s">
        <v>568</v>
      </c>
      <c r="AN435" s="101"/>
      <c r="AO435" s="101"/>
      <c r="AP435" s="102"/>
      <c r="AQ435" s="100" t="s">
        <v>584</v>
      </c>
      <c r="AR435" s="101"/>
      <c r="AS435" s="101"/>
      <c r="AT435" s="102"/>
      <c r="AU435" s="101" t="s">
        <v>568</v>
      </c>
      <c r="AV435" s="101"/>
      <c r="AW435" s="101"/>
      <c r="AX435" s="219"/>
    </row>
    <row r="436" spans="1:50" ht="18.75" hidden="1" customHeight="1" x14ac:dyDescent="0.15">
      <c r="A436" s="995"/>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5"/>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5"/>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5"/>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5"/>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5"/>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5"/>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5"/>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5"/>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5"/>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5"/>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5"/>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5"/>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5"/>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5"/>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5"/>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5"/>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5"/>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5"/>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5"/>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5"/>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995"/>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568</v>
      </c>
      <c r="AF457" s="133"/>
      <c r="AG457" s="134" t="s">
        <v>356</v>
      </c>
      <c r="AH457" s="168"/>
      <c r="AI457" s="178"/>
      <c r="AJ457" s="178"/>
      <c r="AK457" s="178"/>
      <c r="AL457" s="173"/>
      <c r="AM457" s="178"/>
      <c r="AN457" s="178"/>
      <c r="AO457" s="178"/>
      <c r="AP457" s="173"/>
      <c r="AQ457" s="214" t="s">
        <v>587</v>
      </c>
      <c r="AR457" s="133"/>
      <c r="AS457" s="134" t="s">
        <v>356</v>
      </c>
      <c r="AT457" s="168"/>
      <c r="AU457" s="133" t="s">
        <v>588</v>
      </c>
      <c r="AV457" s="133"/>
      <c r="AW457" s="134" t="s">
        <v>300</v>
      </c>
      <c r="AX457" s="135"/>
    </row>
    <row r="458" spans="1:50" ht="23.25" customHeight="1" x14ac:dyDescent="0.15">
      <c r="A458" s="995"/>
      <c r="B458" s="249"/>
      <c r="C458" s="248"/>
      <c r="D458" s="249"/>
      <c r="E458" s="162"/>
      <c r="F458" s="163"/>
      <c r="G458" s="227" t="s">
        <v>583</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583</v>
      </c>
      <c r="AC458" s="130"/>
      <c r="AD458" s="130"/>
      <c r="AE458" s="100" t="s">
        <v>568</v>
      </c>
      <c r="AF458" s="101"/>
      <c r="AG458" s="101"/>
      <c r="AH458" s="101"/>
      <c r="AI458" s="100" t="s">
        <v>587</v>
      </c>
      <c r="AJ458" s="101"/>
      <c r="AK458" s="101"/>
      <c r="AL458" s="101"/>
      <c r="AM458" s="100" t="s">
        <v>584</v>
      </c>
      <c r="AN458" s="101"/>
      <c r="AO458" s="101"/>
      <c r="AP458" s="102"/>
      <c r="AQ458" s="100" t="s">
        <v>568</v>
      </c>
      <c r="AR458" s="101"/>
      <c r="AS458" s="101"/>
      <c r="AT458" s="102"/>
      <c r="AU458" s="101" t="s">
        <v>568</v>
      </c>
      <c r="AV458" s="101"/>
      <c r="AW458" s="101"/>
      <c r="AX458" s="219"/>
    </row>
    <row r="459" spans="1:50" ht="23.25" customHeight="1" x14ac:dyDescent="0.15">
      <c r="A459" s="995"/>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568</v>
      </c>
      <c r="AC459" s="218"/>
      <c r="AD459" s="218"/>
      <c r="AE459" s="100" t="s">
        <v>582</v>
      </c>
      <c r="AF459" s="101"/>
      <c r="AG459" s="101"/>
      <c r="AH459" s="102"/>
      <c r="AI459" s="100" t="s">
        <v>589</v>
      </c>
      <c r="AJ459" s="101"/>
      <c r="AK459" s="101"/>
      <c r="AL459" s="101"/>
      <c r="AM459" s="100" t="s">
        <v>590</v>
      </c>
      <c r="AN459" s="101"/>
      <c r="AO459" s="101"/>
      <c r="AP459" s="102"/>
      <c r="AQ459" s="100" t="s">
        <v>568</v>
      </c>
      <c r="AR459" s="101"/>
      <c r="AS459" s="101"/>
      <c r="AT459" s="102"/>
      <c r="AU459" s="101" t="s">
        <v>568</v>
      </c>
      <c r="AV459" s="101"/>
      <c r="AW459" s="101"/>
      <c r="AX459" s="219"/>
    </row>
    <row r="460" spans="1:50" ht="23.25" customHeight="1" x14ac:dyDescent="0.15">
      <c r="A460" s="995"/>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568</v>
      </c>
      <c r="AF460" s="101"/>
      <c r="AG460" s="101"/>
      <c r="AH460" s="102"/>
      <c r="AI460" s="100" t="s">
        <v>568</v>
      </c>
      <c r="AJ460" s="101"/>
      <c r="AK460" s="101"/>
      <c r="AL460" s="101"/>
      <c r="AM460" s="100" t="s">
        <v>568</v>
      </c>
      <c r="AN460" s="101"/>
      <c r="AO460" s="101"/>
      <c r="AP460" s="102"/>
      <c r="AQ460" s="100" t="s">
        <v>568</v>
      </c>
      <c r="AR460" s="101"/>
      <c r="AS460" s="101"/>
      <c r="AT460" s="102"/>
      <c r="AU460" s="101" t="s">
        <v>572</v>
      </c>
      <c r="AV460" s="101"/>
      <c r="AW460" s="101"/>
      <c r="AX460" s="219"/>
    </row>
    <row r="461" spans="1:50" ht="18.75" hidden="1" customHeight="1" x14ac:dyDescent="0.15">
      <c r="A461" s="995"/>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5"/>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5"/>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5"/>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5"/>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5"/>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5"/>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5"/>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5"/>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5"/>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5"/>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5"/>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5"/>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5"/>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5"/>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5"/>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5"/>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5"/>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5"/>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5"/>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5"/>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5"/>
      <c r="B482" s="249"/>
      <c r="C482" s="248"/>
      <c r="D482" s="249"/>
      <c r="E482" s="156" t="s">
        <v>581</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5"/>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5"/>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5"/>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5"/>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5"/>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5"/>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5"/>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5"/>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5"/>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5"/>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5"/>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5"/>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5"/>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5"/>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5"/>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5"/>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5"/>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5"/>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5"/>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5"/>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5"/>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5"/>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5"/>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5"/>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5"/>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5"/>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5"/>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5"/>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5"/>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5"/>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5"/>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5"/>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5"/>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5"/>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5"/>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5"/>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5"/>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5"/>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5"/>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5"/>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5"/>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5"/>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5"/>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5"/>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5"/>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5"/>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5"/>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5"/>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5"/>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5"/>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5"/>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5"/>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5"/>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5"/>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5"/>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5"/>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5"/>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5"/>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5"/>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5"/>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5"/>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5"/>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5"/>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5"/>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5"/>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5"/>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5"/>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5"/>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5"/>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5"/>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5"/>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5"/>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5"/>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5"/>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5"/>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5"/>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5"/>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5"/>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5"/>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5"/>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5"/>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5"/>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5"/>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5"/>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5"/>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5"/>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5"/>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5"/>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5"/>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5"/>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5"/>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5"/>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5"/>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5"/>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5"/>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5"/>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5"/>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5"/>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5"/>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5"/>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5"/>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5"/>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5"/>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5"/>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5"/>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5"/>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5"/>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5"/>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thickBot="1" x14ac:dyDescent="0.2">
      <c r="A591" s="995"/>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5"/>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5"/>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5"/>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5"/>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5"/>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5"/>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5"/>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5"/>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5"/>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5"/>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5"/>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5"/>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5"/>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5"/>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5"/>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5"/>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5"/>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5"/>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5"/>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5"/>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5"/>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5"/>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5"/>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5"/>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5"/>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5"/>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5"/>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5"/>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5"/>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5"/>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5"/>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5"/>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5"/>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5"/>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5"/>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5"/>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5"/>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5"/>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5"/>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5"/>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5"/>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5"/>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5"/>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5"/>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5"/>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5"/>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5"/>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5"/>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5"/>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5"/>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5"/>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5"/>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5"/>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5"/>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5"/>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5"/>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5"/>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5"/>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5"/>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5"/>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5"/>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5"/>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5"/>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5"/>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5"/>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5"/>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5"/>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5"/>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5"/>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5"/>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5"/>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5"/>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5"/>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5"/>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5"/>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5"/>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5"/>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5"/>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5"/>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5"/>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5"/>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5"/>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5"/>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5"/>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5"/>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5"/>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5"/>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5"/>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5"/>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5"/>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5"/>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5"/>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5"/>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5"/>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5"/>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5"/>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5"/>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5"/>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5"/>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5"/>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5"/>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5"/>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5"/>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5"/>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5"/>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5"/>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5"/>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2.75" customHeight="1" x14ac:dyDescent="0.15">
      <c r="A702" s="531" t="s">
        <v>259</v>
      </c>
      <c r="B702" s="532"/>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587" t="s">
        <v>551</v>
      </c>
      <c r="AE702" s="588"/>
      <c r="AF702" s="588"/>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3"/>
      <c r="B703" s="534"/>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587" t="s">
        <v>551</v>
      </c>
      <c r="AE703" s="588"/>
      <c r="AF703" s="588"/>
      <c r="AG703" s="663" t="s">
        <v>603</v>
      </c>
      <c r="AH703" s="664"/>
      <c r="AI703" s="664"/>
      <c r="AJ703" s="664"/>
      <c r="AK703" s="664"/>
      <c r="AL703" s="664"/>
      <c r="AM703" s="664"/>
      <c r="AN703" s="664"/>
      <c r="AO703" s="664"/>
      <c r="AP703" s="664"/>
      <c r="AQ703" s="664"/>
      <c r="AR703" s="664"/>
      <c r="AS703" s="664"/>
      <c r="AT703" s="664"/>
      <c r="AU703" s="664"/>
      <c r="AV703" s="664"/>
      <c r="AW703" s="664"/>
      <c r="AX703" s="665"/>
    </row>
    <row r="704" spans="1:50" ht="42.75" customHeight="1" x14ac:dyDescent="0.15">
      <c r="A704" s="535"/>
      <c r="B704" s="536"/>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551</v>
      </c>
      <c r="AE704" s="588"/>
      <c r="AF704" s="588"/>
      <c r="AG704" s="428" t="s">
        <v>604</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587" t="s">
        <v>551</v>
      </c>
      <c r="AE705" s="588"/>
      <c r="AF705" s="588"/>
      <c r="AG705" s="156" t="s">
        <v>605</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4"/>
      <c r="B706" s="770"/>
      <c r="C706" s="613"/>
      <c r="D706" s="614"/>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746" t="s">
        <v>606</v>
      </c>
      <c r="AE706" s="747"/>
      <c r="AF706" s="748"/>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4"/>
      <c r="B707" s="770"/>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606</v>
      </c>
      <c r="AE707" s="586"/>
      <c r="AF707" s="586"/>
      <c r="AG707" s="428"/>
      <c r="AH707" s="230"/>
      <c r="AI707" s="230"/>
      <c r="AJ707" s="230"/>
      <c r="AK707" s="230"/>
      <c r="AL707" s="230"/>
      <c r="AM707" s="230"/>
      <c r="AN707" s="230"/>
      <c r="AO707" s="230"/>
      <c r="AP707" s="230"/>
      <c r="AQ707" s="230"/>
      <c r="AR707" s="230"/>
      <c r="AS707" s="230"/>
      <c r="AT707" s="230"/>
      <c r="AU707" s="230"/>
      <c r="AV707" s="230"/>
      <c r="AW707" s="230"/>
      <c r="AX707" s="429"/>
    </row>
    <row r="708" spans="1:50" ht="28.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551</v>
      </c>
      <c r="AE708" s="667"/>
      <c r="AF708" s="667"/>
      <c r="AG708" s="528" t="s">
        <v>608</v>
      </c>
      <c r="AH708" s="529"/>
      <c r="AI708" s="529"/>
      <c r="AJ708" s="529"/>
      <c r="AK708" s="529"/>
      <c r="AL708" s="529"/>
      <c r="AM708" s="529"/>
      <c r="AN708" s="529"/>
      <c r="AO708" s="529"/>
      <c r="AP708" s="529"/>
      <c r="AQ708" s="529"/>
      <c r="AR708" s="529"/>
      <c r="AS708" s="529"/>
      <c r="AT708" s="529"/>
      <c r="AU708" s="529"/>
      <c r="AV708" s="529"/>
      <c r="AW708" s="529"/>
      <c r="AX708" s="530"/>
    </row>
    <row r="709" spans="1:50" ht="28.5" customHeight="1" x14ac:dyDescent="0.15">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66" t="s">
        <v>551</v>
      </c>
      <c r="AE709" s="667"/>
      <c r="AF709" s="667"/>
      <c r="AG709" s="663" t="s">
        <v>609</v>
      </c>
      <c r="AH709" s="664"/>
      <c r="AI709" s="664"/>
      <c r="AJ709" s="664"/>
      <c r="AK709" s="664"/>
      <c r="AL709" s="664"/>
      <c r="AM709" s="664"/>
      <c r="AN709" s="664"/>
      <c r="AO709" s="664"/>
      <c r="AP709" s="664"/>
      <c r="AQ709" s="664"/>
      <c r="AR709" s="664"/>
      <c r="AS709" s="664"/>
      <c r="AT709" s="664"/>
      <c r="AU709" s="664"/>
      <c r="AV709" s="664"/>
      <c r="AW709" s="664"/>
      <c r="AX709" s="665"/>
    </row>
    <row r="710" spans="1:50" ht="28.5" customHeight="1" x14ac:dyDescent="0.15">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66" t="s">
        <v>551</v>
      </c>
      <c r="AE710" s="667"/>
      <c r="AF710" s="667"/>
      <c r="AG710" s="663" t="s">
        <v>610</v>
      </c>
      <c r="AH710" s="664"/>
      <c r="AI710" s="664"/>
      <c r="AJ710" s="664"/>
      <c r="AK710" s="664"/>
      <c r="AL710" s="664"/>
      <c r="AM710" s="664"/>
      <c r="AN710" s="664"/>
      <c r="AO710" s="664"/>
      <c r="AP710" s="664"/>
      <c r="AQ710" s="664"/>
      <c r="AR710" s="664"/>
      <c r="AS710" s="664"/>
      <c r="AT710" s="664"/>
      <c r="AU710" s="664"/>
      <c r="AV710" s="664"/>
      <c r="AW710" s="664"/>
      <c r="AX710" s="665"/>
    </row>
    <row r="711" spans="1:50" ht="59.25" customHeight="1" x14ac:dyDescent="0.15">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66" t="s">
        <v>551</v>
      </c>
      <c r="AE711" s="667"/>
      <c r="AF711" s="667"/>
      <c r="AG711" s="663" t="s">
        <v>611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607</v>
      </c>
      <c r="AE712" s="152"/>
      <c r="AF712" s="152"/>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607</v>
      </c>
      <c r="AE713" s="152"/>
      <c r="AF713" s="152"/>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151" t="s">
        <v>607</v>
      </c>
      <c r="AE714" s="152"/>
      <c r="AF714" s="152"/>
      <c r="AG714" s="688"/>
      <c r="AH714" s="689"/>
      <c r="AI714" s="689"/>
      <c r="AJ714" s="689"/>
      <c r="AK714" s="689"/>
      <c r="AL714" s="689"/>
      <c r="AM714" s="689"/>
      <c r="AN714" s="689"/>
      <c r="AO714" s="689"/>
      <c r="AP714" s="689"/>
      <c r="AQ714" s="689"/>
      <c r="AR714" s="689"/>
      <c r="AS714" s="689"/>
      <c r="AT714" s="689"/>
      <c r="AU714" s="689"/>
      <c r="AV714" s="689"/>
      <c r="AW714" s="689"/>
      <c r="AX714" s="690"/>
    </row>
    <row r="715" spans="1:50" ht="50.25"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551</v>
      </c>
      <c r="AE715" s="667"/>
      <c r="AF715" s="777"/>
      <c r="AG715" s="528" t="s">
        <v>624</v>
      </c>
      <c r="AH715" s="529"/>
      <c r="AI715" s="529"/>
      <c r="AJ715" s="529"/>
      <c r="AK715" s="529"/>
      <c r="AL715" s="529"/>
      <c r="AM715" s="529"/>
      <c r="AN715" s="529"/>
      <c r="AO715" s="529"/>
      <c r="AP715" s="529"/>
      <c r="AQ715" s="529"/>
      <c r="AR715" s="529"/>
      <c r="AS715" s="529"/>
      <c r="AT715" s="529"/>
      <c r="AU715" s="529"/>
      <c r="AV715" s="529"/>
      <c r="AW715" s="529"/>
      <c r="AX715" s="530"/>
    </row>
    <row r="716" spans="1:50" ht="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3" t="s">
        <v>612</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746" t="s">
        <v>625</v>
      </c>
      <c r="AE717" s="747"/>
      <c r="AF717" s="747"/>
      <c r="AG717" s="663" t="s">
        <v>627</v>
      </c>
      <c r="AH717" s="664"/>
      <c r="AI717" s="664"/>
      <c r="AJ717" s="664"/>
      <c r="AK717" s="664"/>
      <c r="AL717" s="664"/>
      <c r="AM717" s="664"/>
      <c r="AN717" s="664"/>
      <c r="AO717" s="664"/>
      <c r="AP717" s="664"/>
      <c r="AQ717" s="664"/>
      <c r="AR717" s="664"/>
      <c r="AS717" s="664"/>
      <c r="AT717" s="664"/>
      <c r="AU717" s="664"/>
      <c r="AV717" s="664"/>
      <c r="AW717" s="664"/>
      <c r="AX717" s="665"/>
    </row>
    <row r="718" spans="1:50" ht="44.25" customHeight="1" x14ac:dyDescent="0.15">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746" t="s">
        <v>607</v>
      </c>
      <c r="AE718" s="747"/>
      <c r="AF718" s="747"/>
      <c r="AG718" s="159" t="s">
        <v>626</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c r="AE719" s="667"/>
      <c r="AF719" s="667"/>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9"/>
      <c r="B720" s="650"/>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9"/>
      <c r="B721" s="650"/>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9"/>
      <c r="B722" s="650"/>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9"/>
      <c r="B723" s="650"/>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9"/>
      <c r="B724" s="650"/>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51"/>
      <c r="B725" s="652"/>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0" t="s">
        <v>48</v>
      </c>
      <c r="B726" s="621"/>
      <c r="C726" s="443" t="s">
        <v>53</v>
      </c>
      <c r="D726" s="583"/>
      <c r="E726" s="583"/>
      <c r="F726" s="584"/>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4" t="s">
        <v>57</v>
      </c>
      <c r="D727" s="695"/>
      <c r="E727" s="695"/>
      <c r="F727" s="696"/>
      <c r="G727" s="795" t="s">
        <v>621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5" t="s">
        <v>629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630</v>
      </c>
      <c r="B731" s="618"/>
      <c r="C731" s="618"/>
      <c r="D731" s="618"/>
      <c r="E731" s="619"/>
      <c r="F731" s="679" t="s">
        <v>631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9" t="s">
        <v>530</v>
      </c>
      <c r="B733" s="750"/>
      <c r="C733" s="750"/>
      <c r="D733" s="750"/>
      <c r="E733" s="751"/>
      <c r="F733" s="766" t="s">
        <v>632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404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39" t="s">
        <v>591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63"/>
      <c r="C781" s="763"/>
      <c r="D781" s="763"/>
      <c r="E781" s="763"/>
      <c r="F781" s="764"/>
      <c r="G781" s="448" t="s">
        <v>592</v>
      </c>
      <c r="H781" s="449"/>
      <c r="I781" s="449"/>
      <c r="J781" s="449"/>
      <c r="K781" s="450"/>
      <c r="L781" s="451" t="s">
        <v>595</v>
      </c>
      <c r="M781" s="452"/>
      <c r="N781" s="452"/>
      <c r="O781" s="452"/>
      <c r="P781" s="452"/>
      <c r="Q781" s="452"/>
      <c r="R781" s="452"/>
      <c r="S781" s="452"/>
      <c r="T781" s="452"/>
      <c r="U781" s="452"/>
      <c r="V781" s="452"/>
      <c r="W781" s="452"/>
      <c r="X781" s="453"/>
      <c r="Y781" s="454">
        <v>2</v>
      </c>
      <c r="Z781" s="455"/>
      <c r="AA781" s="455"/>
      <c r="AB781" s="559"/>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8"/>
      <c r="B782" s="763"/>
      <c r="C782" s="763"/>
      <c r="D782" s="763"/>
      <c r="E782" s="763"/>
      <c r="F782" s="764"/>
      <c r="G782" s="345" t="s">
        <v>594</v>
      </c>
      <c r="H782" s="346"/>
      <c r="I782" s="346"/>
      <c r="J782" s="346"/>
      <c r="K782" s="347"/>
      <c r="L782" s="398" t="s">
        <v>597</v>
      </c>
      <c r="M782" s="399"/>
      <c r="N782" s="399"/>
      <c r="O782" s="399"/>
      <c r="P782" s="399"/>
      <c r="Q782" s="399"/>
      <c r="R782" s="399"/>
      <c r="S782" s="399"/>
      <c r="T782" s="399"/>
      <c r="U782" s="399"/>
      <c r="V782" s="399"/>
      <c r="W782" s="399"/>
      <c r="X782" s="400"/>
      <c r="Y782" s="395">
        <v>1.3</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8"/>
      <c r="B783" s="763"/>
      <c r="C783" s="763"/>
      <c r="D783" s="763"/>
      <c r="E783" s="763"/>
      <c r="F783" s="764"/>
      <c r="G783" s="345" t="s">
        <v>593</v>
      </c>
      <c r="H783" s="346"/>
      <c r="I783" s="346"/>
      <c r="J783" s="346"/>
      <c r="K783" s="347"/>
      <c r="L783" s="398" t="s">
        <v>596</v>
      </c>
      <c r="M783" s="399"/>
      <c r="N783" s="399"/>
      <c r="O783" s="399"/>
      <c r="P783" s="399"/>
      <c r="Q783" s="399"/>
      <c r="R783" s="399"/>
      <c r="S783" s="399"/>
      <c r="T783" s="399"/>
      <c r="U783" s="399"/>
      <c r="V783" s="399"/>
      <c r="W783" s="399"/>
      <c r="X783" s="400"/>
      <c r="Y783" s="395">
        <v>0.7</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8"/>
      <c r="B784" s="763"/>
      <c r="C784" s="763"/>
      <c r="D784" s="763"/>
      <c r="E784" s="763"/>
      <c r="F784" s="764"/>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8"/>
      <c r="B785" s="763"/>
      <c r="C785" s="763"/>
      <c r="D785" s="763"/>
      <c r="E785" s="763"/>
      <c r="F785" s="764"/>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8"/>
      <c r="B786" s="763"/>
      <c r="C786" s="763"/>
      <c r="D786" s="763"/>
      <c r="E786" s="763"/>
      <c r="F786" s="76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8"/>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8"/>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8"/>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8"/>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8"/>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4</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8"/>
      <c r="B792" s="763"/>
      <c r="C792" s="763"/>
      <c r="D792" s="763"/>
      <c r="E792" s="763"/>
      <c r="F792" s="764"/>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8"/>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8"/>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8"/>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8"/>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8"/>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8"/>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8"/>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8"/>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8"/>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8"/>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8"/>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8"/>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8"/>
      <c r="B805" s="763"/>
      <c r="C805" s="763"/>
      <c r="D805" s="763"/>
      <c r="E805" s="763"/>
      <c r="F805" s="764"/>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8"/>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8"/>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8"/>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8"/>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8"/>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8"/>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8"/>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8"/>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8"/>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8"/>
      <c r="B818" s="763"/>
      <c r="C818" s="763"/>
      <c r="D818" s="763"/>
      <c r="E818" s="763"/>
      <c r="F818" s="764"/>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8"/>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8"/>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8"/>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8"/>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8"/>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8"/>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8"/>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8"/>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8"/>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3.2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486</v>
      </c>
      <c r="AM831" s="957"/>
      <c r="AN831" s="95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53.25" customHeight="1" x14ac:dyDescent="0.15">
      <c r="A837" s="401">
        <v>1</v>
      </c>
      <c r="B837" s="401">
        <v>1</v>
      </c>
      <c r="C837" s="424" t="s">
        <v>598</v>
      </c>
      <c r="D837" s="415"/>
      <c r="E837" s="415"/>
      <c r="F837" s="415"/>
      <c r="G837" s="415"/>
      <c r="H837" s="415"/>
      <c r="I837" s="415"/>
      <c r="J837" s="416">
        <v>7011405000189</v>
      </c>
      <c r="K837" s="417"/>
      <c r="L837" s="417"/>
      <c r="M837" s="417"/>
      <c r="N837" s="417"/>
      <c r="O837" s="417"/>
      <c r="P837" s="425" t="s">
        <v>599</v>
      </c>
      <c r="Q837" s="314"/>
      <c r="R837" s="314"/>
      <c r="S837" s="314"/>
      <c r="T837" s="314"/>
      <c r="U837" s="314"/>
      <c r="V837" s="314"/>
      <c r="W837" s="314"/>
      <c r="X837" s="314"/>
      <c r="Y837" s="315">
        <v>4</v>
      </c>
      <c r="Z837" s="316"/>
      <c r="AA837" s="316"/>
      <c r="AB837" s="317"/>
      <c r="AC837" s="325" t="s">
        <v>600</v>
      </c>
      <c r="AD837" s="423"/>
      <c r="AE837" s="423"/>
      <c r="AF837" s="423"/>
      <c r="AG837" s="423"/>
      <c r="AH837" s="418" t="s">
        <v>601</v>
      </c>
      <c r="AI837" s="419"/>
      <c r="AJ837" s="419"/>
      <c r="AK837" s="419"/>
      <c r="AL837" s="322" t="s">
        <v>601</v>
      </c>
      <c r="AM837" s="323"/>
      <c r="AN837" s="323"/>
      <c r="AO837" s="324"/>
      <c r="AP837" s="318" t="s">
        <v>601</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19.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8" t="s">
        <v>486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27" t="s">
        <v>468</v>
      </c>
      <c r="AQ1101" s="427"/>
      <c r="AR1101" s="427"/>
      <c r="AS1101" s="427"/>
      <c r="AT1101" s="427"/>
      <c r="AU1101" s="427"/>
      <c r="AV1101" s="427"/>
      <c r="AW1101" s="427"/>
      <c r="AX1101" s="427"/>
    </row>
    <row r="1102" spans="1:50" ht="30" customHeight="1" x14ac:dyDescent="0.15">
      <c r="A1102" s="401">
        <v>1</v>
      </c>
      <c r="B1102" s="401">
        <v>1</v>
      </c>
      <c r="C1102" s="896"/>
      <c r="D1102" s="896"/>
      <c r="E1102" s="258" t="s">
        <v>584</v>
      </c>
      <c r="F1102" s="895"/>
      <c r="G1102" s="895"/>
      <c r="H1102" s="895"/>
      <c r="I1102" s="895"/>
      <c r="J1102" s="416" t="s">
        <v>588</v>
      </c>
      <c r="K1102" s="417"/>
      <c r="L1102" s="417"/>
      <c r="M1102" s="417"/>
      <c r="N1102" s="417"/>
      <c r="O1102" s="417"/>
      <c r="P1102" s="425" t="s">
        <v>583</v>
      </c>
      <c r="Q1102" s="314"/>
      <c r="R1102" s="314"/>
      <c r="S1102" s="314"/>
      <c r="T1102" s="314"/>
      <c r="U1102" s="314"/>
      <c r="V1102" s="314"/>
      <c r="W1102" s="314"/>
      <c r="X1102" s="314"/>
      <c r="Y1102" s="315" t="s">
        <v>568</v>
      </c>
      <c r="Z1102" s="316"/>
      <c r="AA1102" s="316"/>
      <c r="AB1102" s="317"/>
      <c r="AC1102" s="319"/>
      <c r="AD1102" s="319"/>
      <c r="AE1102" s="319"/>
      <c r="AF1102" s="319"/>
      <c r="AG1102" s="319"/>
      <c r="AH1102" s="320" t="s">
        <v>568</v>
      </c>
      <c r="AI1102" s="321"/>
      <c r="AJ1102" s="321"/>
      <c r="AK1102" s="321"/>
      <c r="AL1102" s="322" t="s">
        <v>584</v>
      </c>
      <c r="AM1102" s="323"/>
      <c r="AN1102" s="323"/>
      <c r="AO1102" s="324"/>
      <c r="AP1102" s="318" t="s">
        <v>583</v>
      </c>
      <c r="AQ1102" s="318"/>
      <c r="AR1102" s="318"/>
      <c r="AS1102" s="318"/>
      <c r="AT1102" s="318"/>
      <c r="AU1102" s="318"/>
      <c r="AV1102" s="318"/>
      <c r="AW1102" s="318"/>
      <c r="AX1102" s="318"/>
    </row>
    <row r="1103" spans="1:50" ht="30" hidden="1" customHeight="1" x14ac:dyDescent="0.15">
      <c r="A1103" s="401">
        <v>2</v>
      </c>
      <c r="B1103" s="401">
        <v>1</v>
      </c>
      <c r="C1103" s="896"/>
      <c r="D1103" s="896"/>
      <c r="E1103" s="895"/>
      <c r="F1103" s="895"/>
      <c r="G1103" s="895"/>
      <c r="H1103" s="895"/>
      <c r="I1103" s="89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6"/>
      <c r="D1104" s="896"/>
      <c r="E1104" s="895"/>
      <c r="F1104" s="895"/>
      <c r="G1104" s="895"/>
      <c r="H1104" s="895"/>
      <c r="I1104" s="89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6"/>
      <c r="D1105" s="896"/>
      <c r="E1105" s="895"/>
      <c r="F1105" s="895"/>
      <c r="G1105" s="895"/>
      <c r="H1105" s="895"/>
      <c r="I1105" s="89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6"/>
      <c r="D1106" s="896"/>
      <c r="E1106" s="895"/>
      <c r="F1106" s="895"/>
      <c r="G1106" s="895"/>
      <c r="H1106" s="895"/>
      <c r="I1106" s="89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6"/>
      <c r="D1107" s="896"/>
      <c r="E1107" s="895"/>
      <c r="F1107" s="895"/>
      <c r="G1107" s="895"/>
      <c r="H1107" s="895"/>
      <c r="I1107" s="89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6"/>
      <c r="D1108" s="896"/>
      <c r="E1108" s="895"/>
      <c r="F1108" s="895"/>
      <c r="G1108" s="895"/>
      <c r="H1108" s="895"/>
      <c r="I1108" s="89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6"/>
      <c r="D1109" s="896"/>
      <c r="E1109" s="895"/>
      <c r="F1109" s="895"/>
      <c r="G1109" s="895"/>
      <c r="H1109" s="895"/>
      <c r="I1109" s="89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6"/>
      <c r="D1110" s="896"/>
      <c r="E1110" s="895"/>
      <c r="F1110" s="895"/>
      <c r="G1110" s="895"/>
      <c r="H1110" s="895"/>
      <c r="I1110" s="89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6"/>
      <c r="D1111" s="896"/>
      <c r="E1111" s="895"/>
      <c r="F1111" s="895"/>
      <c r="G1111" s="895"/>
      <c r="H1111" s="895"/>
      <c r="I1111" s="89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6"/>
      <c r="D1112" s="896"/>
      <c r="E1112" s="895"/>
      <c r="F1112" s="895"/>
      <c r="G1112" s="895"/>
      <c r="H1112" s="895"/>
      <c r="I1112" s="89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6"/>
      <c r="D1113" s="896"/>
      <c r="E1113" s="895"/>
      <c r="F1113" s="895"/>
      <c r="G1113" s="895"/>
      <c r="H1113" s="895"/>
      <c r="I1113" s="89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6"/>
      <c r="D1114" s="896"/>
      <c r="E1114" s="895"/>
      <c r="F1114" s="895"/>
      <c r="G1114" s="895"/>
      <c r="H1114" s="895"/>
      <c r="I1114" s="89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6"/>
      <c r="D1115" s="896"/>
      <c r="E1115" s="895"/>
      <c r="F1115" s="895"/>
      <c r="G1115" s="895"/>
      <c r="H1115" s="895"/>
      <c r="I1115" s="89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6"/>
      <c r="D1116" s="896"/>
      <c r="E1116" s="895"/>
      <c r="F1116" s="895"/>
      <c r="G1116" s="895"/>
      <c r="H1116" s="895"/>
      <c r="I1116" s="89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6"/>
      <c r="D1117" s="896"/>
      <c r="E1117" s="895"/>
      <c r="F1117" s="895"/>
      <c r="G1117" s="895"/>
      <c r="H1117" s="895"/>
      <c r="I1117" s="89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6"/>
      <c r="D1118" s="896"/>
      <c r="E1118" s="895"/>
      <c r="F1118" s="895"/>
      <c r="G1118" s="895"/>
      <c r="H1118" s="895"/>
      <c r="I1118" s="89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6"/>
      <c r="D1119" s="896"/>
      <c r="E1119" s="258"/>
      <c r="F1119" s="895"/>
      <c r="G1119" s="895"/>
      <c r="H1119" s="895"/>
      <c r="I1119" s="89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6"/>
      <c r="D1120" s="896"/>
      <c r="E1120" s="895"/>
      <c r="F1120" s="895"/>
      <c r="G1120" s="895"/>
      <c r="H1120" s="895"/>
      <c r="I1120" s="89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6"/>
      <c r="D1121" s="896"/>
      <c r="E1121" s="895"/>
      <c r="F1121" s="895"/>
      <c r="G1121" s="895"/>
      <c r="H1121" s="895"/>
      <c r="I1121" s="89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6"/>
      <c r="D1122" s="896"/>
      <c r="E1122" s="895"/>
      <c r="F1122" s="895"/>
      <c r="G1122" s="895"/>
      <c r="H1122" s="895"/>
      <c r="I1122" s="89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6"/>
      <c r="D1123" s="896"/>
      <c r="E1123" s="895"/>
      <c r="F1123" s="895"/>
      <c r="G1123" s="895"/>
      <c r="H1123" s="895"/>
      <c r="I1123" s="89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6"/>
      <c r="D1124" s="896"/>
      <c r="E1124" s="895"/>
      <c r="F1124" s="895"/>
      <c r="G1124" s="895"/>
      <c r="H1124" s="895"/>
      <c r="I1124" s="89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6"/>
      <c r="D1125" s="896"/>
      <c r="E1125" s="895"/>
      <c r="F1125" s="895"/>
      <c r="G1125" s="895"/>
      <c r="H1125" s="895"/>
      <c r="I1125" s="89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6"/>
      <c r="D1126" s="896"/>
      <c r="E1126" s="895"/>
      <c r="F1126" s="895"/>
      <c r="G1126" s="895"/>
      <c r="H1126" s="895"/>
      <c r="I1126" s="89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6"/>
      <c r="D1127" s="896"/>
      <c r="E1127" s="895"/>
      <c r="F1127" s="895"/>
      <c r="G1127" s="895"/>
      <c r="H1127" s="895"/>
      <c r="I1127" s="89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6"/>
      <c r="D1128" s="896"/>
      <c r="E1128" s="895"/>
      <c r="F1128" s="895"/>
      <c r="G1128" s="895"/>
      <c r="H1128" s="895"/>
      <c r="I1128" s="89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6"/>
      <c r="D1129" s="896"/>
      <c r="E1129" s="895"/>
      <c r="F1129" s="895"/>
      <c r="G1129" s="895"/>
      <c r="H1129" s="895"/>
      <c r="I1129" s="89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6"/>
      <c r="D1130" s="896"/>
      <c r="E1130" s="895"/>
      <c r="F1130" s="895"/>
      <c r="G1130" s="895"/>
      <c r="H1130" s="895"/>
      <c r="I1130" s="89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6"/>
      <c r="D1131" s="896"/>
      <c r="E1131" s="895"/>
      <c r="F1131" s="895"/>
      <c r="G1131" s="895"/>
      <c r="H1131" s="895"/>
      <c r="I1131" s="89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3:AX13 P15:AX15">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49" man="1"/>
    <brk id="483"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5" sqref="L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551</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4" t="s">
        <v>265</v>
      </c>
      <c r="H2" s="779"/>
      <c r="I2" s="779"/>
      <c r="J2" s="779"/>
      <c r="K2" s="779"/>
      <c r="L2" s="779"/>
      <c r="M2" s="779"/>
      <c r="N2" s="779"/>
      <c r="O2" s="780"/>
      <c r="P2" s="778" t="s">
        <v>59</v>
      </c>
      <c r="Q2" s="779"/>
      <c r="R2" s="779"/>
      <c r="S2" s="779"/>
      <c r="T2" s="779"/>
      <c r="U2" s="779"/>
      <c r="V2" s="779"/>
      <c r="W2" s="779"/>
      <c r="X2" s="780"/>
      <c r="Y2" s="1005"/>
      <c r="Z2" s="409"/>
      <c r="AA2" s="410"/>
      <c r="AB2" s="1009" t="s">
        <v>11</v>
      </c>
      <c r="AC2" s="1010"/>
      <c r="AD2" s="1011"/>
      <c r="AE2" s="997" t="s">
        <v>357</v>
      </c>
      <c r="AF2" s="997"/>
      <c r="AG2" s="997"/>
      <c r="AH2" s="997"/>
      <c r="AI2" s="997" t="s">
        <v>363</v>
      </c>
      <c r="AJ2" s="997"/>
      <c r="AK2" s="997"/>
      <c r="AL2" s="997"/>
      <c r="AM2" s="997" t="s">
        <v>472</v>
      </c>
      <c r="AN2" s="997"/>
      <c r="AO2" s="997"/>
      <c r="AP2" s="460"/>
      <c r="AQ2" s="172" t="s">
        <v>355</v>
      </c>
      <c r="AR2" s="165"/>
      <c r="AS2" s="165"/>
      <c r="AT2" s="166"/>
      <c r="AU2" s="370" t="s">
        <v>253</v>
      </c>
      <c r="AV2" s="370"/>
      <c r="AW2" s="370"/>
      <c r="AX2" s="371"/>
    </row>
    <row r="3" spans="1:50" ht="18.75" customHeight="1" x14ac:dyDescent="0.15">
      <c r="A3" s="514"/>
      <c r="B3" s="515"/>
      <c r="C3" s="515"/>
      <c r="D3" s="515"/>
      <c r="E3" s="515"/>
      <c r="F3" s="516"/>
      <c r="G3" s="569"/>
      <c r="H3" s="376"/>
      <c r="I3" s="376"/>
      <c r="J3" s="376"/>
      <c r="K3" s="376"/>
      <c r="L3" s="376"/>
      <c r="M3" s="376"/>
      <c r="N3" s="376"/>
      <c r="O3" s="570"/>
      <c r="P3" s="582"/>
      <c r="Q3" s="376"/>
      <c r="R3" s="376"/>
      <c r="S3" s="376"/>
      <c r="T3" s="376"/>
      <c r="U3" s="376"/>
      <c r="V3" s="376"/>
      <c r="W3" s="376"/>
      <c r="X3" s="570"/>
      <c r="Y3" s="1006"/>
      <c r="Z3" s="1007"/>
      <c r="AA3" s="1008"/>
      <c r="AB3" s="1012"/>
      <c r="AC3" s="1013"/>
      <c r="AD3" s="1014"/>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7"/>
      <c r="B4" s="515"/>
      <c r="C4" s="515"/>
      <c r="D4" s="515"/>
      <c r="E4" s="515"/>
      <c r="F4" s="516"/>
      <c r="G4" s="542"/>
      <c r="H4" s="1015"/>
      <c r="I4" s="1015"/>
      <c r="J4" s="1015"/>
      <c r="K4" s="1015"/>
      <c r="L4" s="1015"/>
      <c r="M4" s="1015"/>
      <c r="N4" s="1015"/>
      <c r="O4" s="1016"/>
      <c r="P4" s="157"/>
      <c r="Q4" s="1023"/>
      <c r="R4" s="1023"/>
      <c r="S4" s="1023"/>
      <c r="T4" s="1023"/>
      <c r="U4" s="1023"/>
      <c r="V4" s="1023"/>
      <c r="W4" s="1023"/>
      <c r="X4" s="1024"/>
      <c r="Y4" s="1001" t="s">
        <v>12</v>
      </c>
      <c r="Z4" s="1002"/>
      <c r="AA4" s="1003"/>
      <c r="AB4" s="553"/>
      <c r="AC4" s="1004"/>
      <c r="AD4" s="1004"/>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0" t="s">
        <v>54</v>
      </c>
      <c r="Z5" s="998"/>
      <c r="AA5" s="999"/>
      <c r="AB5" s="524"/>
      <c r="AC5" s="1000"/>
      <c r="AD5" s="1000"/>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63" t="s">
        <v>301</v>
      </c>
      <c r="AC6" s="1030"/>
      <c r="AD6" s="1030"/>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4" t="s">
        <v>491</v>
      </c>
      <c r="B9" s="515"/>
      <c r="C9" s="515"/>
      <c r="D9" s="515"/>
      <c r="E9" s="515"/>
      <c r="F9" s="516"/>
      <c r="G9" s="794" t="s">
        <v>265</v>
      </c>
      <c r="H9" s="779"/>
      <c r="I9" s="779"/>
      <c r="J9" s="779"/>
      <c r="K9" s="779"/>
      <c r="L9" s="779"/>
      <c r="M9" s="779"/>
      <c r="N9" s="779"/>
      <c r="O9" s="780"/>
      <c r="P9" s="778" t="s">
        <v>59</v>
      </c>
      <c r="Q9" s="779"/>
      <c r="R9" s="779"/>
      <c r="S9" s="779"/>
      <c r="T9" s="779"/>
      <c r="U9" s="779"/>
      <c r="V9" s="779"/>
      <c r="W9" s="779"/>
      <c r="X9" s="780"/>
      <c r="Y9" s="1005"/>
      <c r="Z9" s="409"/>
      <c r="AA9" s="410"/>
      <c r="AB9" s="1009" t="s">
        <v>11</v>
      </c>
      <c r="AC9" s="1010"/>
      <c r="AD9" s="1011"/>
      <c r="AE9" s="997" t="s">
        <v>357</v>
      </c>
      <c r="AF9" s="997"/>
      <c r="AG9" s="997"/>
      <c r="AH9" s="997"/>
      <c r="AI9" s="997" t="s">
        <v>363</v>
      </c>
      <c r="AJ9" s="997"/>
      <c r="AK9" s="997"/>
      <c r="AL9" s="997"/>
      <c r="AM9" s="997" t="s">
        <v>472</v>
      </c>
      <c r="AN9" s="997"/>
      <c r="AO9" s="997"/>
      <c r="AP9" s="460"/>
      <c r="AQ9" s="172" t="s">
        <v>355</v>
      </c>
      <c r="AR9" s="165"/>
      <c r="AS9" s="165"/>
      <c r="AT9" s="166"/>
      <c r="AU9" s="370" t="s">
        <v>253</v>
      </c>
      <c r="AV9" s="370"/>
      <c r="AW9" s="370"/>
      <c r="AX9" s="371"/>
    </row>
    <row r="10" spans="1:50" ht="18.75" customHeight="1" x14ac:dyDescent="0.15">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06"/>
      <c r="Z10" s="1007"/>
      <c r="AA10" s="1008"/>
      <c r="AB10" s="1012"/>
      <c r="AC10" s="1013"/>
      <c r="AD10" s="1014"/>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7"/>
      <c r="B11" s="515"/>
      <c r="C11" s="515"/>
      <c r="D11" s="515"/>
      <c r="E11" s="515"/>
      <c r="F11" s="516"/>
      <c r="G11" s="542"/>
      <c r="H11" s="1015"/>
      <c r="I11" s="1015"/>
      <c r="J11" s="1015"/>
      <c r="K11" s="1015"/>
      <c r="L11" s="1015"/>
      <c r="M11" s="1015"/>
      <c r="N11" s="1015"/>
      <c r="O11" s="1016"/>
      <c r="P11" s="157"/>
      <c r="Q11" s="1023"/>
      <c r="R11" s="1023"/>
      <c r="S11" s="1023"/>
      <c r="T11" s="1023"/>
      <c r="U11" s="1023"/>
      <c r="V11" s="1023"/>
      <c r="W11" s="1023"/>
      <c r="X11" s="1024"/>
      <c r="Y11" s="1001" t="s">
        <v>12</v>
      </c>
      <c r="Z11" s="1002"/>
      <c r="AA11" s="1003"/>
      <c r="AB11" s="553"/>
      <c r="AC11" s="1004"/>
      <c r="AD11" s="100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0" t="s">
        <v>54</v>
      </c>
      <c r="Z12" s="998"/>
      <c r="AA12" s="999"/>
      <c r="AB12" s="524"/>
      <c r="AC12" s="1000"/>
      <c r="AD12" s="100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3" t="s">
        <v>301</v>
      </c>
      <c r="AC13" s="1030"/>
      <c r="AD13" s="1030"/>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4" t="s">
        <v>491</v>
      </c>
      <c r="B16" s="515"/>
      <c r="C16" s="515"/>
      <c r="D16" s="515"/>
      <c r="E16" s="515"/>
      <c r="F16" s="516"/>
      <c r="G16" s="794" t="s">
        <v>265</v>
      </c>
      <c r="H16" s="779"/>
      <c r="I16" s="779"/>
      <c r="J16" s="779"/>
      <c r="K16" s="779"/>
      <c r="L16" s="779"/>
      <c r="M16" s="779"/>
      <c r="N16" s="779"/>
      <c r="O16" s="780"/>
      <c r="P16" s="778" t="s">
        <v>59</v>
      </c>
      <c r="Q16" s="779"/>
      <c r="R16" s="779"/>
      <c r="S16" s="779"/>
      <c r="T16" s="779"/>
      <c r="U16" s="779"/>
      <c r="V16" s="779"/>
      <c r="W16" s="779"/>
      <c r="X16" s="780"/>
      <c r="Y16" s="1005"/>
      <c r="Z16" s="409"/>
      <c r="AA16" s="410"/>
      <c r="AB16" s="1009" t="s">
        <v>11</v>
      </c>
      <c r="AC16" s="1010"/>
      <c r="AD16" s="1011"/>
      <c r="AE16" s="997" t="s">
        <v>357</v>
      </c>
      <c r="AF16" s="997"/>
      <c r="AG16" s="997"/>
      <c r="AH16" s="997"/>
      <c r="AI16" s="997" t="s">
        <v>363</v>
      </c>
      <c r="AJ16" s="997"/>
      <c r="AK16" s="997"/>
      <c r="AL16" s="997"/>
      <c r="AM16" s="997" t="s">
        <v>472</v>
      </c>
      <c r="AN16" s="997"/>
      <c r="AO16" s="997"/>
      <c r="AP16" s="460"/>
      <c r="AQ16" s="172" t="s">
        <v>355</v>
      </c>
      <c r="AR16" s="165"/>
      <c r="AS16" s="165"/>
      <c r="AT16" s="166"/>
      <c r="AU16" s="370" t="s">
        <v>253</v>
      </c>
      <c r="AV16" s="370"/>
      <c r="AW16" s="370"/>
      <c r="AX16" s="371"/>
    </row>
    <row r="17" spans="1:50" ht="18.75" customHeight="1" x14ac:dyDescent="0.15">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06"/>
      <c r="Z17" s="1007"/>
      <c r="AA17" s="1008"/>
      <c r="AB17" s="1012"/>
      <c r="AC17" s="1013"/>
      <c r="AD17" s="1014"/>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7"/>
      <c r="B18" s="515"/>
      <c r="C18" s="515"/>
      <c r="D18" s="515"/>
      <c r="E18" s="515"/>
      <c r="F18" s="516"/>
      <c r="G18" s="542"/>
      <c r="H18" s="1015"/>
      <c r="I18" s="1015"/>
      <c r="J18" s="1015"/>
      <c r="K18" s="1015"/>
      <c r="L18" s="1015"/>
      <c r="M18" s="1015"/>
      <c r="N18" s="1015"/>
      <c r="O18" s="1016"/>
      <c r="P18" s="157"/>
      <c r="Q18" s="1023"/>
      <c r="R18" s="1023"/>
      <c r="S18" s="1023"/>
      <c r="T18" s="1023"/>
      <c r="U18" s="1023"/>
      <c r="V18" s="1023"/>
      <c r="W18" s="1023"/>
      <c r="X18" s="1024"/>
      <c r="Y18" s="1001" t="s">
        <v>12</v>
      </c>
      <c r="Z18" s="1002"/>
      <c r="AA18" s="1003"/>
      <c r="AB18" s="553"/>
      <c r="AC18" s="1004"/>
      <c r="AD18" s="100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0" t="s">
        <v>54</v>
      </c>
      <c r="Z19" s="998"/>
      <c r="AA19" s="999"/>
      <c r="AB19" s="524"/>
      <c r="AC19" s="1000"/>
      <c r="AD19" s="100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3" t="s">
        <v>301</v>
      </c>
      <c r="AC20" s="1030"/>
      <c r="AD20" s="1030"/>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4" t="s">
        <v>491</v>
      </c>
      <c r="B23" s="515"/>
      <c r="C23" s="515"/>
      <c r="D23" s="515"/>
      <c r="E23" s="515"/>
      <c r="F23" s="516"/>
      <c r="G23" s="794" t="s">
        <v>265</v>
      </c>
      <c r="H23" s="779"/>
      <c r="I23" s="779"/>
      <c r="J23" s="779"/>
      <c r="K23" s="779"/>
      <c r="L23" s="779"/>
      <c r="M23" s="779"/>
      <c r="N23" s="779"/>
      <c r="O23" s="780"/>
      <c r="P23" s="778" t="s">
        <v>59</v>
      </c>
      <c r="Q23" s="779"/>
      <c r="R23" s="779"/>
      <c r="S23" s="779"/>
      <c r="T23" s="779"/>
      <c r="U23" s="779"/>
      <c r="V23" s="779"/>
      <c r="W23" s="779"/>
      <c r="X23" s="780"/>
      <c r="Y23" s="1005"/>
      <c r="Z23" s="409"/>
      <c r="AA23" s="410"/>
      <c r="AB23" s="1009" t="s">
        <v>11</v>
      </c>
      <c r="AC23" s="1010"/>
      <c r="AD23" s="1011"/>
      <c r="AE23" s="997" t="s">
        <v>357</v>
      </c>
      <c r="AF23" s="997"/>
      <c r="AG23" s="997"/>
      <c r="AH23" s="997"/>
      <c r="AI23" s="997" t="s">
        <v>363</v>
      </c>
      <c r="AJ23" s="997"/>
      <c r="AK23" s="997"/>
      <c r="AL23" s="997"/>
      <c r="AM23" s="997" t="s">
        <v>472</v>
      </c>
      <c r="AN23" s="997"/>
      <c r="AO23" s="997"/>
      <c r="AP23" s="460"/>
      <c r="AQ23" s="172" t="s">
        <v>355</v>
      </c>
      <c r="AR23" s="165"/>
      <c r="AS23" s="165"/>
      <c r="AT23" s="166"/>
      <c r="AU23" s="370" t="s">
        <v>253</v>
      </c>
      <c r="AV23" s="370"/>
      <c r="AW23" s="370"/>
      <c r="AX23" s="371"/>
    </row>
    <row r="24" spans="1:50" ht="18.75" customHeight="1" x14ac:dyDescent="0.15">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06"/>
      <c r="Z24" s="1007"/>
      <c r="AA24" s="1008"/>
      <c r="AB24" s="1012"/>
      <c r="AC24" s="1013"/>
      <c r="AD24" s="1014"/>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7"/>
      <c r="B25" s="515"/>
      <c r="C25" s="515"/>
      <c r="D25" s="515"/>
      <c r="E25" s="515"/>
      <c r="F25" s="516"/>
      <c r="G25" s="542"/>
      <c r="H25" s="1015"/>
      <c r="I25" s="1015"/>
      <c r="J25" s="1015"/>
      <c r="K25" s="1015"/>
      <c r="L25" s="1015"/>
      <c r="M25" s="1015"/>
      <c r="N25" s="1015"/>
      <c r="O25" s="1016"/>
      <c r="P25" s="157"/>
      <c r="Q25" s="1023"/>
      <c r="R25" s="1023"/>
      <c r="S25" s="1023"/>
      <c r="T25" s="1023"/>
      <c r="U25" s="1023"/>
      <c r="V25" s="1023"/>
      <c r="W25" s="1023"/>
      <c r="X25" s="1024"/>
      <c r="Y25" s="1001" t="s">
        <v>12</v>
      </c>
      <c r="Z25" s="1002"/>
      <c r="AA25" s="1003"/>
      <c r="AB25" s="553"/>
      <c r="AC25" s="1004"/>
      <c r="AD25" s="100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0" t="s">
        <v>54</v>
      </c>
      <c r="Z26" s="998"/>
      <c r="AA26" s="999"/>
      <c r="AB26" s="524"/>
      <c r="AC26" s="1000"/>
      <c r="AD26" s="100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3" t="s">
        <v>301</v>
      </c>
      <c r="AC27" s="1030"/>
      <c r="AD27" s="1030"/>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4" t="s">
        <v>491</v>
      </c>
      <c r="B30" s="515"/>
      <c r="C30" s="515"/>
      <c r="D30" s="515"/>
      <c r="E30" s="515"/>
      <c r="F30" s="516"/>
      <c r="G30" s="794" t="s">
        <v>265</v>
      </c>
      <c r="H30" s="779"/>
      <c r="I30" s="779"/>
      <c r="J30" s="779"/>
      <c r="K30" s="779"/>
      <c r="L30" s="779"/>
      <c r="M30" s="779"/>
      <c r="N30" s="779"/>
      <c r="O30" s="780"/>
      <c r="P30" s="778" t="s">
        <v>59</v>
      </c>
      <c r="Q30" s="779"/>
      <c r="R30" s="779"/>
      <c r="S30" s="779"/>
      <c r="T30" s="779"/>
      <c r="U30" s="779"/>
      <c r="V30" s="779"/>
      <c r="W30" s="779"/>
      <c r="X30" s="780"/>
      <c r="Y30" s="1005"/>
      <c r="Z30" s="409"/>
      <c r="AA30" s="410"/>
      <c r="AB30" s="1009" t="s">
        <v>11</v>
      </c>
      <c r="AC30" s="1010"/>
      <c r="AD30" s="1011"/>
      <c r="AE30" s="997" t="s">
        <v>357</v>
      </c>
      <c r="AF30" s="997"/>
      <c r="AG30" s="997"/>
      <c r="AH30" s="997"/>
      <c r="AI30" s="997" t="s">
        <v>363</v>
      </c>
      <c r="AJ30" s="997"/>
      <c r="AK30" s="997"/>
      <c r="AL30" s="997"/>
      <c r="AM30" s="997" t="s">
        <v>472</v>
      </c>
      <c r="AN30" s="997"/>
      <c r="AO30" s="997"/>
      <c r="AP30" s="460"/>
      <c r="AQ30" s="172" t="s">
        <v>355</v>
      </c>
      <c r="AR30" s="165"/>
      <c r="AS30" s="165"/>
      <c r="AT30" s="166"/>
      <c r="AU30" s="370" t="s">
        <v>253</v>
      </c>
      <c r="AV30" s="370"/>
      <c r="AW30" s="370"/>
      <c r="AX30" s="371"/>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06"/>
      <c r="Z31" s="1007"/>
      <c r="AA31" s="1008"/>
      <c r="AB31" s="1012"/>
      <c r="AC31" s="1013"/>
      <c r="AD31" s="1014"/>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7"/>
      <c r="B32" s="515"/>
      <c r="C32" s="515"/>
      <c r="D32" s="515"/>
      <c r="E32" s="515"/>
      <c r="F32" s="516"/>
      <c r="G32" s="542"/>
      <c r="H32" s="1015"/>
      <c r="I32" s="1015"/>
      <c r="J32" s="1015"/>
      <c r="K32" s="1015"/>
      <c r="L32" s="1015"/>
      <c r="M32" s="1015"/>
      <c r="N32" s="1015"/>
      <c r="O32" s="1016"/>
      <c r="P32" s="157"/>
      <c r="Q32" s="1023"/>
      <c r="R32" s="1023"/>
      <c r="S32" s="1023"/>
      <c r="T32" s="1023"/>
      <c r="U32" s="1023"/>
      <c r="V32" s="1023"/>
      <c r="W32" s="1023"/>
      <c r="X32" s="1024"/>
      <c r="Y32" s="1001" t="s">
        <v>12</v>
      </c>
      <c r="Z32" s="1002"/>
      <c r="AA32" s="1003"/>
      <c r="AB32" s="553"/>
      <c r="AC32" s="1004"/>
      <c r="AD32" s="100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0" t="s">
        <v>54</v>
      </c>
      <c r="Z33" s="998"/>
      <c r="AA33" s="999"/>
      <c r="AB33" s="524"/>
      <c r="AC33" s="1000"/>
      <c r="AD33" s="100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3" t="s">
        <v>301</v>
      </c>
      <c r="AC34" s="1030"/>
      <c r="AD34" s="1030"/>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4" t="s">
        <v>491</v>
      </c>
      <c r="B37" s="515"/>
      <c r="C37" s="515"/>
      <c r="D37" s="515"/>
      <c r="E37" s="515"/>
      <c r="F37" s="516"/>
      <c r="G37" s="794" t="s">
        <v>265</v>
      </c>
      <c r="H37" s="779"/>
      <c r="I37" s="779"/>
      <c r="J37" s="779"/>
      <c r="K37" s="779"/>
      <c r="L37" s="779"/>
      <c r="M37" s="779"/>
      <c r="N37" s="779"/>
      <c r="O37" s="780"/>
      <c r="P37" s="778" t="s">
        <v>59</v>
      </c>
      <c r="Q37" s="779"/>
      <c r="R37" s="779"/>
      <c r="S37" s="779"/>
      <c r="T37" s="779"/>
      <c r="U37" s="779"/>
      <c r="V37" s="779"/>
      <c r="W37" s="779"/>
      <c r="X37" s="780"/>
      <c r="Y37" s="1005"/>
      <c r="Z37" s="409"/>
      <c r="AA37" s="410"/>
      <c r="AB37" s="1009" t="s">
        <v>11</v>
      </c>
      <c r="AC37" s="1010"/>
      <c r="AD37" s="1011"/>
      <c r="AE37" s="997" t="s">
        <v>357</v>
      </c>
      <c r="AF37" s="997"/>
      <c r="AG37" s="997"/>
      <c r="AH37" s="997"/>
      <c r="AI37" s="997" t="s">
        <v>363</v>
      </c>
      <c r="AJ37" s="997"/>
      <c r="AK37" s="997"/>
      <c r="AL37" s="997"/>
      <c r="AM37" s="997" t="s">
        <v>472</v>
      </c>
      <c r="AN37" s="997"/>
      <c r="AO37" s="997"/>
      <c r="AP37" s="460"/>
      <c r="AQ37" s="172" t="s">
        <v>355</v>
      </c>
      <c r="AR37" s="165"/>
      <c r="AS37" s="165"/>
      <c r="AT37" s="166"/>
      <c r="AU37" s="370" t="s">
        <v>253</v>
      </c>
      <c r="AV37" s="370"/>
      <c r="AW37" s="370"/>
      <c r="AX37" s="371"/>
    </row>
    <row r="38" spans="1:50"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06"/>
      <c r="Z38" s="1007"/>
      <c r="AA38" s="1008"/>
      <c r="AB38" s="1012"/>
      <c r="AC38" s="1013"/>
      <c r="AD38" s="1014"/>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7"/>
      <c r="B39" s="515"/>
      <c r="C39" s="515"/>
      <c r="D39" s="515"/>
      <c r="E39" s="515"/>
      <c r="F39" s="516"/>
      <c r="G39" s="542"/>
      <c r="H39" s="1015"/>
      <c r="I39" s="1015"/>
      <c r="J39" s="1015"/>
      <c r="K39" s="1015"/>
      <c r="L39" s="1015"/>
      <c r="M39" s="1015"/>
      <c r="N39" s="1015"/>
      <c r="O39" s="1016"/>
      <c r="P39" s="157"/>
      <c r="Q39" s="1023"/>
      <c r="R39" s="1023"/>
      <c r="S39" s="1023"/>
      <c r="T39" s="1023"/>
      <c r="U39" s="1023"/>
      <c r="V39" s="1023"/>
      <c r="W39" s="1023"/>
      <c r="X39" s="1024"/>
      <c r="Y39" s="1001" t="s">
        <v>12</v>
      </c>
      <c r="Z39" s="1002"/>
      <c r="AA39" s="1003"/>
      <c r="AB39" s="553"/>
      <c r="AC39" s="1004"/>
      <c r="AD39" s="100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0" t="s">
        <v>54</v>
      </c>
      <c r="Z40" s="998"/>
      <c r="AA40" s="999"/>
      <c r="AB40" s="524"/>
      <c r="AC40" s="1000"/>
      <c r="AD40" s="100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3" t="s">
        <v>301</v>
      </c>
      <c r="AC41" s="1030"/>
      <c r="AD41" s="103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4" t="s">
        <v>491</v>
      </c>
      <c r="B44" s="515"/>
      <c r="C44" s="515"/>
      <c r="D44" s="515"/>
      <c r="E44" s="515"/>
      <c r="F44" s="516"/>
      <c r="G44" s="794" t="s">
        <v>265</v>
      </c>
      <c r="H44" s="779"/>
      <c r="I44" s="779"/>
      <c r="J44" s="779"/>
      <c r="K44" s="779"/>
      <c r="L44" s="779"/>
      <c r="M44" s="779"/>
      <c r="N44" s="779"/>
      <c r="O44" s="780"/>
      <c r="P44" s="778" t="s">
        <v>59</v>
      </c>
      <c r="Q44" s="779"/>
      <c r="R44" s="779"/>
      <c r="S44" s="779"/>
      <c r="T44" s="779"/>
      <c r="U44" s="779"/>
      <c r="V44" s="779"/>
      <c r="W44" s="779"/>
      <c r="X44" s="780"/>
      <c r="Y44" s="1005"/>
      <c r="Z44" s="409"/>
      <c r="AA44" s="410"/>
      <c r="AB44" s="1009" t="s">
        <v>11</v>
      </c>
      <c r="AC44" s="1010"/>
      <c r="AD44" s="1011"/>
      <c r="AE44" s="997" t="s">
        <v>357</v>
      </c>
      <c r="AF44" s="997"/>
      <c r="AG44" s="997"/>
      <c r="AH44" s="997"/>
      <c r="AI44" s="997" t="s">
        <v>363</v>
      </c>
      <c r="AJ44" s="997"/>
      <c r="AK44" s="997"/>
      <c r="AL44" s="997"/>
      <c r="AM44" s="997" t="s">
        <v>472</v>
      </c>
      <c r="AN44" s="997"/>
      <c r="AO44" s="997"/>
      <c r="AP44" s="460"/>
      <c r="AQ44" s="172" t="s">
        <v>355</v>
      </c>
      <c r="AR44" s="165"/>
      <c r="AS44" s="165"/>
      <c r="AT44" s="166"/>
      <c r="AU44" s="370" t="s">
        <v>253</v>
      </c>
      <c r="AV44" s="370"/>
      <c r="AW44" s="370"/>
      <c r="AX44" s="371"/>
    </row>
    <row r="45" spans="1:50"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06"/>
      <c r="Z45" s="1007"/>
      <c r="AA45" s="1008"/>
      <c r="AB45" s="1012"/>
      <c r="AC45" s="1013"/>
      <c r="AD45" s="1014"/>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7"/>
      <c r="B46" s="515"/>
      <c r="C46" s="515"/>
      <c r="D46" s="515"/>
      <c r="E46" s="515"/>
      <c r="F46" s="516"/>
      <c r="G46" s="542"/>
      <c r="H46" s="1015"/>
      <c r="I46" s="1015"/>
      <c r="J46" s="1015"/>
      <c r="K46" s="1015"/>
      <c r="L46" s="1015"/>
      <c r="M46" s="1015"/>
      <c r="N46" s="1015"/>
      <c r="O46" s="1016"/>
      <c r="P46" s="157"/>
      <c r="Q46" s="1023"/>
      <c r="R46" s="1023"/>
      <c r="S46" s="1023"/>
      <c r="T46" s="1023"/>
      <c r="U46" s="1023"/>
      <c r="V46" s="1023"/>
      <c r="W46" s="1023"/>
      <c r="X46" s="1024"/>
      <c r="Y46" s="1001" t="s">
        <v>12</v>
      </c>
      <c r="Z46" s="1002"/>
      <c r="AA46" s="1003"/>
      <c r="AB46" s="553"/>
      <c r="AC46" s="1004"/>
      <c r="AD46" s="100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0" t="s">
        <v>54</v>
      </c>
      <c r="Z47" s="998"/>
      <c r="AA47" s="999"/>
      <c r="AB47" s="524"/>
      <c r="AC47" s="1000"/>
      <c r="AD47" s="100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3" t="s">
        <v>301</v>
      </c>
      <c r="AC48" s="1030"/>
      <c r="AD48" s="103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4" t="s">
        <v>491</v>
      </c>
      <c r="B51" s="515"/>
      <c r="C51" s="515"/>
      <c r="D51" s="515"/>
      <c r="E51" s="515"/>
      <c r="F51" s="516"/>
      <c r="G51" s="794" t="s">
        <v>265</v>
      </c>
      <c r="H51" s="779"/>
      <c r="I51" s="779"/>
      <c r="J51" s="779"/>
      <c r="K51" s="779"/>
      <c r="L51" s="779"/>
      <c r="M51" s="779"/>
      <c r="N51" s="779"/>
      <c r="O51" s="780"/>
      <c r="P51" s="778" t="s">
        <v>59</v>
      </c>
      <c r="Q51" s="779"/>
      <c r="R51" s="779"/>
      <c r="S51" s="779"/>
      <c r="T51" s="779"/>
      <c r="U51" s="779"/>
      <c r="V51" s="779"/>
      <c r="W51" s="779"/>
      <c r="X51" s="780"/>
      <c r="Y51" s="1005"/>
      <c r="Z51" s="409"/>
      <c r="AA51" s="410"/>
      <c r="AB51" s="460" t="s">
        <v>11</v>
      </c>
      <c r="AC51" s="1010"/>
      <c r="AD51" s="1011"/>
      <c r="AE51" s="997" t="s">
        <v>357</v>
      </c>
      <c r="AF51" s="997"/>
      <c r="AG51" s="997"/>
      <c r="AH51" s="997"/>
      <c r="AI51" s="997" t="s">
        <v>363</v>
      </c>
      <c r="AJ51" s="997"/>
      <c r="AK51" s="997"/>
      <c r="AL51" s="997"/>
      <c r="AM51" s="997" t="s">
        <v>472</v>
      </c>
      <c r="AN51" s="997"/>
      <c r="AO51" s="997"/>
      <c r="AP51" s="460"/>
      <c r="AQ51" s="172" t="s">
        <v>355</v>
      </c>
      <c r="AR51" s="165"/>
      <c r="AS51" s="165"/>
      <c r="AT51" s="166"/>
      <c r="AU51" s="370" t="s">
        <v>253</v>
      </c>
      <c r="AV51" s="370"/>
      <c r="AW51" s="370"/>
      <c r="AX51" s="371"/>
    </row>
    <row r="52" spans="1:50" ht="18.75"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06"/>
      <c r="Z52" s="1007"/>
      <c r="AA52" s="1008"/>
      <c r="AB52" s="1012"/>
      <c r="AC52" s="1013"/>
      <c r="AD52" s="1014"/>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7"/>
      <c r="B53" s="515"/>
      <c r="C53" s="515"/>
      <c r="D53" s="515"/>
      <c r="E53" s="515"/>
      <c r="F53" s="516"/>
      <c r="G53" s="542"/>
      <c r="H53" s="1015"/>
      <c r="I53" s="1015"/>
      <c r="J53" s="1015"/>
      <c r="K53" s="1015"/>
      <c r="L53" s="1015"/>
      <c r="M53" s="1015"/>
      <c r="N53" s="1015"/>
      <c r="O53" s="1016"/>
      <c r="P53" s="157"/>
      <c r="Q53" s="1023"/>
      <c r="R53" s="1023"/>
      <c r="S53" s="1023"/>
      <c r="T53" s="1023"/>
      <c r="U53" s="1023"/>
      <c r="V53" s="1023"/>
      <c r="W53" s="1023"/>
      <c r="X53" s="1024"/>
      <c r="Y53" s="1001" t="s">
        <v>12</v>
      </c>
      <c r="Z53" s="1002"/>
      <c r="AA53" s="1003"/>
      <c r="AB53" s="553"/>
      <c r="AC53" s="1004"/>
      <c r="AD53" s="100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0" t="s">
        <v>54</v>
      </c>
      <c r="Z54" s="998"/>
      <c r="AA54" s="999"/>
      <c r="AB54" s="524"/>
      <c r="AC54" s="1000"/>
      <c r="AD54" s="100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3" t="s">
        <v>301</v>
      </c>
      <c r="AC55" s="1030"/>
      <c r="AD55" s="103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4" t="s">
        <v>491</v>
      </c>
      <c r="B58" s="515"/>
      <c r="C58" s="515"/>
      <c r="D58" s="515"/>
      <c r="E58" s="515"/>
      <c r="F58" s="516"/>
      <c r="G58" s="794" t="s">
        <v>265</v>
      </c>
      <c r="H58" s="779"/>
      <c r="I58" s="779"/>
      <c r="J58" s="779"/>
      <c r="K58" s="779"/>
      <c r="L58" s="779"/>
      <c r="M58" s="779"/>
      <c r="N58" s="779"/>
      <c r="O58" s="780"/>
      <c r="P58" s="778" t="s">
        <v>59</v>
      </c>
      <c r="Q58" s="779"/>
      <c r="R58" s="779"/>
      <c r="S58" s="779"/>
      <c r="T58" s="779"/>
      <c r="U58" s="779"/>
      <c r="V58" s="779"/>
      <c r="W58" s="779"/>
      <c r="X58" s="780"/>
      <c r="Y58" s="1005"/>
      <c r="Z58" s="409"/>
      <c r="AA58" s="410"/>
      <c r="AB58" s="1009" t="s">
        <v>11</v>
      </c>
      <c r="AC58" s="1010"/>
      <c r="AD58" s="1011"/>
      <c r="AE58" s="997" t="s">
        <v>357</v>
      </c>
      <c r="AF58" s="997"/>
      <c r="AG58" s="997"/>
      <c r="AH58" s="997"/>
      <c r="AI58" s="997" t="s">
        <v>363</v>
      </c>
      <c r="AJ58" s="997"/>
      <c r="AK58" s="997"/>
      <c r="AL58" s="997"/>
      <c r="AM58" s="997" t="s">
        <v>472</v>
      </c>
      <c r="AN58" s="997"/>
      <c r="AO58" s="997"/>
      <c r="AP58" s="460"/>
      <c r="AQ58" s="172" t="s">
        <v>355</v>
      </c>
      <c r="AR58" s="165"/>
      <c r="AS58" s="165"/>
      <c r="AT58" s="166"/>
      <c r="AU58" s="370" t="s">
        <v>253</v>
      </c>
      <c r="AV58" s="370"/>
      <c r="AW58" s="370"/>
      <c r="AX58" s="371"/>
    </row>
    <row r="59" spans="1:50" ht="18.75"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06"/>
      <c r="Z59" s="1007"/>
      <c r="AA59" s="1008"/>
      <c r="AB59" s="1012"/>
      <c r="AC59" s="1013"/>
      <c r="AD59" s="1014"/>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7"/>
      <c r="B60" s="515"/>
      <c r="C60" s="515"/>
      <c r="D60" s="515"/>
      <c r="E60" s="515"/>
      <c r="F60" s="516"/>
      <c r="G60" s="542"/>
      <c r="H60" s="1015"/>
      <c r="I60" s="1015"/>
      <c r="J60" s="1015"/>
      <c r="K60" s="1015"/>
      <c r="L60" s="1015"/>
      <c r="M60" s="1015"/>
      <c r="N60" s="1015"/>
      <c r="O60" s="1016"/>
      <c r="P60" s="157"/>
      <c r="Q60" s="1023"/>
      <c r="R60" s="1023"/>
      <c r="S60" s="1023"/>
      <c r="T60" s="1023"/>
      <c r="U60" s="1023"/>
      <c r="V60" s="1023"/>
      <c r="W60" s="1023"/>
      <c r="X60" s="1024"/>
      <c r="Y60" s="1001" t="s">
        <v>12</v>
      </c>
      <c r="Z60" s="1002"/>
      <c r="AA60" s="1003"/>
      <c r="AB60" s="553"/>
      <c r="AC60" s="1004"/>
      <c r="AD60" s="100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0" t="s">
        <v>54</v>
      </c>
      <c r="Z61" s="998"/>
      <c r="AA61" s="999"/>
      <c r="AB61" s="524"/>
      <c r="AC61" s="1000"/>
      <c r="AD61" s="100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3" t="s">
        <v>301</v>
      </c>
      <c r="AC62" s="1030"/>
      <c r="AD62" s="103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4" t="s">
        <v>491</v>
      </c>
      <c r="B65" s="515"/>
      <c r="C65" s="515"/>
      <c r="D65" s="515"/>
      <c r="E65" s="515"/>
      <c r="F65" s="516"/>
      <c r="G65" s="794" t="s">
        <v>265</v>
      </c>
      <c r="H65" s="779"/>
      <c r="I65" s="779"/>
      <c r="J65" s="779"/>
      <c r="K65" s="779"/>
      <c r="L65" s="779"/>
      <c r="M65" s="779"/>
      <c r="N65" s="779"/>
      <c r="O65" s="780"/>
      <c r="P65" s="778" t="s">
        <v>59</v>
      </c>
      <c r="Q65" s="779"/>
      <c r="R65" s="779"/>
      <c r="S65" s="779"/>
      <c r="T65" s="779"/>
      <c r="U65" s="779"/>
      <c r="V65" s="779"/>
      <c r="W65" s="779"/>
      <c r="X65" s="780"/>
      <c r="Y65" s="1005"/>
      <c r="Z65" s="409"/>
      <c r="AA65" s="410"/>
      <c r="AB65" s="1009" t="s">
        <v>11</v>
      </c>
      <c r="AC65" s="1010"/>
      <c r="AD65" s="1011"/>
      <c r="AE65" s="997" t="s">
        <v>357</v>
      </c>
      <c r="AF65" s="997"/>
      <c r="AG65" s="997"/>
      <c r="AH65" s="997"/>
      <c r="AI65" s="997" t="s">
        <v>363</v>
      </c>
      <c r="AJ65" s="997"/>
      <c r="AK65" s="997"/>
      <c r="AL65" s="997"/>
      <c r="AM65" s="997" t="s">
        <v>472</v>
      </c>
      <c r="AN65" s="997"/>
      <c r="AO65" s="997"/>
      <c r="AP65" s="460"/>
      <c r="AQ65" s="172" t="s">
        <v>355</v>
      </c>
      <c r="AR65" s="165"/>
      <c r="AS65" s="165"/>
      <c r="AT65" s="166"/>
      <c r="AU65" s="370" t="s">
        <v>253</v>
      </c>
      <c r="AV65" s="370"/>
      <c r="AW65" s="370"/>
      <c r="AX65" s="371"/>
    </row>
    <row r="66" spans="1:50" ht="18.75" customHeight="1" x14ac:dyDescent="0.15">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06"/>
      <c r="Z66" s="1007"/>
      <c r="AA66" s="1008"/>
      <c r="AB66" s="1012"/>
      <c r="AC66" s="1013"/>
      <c r="AD66" s="1014"/>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7"/>
      <c r="B67" s="515"/>
      <c r="C67" s="515"/>
      <c r="D67" s="515"/>
      <c r="E67" s="515"/>
      <c r="F67" s="516"/>
      <c r="G67" s="542"/>
      <c r="H67" s="1015"/>
      <c r="I67" s="1015"/>
      <c r="J67" s="1015"/>
      <c r="K67" s="1015"/>
      <c r="L67" s="1015"/>
      <c r="M67" s="1015"/>
      <c r="N67" s="1015"/>
      <c r="O67" s="1016"/>
      <c r="P67" s="157"/>
      <c r="Q67" s="1023"/>
      <c r="R67" s="1023"/>
      <c r="S67" s="1023"/>
      <c r="T67" s="1023"/>
      <c r="U67" s="1023"/>
      <c r="V67" s="1023"/>
      <c r="W67" s="1023"/>
      <c r="X67" s="1024"/>
      <c r="Y67" s="1001" t="s">
        <v>12</v>
      </c>
      <c r="Z67" s="1002"/>
      <c r="AA67" s="1003"/>
      <c r="AB67" s="553"/>
      <c r="AC67" s="1004"/>
      <c r="AD67" s="100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0" t="s">
        <v>54</v>
      </c>
      <c r="Z68" s="998"/>
      <c r="AA68" s="999"/>
      <c r="AB68" s="524"/>
      <c r="AC68" s="1000"/>
      <c r="AD68" s="100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0" t="s">
        <v>13</v>
      </c>
      <c r="Z69" s="998"/>
      <c r="AA69" s="999"/>
      <c r="AB69" s="499"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7"/>
      <c r="B5" s="1038"/>
      <c r="C5" s="1038"/>
      <c r="D5" s="1038"/>
      <c r="E5" s="1038"/>
      <c r="F5" s="1039"/>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7"/>
      <c r="B6" s="1038"/>
      <c r="C6" s="1038"/>
      <c r="D6" s="1038"/>
      <c r="E6" s="1038"/>
      <c r="F6" s="1039"/>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7"/>
      <c r="B7" s="1038"/>
      <c r="C7" s="1038"/>
      <c r="D7" s="1038"/>
      <c r="E7" s="1038"/>
      <c r="F7" s="1039"/>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7"/>
      <c r="B8" s="1038"/>
      <c r="C8" s="1038"/>
      <c r="D8" s="1038"/>
      <c r="E8" s="1038"/>
      <c r="F8" s="1039"/>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7"/>
      <c r="B9" s="1038"/>
      <c r="C9" s="1038"/>
      <c r="D9" s="1038"/>
      <c r="E9" s="1038"/>
      <c r="F9" s="1039"/>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7"/>
      <c r="B10" s="1038"/>
      <c r="C10" s="1038"/>
      <c r="D10" s="1038"/>
      <c r="E10" s="1038"/>
      <c r="F10" s="1039"/>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7"/>
      <c r="B11" s="1038"/>
      <c r="C11" s="1038"/>
      <c r="D11" s="1038"/>
      <c r="E11" s="1038"/>
      <c r="F11" s="1039"/>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7"/>
      <c r="B12" s="1038"/>
      <c r="C12" s="1038"/>
      <c r="D12" s="1038"/>
      <c r="E12" s="1038"/>
      <c r="F12" s="1039"/>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7"/>
      <c r="B13" s="1038"/>
      <c r="C13" s="1038"/>
      <c r="D13" s="1038"/>
      <c r="E13" s="1038"/>
      <c r="F13" s="1039"/>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7"/>
      <c r="B15" s="1038"/>
      <c r="C15" s="1038"/>
      <c r="D15" s="1038"/>
      <c r="E15" s="1038"/>
      <c r="F15" s="1039"/>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7"/>
      <c r="B18" s="1038"/>
      <c r="C18" s="1038"/>
      <c r="D18" s="1038"/>
      <c r="E18" s="1038"/>
      <c r="F18" s="1039"/>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7"/>
      <c r="B19" s="1038"/>
      <c r="C19" s="1038"/>
      <c r="D19" s="1038"/>
      <c r="E19" s="1038"/>
      <c r="F19" s="1039"/>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7"/>
      <c r="B20" s="1038"/>
      <c r="C20" s="1038"/>
      <c r="D20" s="1038"/>
      <c r="E20" s="1038"/>
      <c r="F20" s="1039"/>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7"/>
      <c r="B21" s="1038"/>
      <c r="C21" s="1038"/>
      <c r="D21" s="1038"/>
      <c r="E21" s="1038"/>
      <c r="F21" s="1039"/>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7"/>
      <c r="B22" s="1038"/>
      <c r="C22" s="1038"/>
      <c r="D22" s="1038"/>
      <c r="E22" s="1038"/>
      <c r="F22" s="1039"/>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7"/>
      <c r="B23" s="1038"/>
      <c r="C23" s="1038"/>
      <c r="D23" s="1038"/>
      <c r="E23" s="1038"/>
      <c r="F23" s="1039"/>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7"/>
      <c r="B24" s="1038"/>
      <c r="C24" s="1038"/>
      <c r="D24" s="1038"/>
      <c r="E24" s="1038"/>
      <c r="F24" s="1039"/>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7"/>
      <c r="B25" s="1038"/>
      <c r="C25" s="1038"/>
      <c r="D25" s="1038"/>
      <c r="E25" s="1038"/>
      <c r="F25" s="1039"/>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7"/>
      <c r="B26" s="1038"/>
      <c r="C26" s="1038"/>
      <c r="D26" s="1038"/>
      <c r="E26" s="1038"/>
      <c r="F26" s="1039"/>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7"/>
      <c r="B28" s="1038"/>
      <c r="C28" s="1038"/>
      <c r="D28" s="1038"/>
      <c r="E28" s="1038"/>
      <c r="F28" s="1039"/>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7"/>
      <c r="B31" s="1038"/>
      <c r="C31" s="1038"/>
      <c r="D31" s="1038"/>
      <c r="E31" s="1038"/>
      <c r="F31" s="1039"/>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7"/>
      <c r="B32" s="1038"/>
      <c r="C32" s="1038"/>
      <c r="D32" s="1038"/>
      <c r="E32" s="1038"/>
      <c r="F32" s="1039"/>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7"/>
      <c r="B33" s="1038"/>
      <c r="C33" s="1038"/>
      <c r="D33" s="1038"/>
      <c r="E33" s="1038"/>
      <c r="F33" s="1039"/>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7"/>
      <c r="B34" s="1038"/>
      <c r="C34" s="1038"/>
      <c r="D34" s="1038"/>
      <c r="E34" s="1038"/>
      <c r="F34" s="1039"/>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7"/>
      <c r="B35" s="1038"/>
      <c r="C35" s="1038"/>
      <c r="D35" s="1038"/>
      <c r="E35" s="1038"/>
      <c r="F35" s="1039"/>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7"/>
      <c r="B36" s="1038"/>
      <c r="C36" s="1038"/>
      <c r="D36" s="1038"/>
      <c r="E36" s="1038"/>
      <c r="F36" s="1039"/>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7"/>
      <c r="B37" s="1038"/>
      <c r="C37" s="1038"/>
      <c r="D37" s="1038"/>
      <c r="E37" s="1038"/>
      <c r="F37" s="1039"/>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7"/>
      <c r="B38" s="1038"/>
      <c r="C38" s="1038"/>
      <c r="D38" s="1038"/>
      <c r="E38" s="1038"/>
      <c r="F38" s="1039"/>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7"/>
      <c r="B39" s="1038"/>
      <c r="C39" s="1038"/>
      <c r="D39" s="1038"/>
      <c r="E39" s="1038"/>
      <c r="F39" s="1039"/>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7"/>
      <c r="B41" s="1038"/>
      <c r="C41" s="1038"/>
      <c r="D41" s="1038"/>
      <c r="E41" s="1038"/>
      <c r="F41" s="1039"/>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7"/>
      <c r="B44" s="1038"/>
      <c r="C44" s="1038"/>
      <c r="D44" s="1038"/>
      <c r="E44" s="1038"/>
      <c r="F44" s="1039"/>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7"/>
      <c r="B45" s="1038"/>
      <c r="C45" s="1038"/>
      <c r="D45" s="1038"/>
      <c r="E45" s="1038"/>
      <c r="F45" s="1039"/>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7"/>
      <c r="B46" s="1038"/>
      <c r="C46" s="1038"/>
      <c r="D46" s="1038"/>
      <c r="E46" s="1038"/>
      <c r="F46" s="1039"/>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7"/>
      <c r="B47" s="1038"/>
      <c r="C47" s="1038"/>
      <c r="D47" s="1038"/>
      <c r="E47" s="1038"/>
      <c r="F47" s="1039"/>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7"/>
      <c r="B48" s="1038"/>
      <c r="C48" s="1038"/>
      <c r="D48" s="1038"/>
      <c r="E48" s="1038"/>
      <c r="F48" s="1039"/>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7"/>
      <c r="B49" s="1038"/>
      <c r="C49" s="1038"/>
      <c r="D49" s="1038"/>
      <c r="E49" s="1038"/>
      <c r="F49" s="1039"/>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7"/>
      <c r="B50" s="1038"/>
      <c r="C50" s="1038"/>
      <c r="D50" s="1038"/>
      <c r="E50" s="1038"/>
      <c r="F50" s="1039"/>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7"/>
      <c r="B51" s="1038"/>
      <c r="C51" s="1038"/>
      <c r="D51" s="1038"/>
      <c r="E51" s="1038"/>
      <c r="F51" s="1039"/>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7"/>
      <c r="B52" s="1038"/>
      <c r="C52" s="1038"/>
      <c r="D52" s="1038"/>
      <c r="E52" s="1038"/>
      <c r="F52" s="1039"/>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7"/>
      <c r="B58" s="1038"/>
      <c r="C58" s="1038"/>
      <c r="D58" s="1038"/>
      <c r="E58" s="1038"/>
      <c r="F58" s="1039"/>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7"/>
      <c r="B59" s="1038"/>
      <c r="C59" s="1038"/>
      <c r="D59" s="1038"/>
      <c r="E59" s="1038"/>
      <c r="F59" s="1039"/>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7"/>
      <c r="B60" s="1038"/>
      <c r="C60" s="1038"/>
      <c r="D60" s="1038"/>
      <c r="E60" s="1038"/>
      <c r="F60" s="1039"/>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7"/>
      <c r="B61" s="1038"/>
      <c r="C61" s="1038"/>
      <c r="D61" s="1038"/>
      <c r="E61" s="1038"/>
      <c r="F61" s="1039"/>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7"/>
      <c r="B62" s="1038"/>
      <c r="C62" s="1038"/>
      <c r="D62" s="1038"/>
      <c r="E62" s="1038"/>
      <c r="F62" s="1039"/>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7"/>
      <c r="B63" s="1038"/>
      <c r="C63" s="1038"/>
      <c r="D63" s="1038"/>
      <c r="E63" s="1038"/>
      <c r="F63" s="1039"/>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7"/>
      <c r="B64" s="1038"/>
      <c r="C64" s="1038"/>
      <c r="D64" s="1038"/>
      <c r="E64" s="1038"/>
      <c r="F64" s="1039"/>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7"/>
      <c r="B65" s="1038"/>
      <c r="C65" s="1038"/>
      <c r="D65" s="1038"/>
      <c r="E65" s="1038"/>
      <c r="F65" s="1039"/>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7"/>
      <c r="B66" s="1038"/>
      <c r="C66" s="1038"/>
      <c r="D66" s="1038"/>
      <c r="E66" s="1038"/>
      <c r="F66" s="1039"/>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7"/>
      <c r="B68" s="1038"/>
      <c r="C68" s="1038"/>
      <c r="D68" s="1038"/>
      <c r="E68" s="1038"/>
      <c r="F68" s="1039"/>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7"/>
      <c r="B71" s="1038"/>
      <c r="C71" s="1038"/>
      <c r="D71" s="1038"/>
      <c r="E71" s="1038"/>
      <c r="F71" s="1039"/>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7"/>
      <c r="B72" s="1038"/>
      <c r="C72" s="1038"/>
      <c r="D72" s="1038"/>
      <c r="E72" s="1038"/>
      <c r="F72" s="1039"/>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7"/>
      <c r="B73" s="1038"/>
      <c r="C73" s="1038"/>
      <c r="D73" s="1038"/>
      <c r="E73" s="1038"/>
      <c r="F73" s="1039"/>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7"/>
      <c r="B74" s="1038"/>
      <c r="C74" s="1038"/>
      <c r="D74" s="1038"/>
      <c r="E74" s="1038"/>
      <c r="F74" s="1039"/>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7"/>
      <c r="B75" s="1038"/>
      <c r="C75" s="1038"/>
      <c r="D75" s="1038"/>
      <c r="E75" s="1038"/>
      <c r="F75" s="1039"/>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7"/>
      <c r="B76" s="1038"/>
      <c r="C76" s="1038"/>
      <c r="D76" s="1038"/>
      <c r="E76" s="1038"/>
      <c r="F76" s="1039"/>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7"/>
      <c r="B77" s="1038"/>
      <c r="C77" s="1038"/>
      <c r="D77" s="1038"/>
      <c r="E77" s="1038"/>
      <c r="F77" s="1039"/>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7"/>
      <c r="B78" s="1038"/>
      <c r="C78" s="1038"/>
      <c r="D78" s="1038"/>
      <c r="E78" s="1038"/>
      <c r="F78" s="1039"/>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7"/>
      <c r="B79" s="1038"/>
      <c r="C79" s="1038"/>
      <c r="D79" s="1038"/>
      <c r="E79" s="1038"/>
      <c r="F79" s="1039"/>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7"/>
      <c r="B81" s="1038"/>
      <c r="C81" s="1038"/>
      <c r="D81" s="1038"/>
      <c r="E81" s="1038"/>
      <c r="F81" s="1039"/>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7"/>
      <c r="B84" s="1038"/>
      <c r="C84" s="1038"/>
      <c r="D84" s="1038"/>
      <c r="E84" s="1038"/>
      <c r="F84" s="1039"/>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7"/>
      <c r="B85" s="1038"/>
      <c r="C85" s="1038"/>
      <c r="D85" s="1038"/>
      <c r="E85" s="1038"/>
      <c r="F85" s="1039"/>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7"/>
      <c r="B86" s="1038"/>
      <c r="C86" s="1038"/>
      <c r="D86" s="1038"/>
      <c r="E86" s="1038"/>
      <c r="F86" s="1039"/>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7"/>
      <c r="B87" s="1038"/>
      <c r="C87" s="1038"/>
      <c r="D87" s="1038"/>
      <c r="E87" s="1038"/>
      <c r="F87" s="1039"/>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7"/>
      <c r="B88" s="1038"/>
      <c r="C88" s="1038"/>
      <c r="D88" s="1038"/>
      <c r="E88" s="1038"/>
      <c r="F88" s="1039"/>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7"/>
      <c r="B89" s="1038"/>
      <c r="C89" s="1038"/>
      <c r="D89" s="1038"/>
      <c r="E89" s="1038"/>
      <c r="F89" s="1039"/>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7"/>
      <c r="B90" s="1038"/>
      <c r="C90" s="1038"/>
      <c r="D90" s="1038"/>
      <c r="E90" s="1038"/>
      <c r="F90" s="1039"/>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7"/>
      <c r="B91" s="1038"/>
      <c r="C91" s="1038"/>
      <c r="D91" s="1038"/>
      <c r="E91" s="1038"/>
      <c r="F91" s="1039"/>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7"/>
      <c r="B92" s="1038"/>
      <c r="C92" s="1038"/>
      <c r="D92" s="1038"/>
      <c r="E92" s="1038"/>
      <c r="F92" s="1039"/>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7"/>
      <c r="B94" s="1038"/>
      <c r="C94" s="1038"/>
      <c r="D94" s="1038"/>
      <c r="E94" s="1038"/>
      <c r="F94" s="1039"/>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7"/>
      <c r="B97" s="1038"/>
      <c r="C97" s="1038"/>
      <c r="D97" s="1038"/>
      <c r="E97" s="1038"/>
      <c r="F97" s="1039"/>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7"/>
      <c r="B98" s="1038"/>
      <c r="C98" s="1038"/>
      <c r="D98" s="1038"/>
      <c r="E98" s="1038"/>
      <c r="F98" s="1039"/>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7"/>
      <c r="B99" s="1038"/>
      <c r="C99" s="1038"/>
      <c r="D99" s="1038"/>
      <c r="E99" s="1038"/>
      <c r="F99" s="1039"/>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7"/>
      <c r="B100" s="1038"/>
      <c r="C100" s="1038"/>
      <c r="D100" s="1038"/>
      <c r="E100" s="1038"/>
      <c r="F100" s="103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7"/>
      <c r="B101" s="1038"/>
      <c r="C101" s="1038"/>
      <c r="D101" s="1038"/>
      <c r="E101" s="1038"/>
      <c r="F101" s="103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7"/>
      <c r="B102" s="1038"/>
      <c r="C102" s="1038"/>
      <c r="D102" s="1038"/>
      <c r="E102" s="1038"/>
      <c r="F102" s="103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7"/>
      <c r="B103" s="1038"/>
      <c r="C103" s="1038"/>
      <c r="D103" s="1038"/>
      <c r="E103" s="1038"/>
      <c r="F103" s="103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7"/>
      <c r="B104" s="1038"/>
      <c r="C104" s="1038"/>
      <c r="D104" s="1038"/>
      <c r="E104" s="1038"/>
      <c r="F104" s="103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7"/>
      <c r="B105" s="1038"/>
      <c r="C105" s="1038"/>
      <c r="D105" s="1038"/>
      <c r="E105" s="1038"/>
      <c r="F105" s="103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7"/>
      <c r="B111" s="1038"/>
      <c r="C111" s="1038"/>
      <c r="D111" s="1038"/>
      <c r="E111" s="1038"/>
      <c r="F111" s="103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7"/>
      <c r="B112" s="1038"/>
      <c r="C112" s="1038"/>
      <c r="D112" s="1038"/>
      <c r="E112" s="1038"/>
      <c r="F112" s="103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7"/>
      <c r="B113" s="1038"/>
      <c r="C113" s="1038"/>
      <c r="D113" s="1038"/>
      <c r="E113" s="1038"/>
      <c r="F113" s="103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7"/>
      <c r="B114" s="1038"/>
      <c r="C114" s="1038"/>
      <c r="D114" s="1038"/>
      <c r="E114" s="1038"/>
      <c r="F114" s="103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7"/>
      <c r="B115" s="1038"/>
      <c r="C115" s="1038"/>
      <c r="D115" s="1038"/>
      <c r="E115" s="1038"/>
      <c r="F115" s="103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7"/>
      <c r="B116" s="1038"/>
      <c r="C116" s="1038"/>
      <c r="D116" s="1038"/>
      <c r="E116" s="1038"/>
      <c r="F116" s="103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7"/>
      <c r="B117" s="1038"/>
      <c r="C117" s="1038"/>
      <c r="D117" s="1038"/>
      <c r="E117" s="1038"/>
      <c r="F117" s="103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7"/>
      <c r="B118" s="1038"/>
      <c r="C118" s="1038"/>
      <c r="D118" s="1038"/>
      <c r="E118" s="1038"/>
      <c r="F118" s="103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7"/>
      <c r="B119" s="1038"/>
      <c r="C119" s="1038"/>
      <c r="D119" s="1038"/>
      <c r="E119" s="1038"/>
      <c r="F119" s="103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7"/>
      <c r="B121" s="1038"/>
      <c r="C121" s="1038"/>
      <c r="D121" s="1038"/>
      <c r="E121" s="1038"/>
      <c r="F121" s="1039"/>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7"/>
      <c r="B124" s="1038"/>
      <c r="C124" s="1038"/>
      <c r="D124" s="1038"/>
      <c r="E124" s="1038"/>
      <c r="F124" s="103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7"/>
      <c r="B125" s="1038"/>
      <c r="C125" s="1038"/>
      <c r="D125" s="1038"/>
      <c r="E125" s="1038"/>
      <c r="F125" s="103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7"/>
      <c r="B126" s="1038"/>
      <c r="C126" s="1038"/>
      <c r="D126" s="1038"/>
      <c r="E126" s="1038"/>
      <c r="F126" s="103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7"/>
      <c r="B127" s="1038"/>
      <c r="C127" s="1038"/>
      <c r="D127" s="1038"/>
      <c r="E127" s="1038"/>
      <c r="F127" s="103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7"/>
      <c r="B128" s="1038"/>
      <c r="C128" s="1038"/>
      <c r="D128" s="1038"/>
      <c r="E128" s="1038"/>
      <c r="F128" s="103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7"/>
      <c r="B129" s="1038"/>
      <c r="C129" s="1038"/>
      <c r="D129" s="1038"/>
      <c r="E129" s="1038"/>
      <c r="F129" s="103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7"/>
      <c r="B130" s="1038"/>
      <c r="C130" s="1038"/>
      <c r="D130" s="1038"/>
      <c r="E130" s="1038"/>
      <c r="F130" s="103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7"/>
      <c r="B131" s="1038"/>
      <c r="C131" s="1038"/>
      <c r="D131" s="1038"/>
      <c r="E131" s="1038"/>
      <c r="F131" s="103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7"/>
      <c r="B132" s="1038"/>
      <c r="C132" s="1038"/>
      <c r="D132" s="1038"/>
      <c r="E132" s="1038"/>
      <c r="F132" s="103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7"/>
      <c r="B134" s="1038"/>
      <c r="C134" s="1038"/>
      <c r="D134" s="1038"/>
      <c r="E134" s="1038"/>
      <c r="F134" s="1039"/>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7"/>
      <c r="B137" s="1038"/>
      <c r="C137" s="1038"/>
      <c r="D137" s="1038"/>
      <c r="E137" s="1038"/>
      <c r="F137" s="103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7"/>
      <c r="B138" s="1038"/>
      <c r="C138" s="1038"/>
      <c r="D138" s="1038"/>
      <c r="E138" s="1038"/>
      <c r="F138" s="103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7"/>
      <c r="B139" s="1038"/>
      <c r="C139" s="1038"/>
      <c r="D139" s="1038"/>
      <c r="E139" s="1038"/>
      <c r="F139" s="103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7"/>
      <c r="B140" s="1038"/>
      <c r="C140" s="1038"/>
      <c r="D140" s="1038"/>
      <c r="E140" s="1038"/>
      <c r="F140" s="103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7"/>
      <c r="B141" s="1038"/>
      <c r="C141" s="1038"/>
      <c r="D141" s="1038"/>
      <c r="E141" s="1038"/>
      <c r="F141" s="103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7"/>
      <c r="B142" s="1038"/>
      <c r="C142" s="1038"/>
      <c r="D142" s="1038"/>
      <c r="E142" s="1038"/>
      <c r="F142" s="103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7"/>
      <c r="B143" s="1038"/>
      <c r="C143" s="1038"/>
      <c r="D143" s="1038"/>
      <c r="E143" s="1038"/>
      <c r="F143" s="103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7"/>
      <c r="B144" s="1038"/>
      <c r="C144" s="1038"/>
      <c r="D144" s="1038"/>
      <c r="E144" s="1038"/>
      <c r="F144" s="103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7"/>
      <c r="B145" s="1038"/>
      <c r="C145" s="1038"/>
      <c r="D145" s="1038"/>
      <c r="E145" s="1038"/>
      <c r="F145" s="103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7"/>
      <c r="B147" s="1038"/>
      <c r="C147" s="1038"/>
      <c r="D147" s="1038"/>
      <c r="E147" s="1038"/>
      <c r="F147" s="1039"/>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7"/>
      <c r="B150" s="1038"/>
      <c r="C150" s="1038"/>
      <c r="D150" s="1038"/>
      <c r="E150" s="1038"/>
      <c r="F150" s="103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7"/>
      <c r="B151" s="1038"/>
      <c r="C151" s="1038"/>
      <c r="D151" s="1038"/>
      <c r="E151" s="1038"/>
      <c r="F151" s="103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7"/>
      <c r="B152" s="1038"/>
      <c r="C152" s="1038"/>
      <c r="D152" s="1038"/>
      <c r="E152" s="1038"/>
      <c r="F152" s="103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7"/>
      <c r="B153" s="1038"/>
      <c r="C153" s="1038"/>
      <c r="D153" s="1038"/>
      <c r="E153" s="1038"/>
      <c r="F153" s="103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7"/>
      <c r="B154" s="1038"/>
      <c r="C154" s="1038"/>
      <c r="D154" s="1038"/>
      <c r="E154" s="1038"/>
      <c r="F154" s="103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7"/>
      <c r="B155" s="1038"/>
      <c r="C155" s="1038"/>
      <c r="D155" s="1038"/>
      <c r="E155" s="1038"/>
      <c r="F155" s="103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7"/>
      <c r="B156" s="1038"/>
      <c r="C156" s="1038"/>
      <c r="D156" s="1038"/>
      <c r="E156" s="1038"/>
      <c r="F156" s="103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7"/>
      <c r="B157" s="1038"/>
      <c r="C157" s="1038"/>
      <c r="D157" s="1038"/>
      <c r="E157" s="1038"/>
      <c r="F157" s="103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7"/>
      <c r="B158" s="1038"/>
      <c r="C158" s="1038"/>
      <c r="D158" s="1038"/>
      <c r="E158" s="1038"/>
      <c r="F158" s="103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7"/>
      <c r="B164" s="1038"/>
      <c r="C164" s="1038"/>
      <c r="D164" s="1038"/>
      <c r="E164" s="1038"/>
      <c r="F164" s="103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7"/>
      <c r="B165" s="1038"/>
      <c r="C165" s="1038"/>
      <c r="D165" s="1038"/>
      <c r="E165" s="1038"/>
      <c r="F165" s="103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7"/>
      <c r="B166" s="1038"/>
      <c r="C166" s="1038"/>
      <c r="D166" s="1038"/>
      <c r="E166" s="1038"/>
      <c r="F166" s="103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7"/>
      <c r="B167" s="1038"/>
      <c r="C167" s="1038"/>
      <c r="D167" s="1038"/>
      <c r="E167" s="1038"/>
      <c r="F167" s="103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7"/>
      <c r="B168" s="1038"/>
      <c r="C168" s="1038"/>
      <c r="D168" s="1038"/>
      <c r="E168" s="1038"/>
      <c r="F168" s="103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7"/>
      <c r="B169" s="1038"/>
      <c r="C169" s="1038"/>
      <c r="D169" s="1038"/>
      <c r="E169" s="1038"/>
      <c r="F169" s="103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7"/>
      <c r="B170" s="1038"/>
      <c r="C170" s="1038"/>
      <c r="D170" s="1038"/>
      <c r="E170" s="1038"/>
      <c r="F170" s="103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7"/>
      <c r="B171" s="1038"/>
      <c r="C171" s="1038"/>
      <c r="D171" s="1038"/>
      <c r="E171" s="1038"/>
      <c r="F171" s="103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7"/>
      <c r="B172" s="1038"/>
      <c r="C172" s="1038"/>
      <c r="D172" s="1038"/>
      <c r="E172" s="1038"/>
      <c r="F172" s="103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7"/>
      <c r="B174" s="1038"/>
      <c r="C174" s="1038"/>
      <c r="D174" s="1038"/>
      <c r="E174" s="1038"/>
      <c r="F174" s="1039"/>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7"/>
      <c r="B177" s="1038"/>
      <c r="C177" s="1038"/>
      <c r="D177" s="1038"/>
      <c r="E177" s="1038"/>
      <c r="F177" s="103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7"/>
      <c r="B178" s="1038"/>
      <c r="C178" s="1038"/>
      <c r="D178" s="1038"/>
      <c r="E178" s="1038"/>
      <c r="F178" s="103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7"/>
      <c r="B179" s="1038"/>
      <c r="C179" s="1038"/>
      <c r="D179" s="1038"/>
      <c r="E179" s="1038"/>
      <c r="F179" s="103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7"/>
      <c r="B180" s="1038"/>
      <c r="C180" s="1038"/>
      <c r="D180" s="1038"/>
      <c r="E180" s="1038"/>
      <c r="F180" s="103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7"/>
      <c r="B181" s="1038"/>
      <c r="C181" s="1038"/>
      <c r="D181" s="1038"/>
      <c r="E181" s="1038"/>
      <c r="F181" s="103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7"/>
      <c r="B182" s="1038"/>
      <c r="C182" s="1038"/>
      <c r="D182" s="1038"/>
      <c r="E182" s="1038"/>
      <c r="F182" s="103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7"/>
      <c r="B183" s="1038"/>
      <c r="C183" s="1038"/>
      <c r="D183" s="1038"/>
      <c r="E183" s="1038"/>
      <c r="F183" s="103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7"/>
      <c r="B184" s="1038"/>
      <c r="C184" s="1038"/>
      <c r="D184" s="1038"/>
      <c r="E184" s="1038"/>
      <c r="F184" s="103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7"/>
      <c r="B185" s="1038"/>
      <c r="C185" s="1038"/>
      <c r="D185" s="1038"/>
      <c r="E185" s="1038"/>
      <c r="F185" s="103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7"/>
      <c r="B187" s="1038"/>
      <c r="C187" s="1038"/>
      <c r="D187" s="1038"/>
      <c r="E187" s="1038"/>
      <c r="F187" s="1039"/>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7"/>
      <c r="B191" s="1038"/>
      <c r="C191" s="1038"/>
      <c r="D191" s="1038"/>
      <c r="E191" s="1038"/>
      <c r="F191" s="103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7"/>
      <c r="B192" s="1038"/>
      <c r="C192" s="1038"/>
      <c r="D192" s="1038"/>
      <c r="E192" s="1038"/>
      <c r="F192" s="103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7"/>
      <c r="B193" s="1038"/>
      <c r="C193" s="1038"/>
      <c r="D193" s="1038"/>
      <c r="E193" s="1038"/>
      <c r="F193" s="103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7"/>
      <c r="B194" s="1038"/>
      <c r="C194" s="1038"/>
      <c r="D194" s="1038"/>
      <c r="E194" s="1038"/>
      <c r="F194" s="103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7"/>
      <c r="B195" s="1038"/>
      <c r="C195" s="1038"/>
      <c r="D195" s="1038"/>
      <c r="E195" s="1038"/>
      <c r="F195" s="103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7"/>
      <c r="B196" s="1038"/>
      <c r="C196" s="1038"/>
      <c r="D196" s="1038"/>
      <c r="E196" s="1038"/>
      <c r="F196" s="103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7"/>
      <c r="B197" s="1038"/>
      <c r="C197" s="1038"/>
      <c r="D197" s="1038"/>
      <c r="E197" s="1038"/>
      <c r="F197" s="103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7"/>
      <c r="B198" s="1038"/>
      <c r="C198" s="1038"/>
      <c r="D198" s="1038"/>
      <c r="E198" s="1038"/>
      <c r="F198" s="103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7"/>
      <c r="B200" s="1038"/>
      <c r="C200" s="1038"/>
      <c r="D200" s="1038"/>
      <c r="E200" s="1038"/>
      <c r="F200" s="1039"/>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7"/>
      <c r="B204" s="1038"/>
      <c r="C204" s="1038"/>
      <c r="D204" s="1038"/>
      <c r="E204" s="1038"/>
      <c r="F204" s="103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7"/>
      <c r="B205" s="1038"/>
      <c r="C205" s="1038"/>
      <c r="D205" s="1038"/>
      <c r="E205" s="1038"/>
      <c r="F205" s="103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7"/>
      <c r="B206" s="1038"/>
      <c r="C206" s="1038"/>
      <c r="D206" s="1038"/>
      <c r="E206" s="1038"/>
      <c r="F206" s="103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7"/>
      <c r="B207" s="1038"/>
      <c r="C207" s="1038"/>
      <c r="D207" s="1038"/>
      <c r="E207" s="1038"/>
      <c r="F207" s="103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7"/>
      <c r="B208" s="1038"/>
      <c r="C208" s="1038"/>
      <c r="D208" s="1038"/>
      <c r="E208" s="1038"/>
      <c r="F208" s="103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7"/>
      <c r="B209" s="1038"/>
      <c r="C209" s="1038"/>
      <c r="D209" s="1038"/>
      <c r="E209" s="1038"/>
      <c r="F209" s="103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7"/>
      <c r="B210" s="1038"/>
      <c r="C210" s="1038"/>
      <c r="D210" s="1038"/>
      <c r="E210" s="1038"/>
      <c r="F210" s="103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7"/>
      <c r="B211" s="1038"/>
      <c r="C211" s="1038"/>
      <c r="D211" s="1038"/>
      <c r="E211" s="1038"/>
      <c r="F211" s="103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7"/>
      <c r="B218" s="1038"/>
      <c r="C218" s="1038"/>
      <c r="D218" s="1038"/>
      <c r="E218" s="1038"/>
      <c r="F218" s="103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7"/>
      <c r="B219" s="1038"/>
      <c r="C219" s="1038"/>
      <c r="D219" s="1038"/>
      <c r="E219" s="1038"/>
      <c r="F219" s="103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7"/>
      <c r="B220" s="1038"/>
      <c r="C220" s="1038"/>
      <c r="D220" s="1038"/>
      <c r="E220" s="1038"/>
      <c r="F220" s="103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7"/>
      <c r="B221" s="1038"/>
      <c r="C221" s="1038"/>
      <c r="D221" s="1038"/>
      <c r="E221" s="1038"/>
      <c r="F221" s="103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7"/>
      <c r="B222" s="1038"/>
      <c r="C222" s="1038"/>
      <c r="D222" s="1038"/>
      <c r="E222" s="1038"/>
      <c r="F222" s="103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7"/>
      <c r="B223" s="1038"/>
      <c r="C223" s="1038"/>
      <c r="D223" s="1038"/>
      <c r="E223" s="1038"/>
      <c r="F223" s="103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7"/>
      <c r="B224" s="1038"/>
      <c r="C224" s="1038"/>
      <c r="D224" s="1038"/>
      <c r="E224" s="1038"/>
      <c r="F224" s="103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7"/>
      <c r="B225" s="1038"/>
      <c r="C225" s="1038"/>
      <c r="D225" s="1038"/>
      <c r="E225" s="1038"/>
      <c r="F225" s="103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7"/>
      <c r="B227" s="1038"/>
      <c r="C227" s="1038"/>
      <c r="D227" s="1038"/>
      <c r="E227" s="1038"/>
      <c r="F227" s="1039"/>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7"/>
      <c r="B231" s="1038"/>
      <c r="C231" s="1038"/>
      <c r="D231" s="1038"/>
      <c r="E231" s="1038"/>
      <c r="F231" s="103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7"/>
      <c r="B232" s="1038"/>
      <c r="C232" s="1038"/>
      <c r="D232" s="1038"/>
      <c r="E232" s="1038"/>
      <c r="F232" s="103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7"/>
      <c r="B233" s="1038"/>
      <c r="C233" s="1038"/>
      <c r="D233" s="1038"/>
      <c r="E233" s="1038"/>
      <c r="F233" s="103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7"/>
      <c r="B234" s="1038"/>
      <c r="C234" s="1038"/>
      <c r="D234" s="1038"/>
      <c r="E234" s="1038"/>
      <c r="F234" s="103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7"/>
      <c r="B235" s="1038"/>
      <c r="C235" s="1038"/>
      <c r="D235" s="1038"/>
      <c r="E235" s="1038"/>
      <c r="F235" s="103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7"/>
      <c r="B236" s="1038"/>
      <c r="C236" s="1038"/>
      <c r="D236" s="1038"/>
      <c r="E236" s="1038"/>
      <c r="F236" s="103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7"/>
      <c r="B237" s="1038"/>
      <c r="C237" s="1038"/>
      <c r="D237" s="1038"/>
      <c r="E237" s="1038"/>
      <c r="F237" s="103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7"/>
      <c r="B238" s="1038"/>
      <c r="C238" s="1038"/>
      <c r="D238" s="1038"/>
      <c r="E238" s="1038"/>
      <c r="F238" s="103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7"/>
      <c r="B240" s="1038"/>
      <c r="C240" s="1038"/>
      <c r="D240" s="1038"/>
      <c r="E240" s="1038"/>
      <c r="F240" s="1039"/>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7"/>
      <c r="B244" s="1038"/>
      <c r="C244" s="1038"/>
      <c r="D244" s="1038"/>
      <c r="E244" s="1038"/>
      <c r="F244" s="103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7"/>
      <c r="B245" s="1038"/>
      <c r="C245" s="1038"/>
      <c r="D245" s="1038"/>
      <c r="E245" s="1038"/>
      <c r="F245" s="103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7"/>
      <c r="B246" s="1038"/>
      <c r="C246" s="1038"/>
      <c r="D246" s="1038"/>
      <c r="E246" s="1038"/>
      <c r="F246" s="103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7"/>
      <c r="B247" s="1038"/>
      <c r="C247" s="1038"/>
      <c r="D247" s="1038"/>
      <c r="E247" s="1038"/>
      <c r="F247" s="103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7"/>
      <c r="B248" s="1038"/>
      <c r="C248" s="1038"/>
      <c r="D248" s="1038"/>
      <c r="E248" s="1038"/>
      <c r="F248" s="103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7"/>
      <c r="B249" s="1038"/>
      <c r="C249" s="1038"/>
      <c r="D249" s="1038"/>
      <c r="E249" s="1038"/>
      <c r="F249" s="103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7"/>
      <c r="B250" s="1038"/>
      <c r="C250" s="1038"/>
      <c r="D250" s="1038"/>
      <c r="E250" s="1038"/>
      <c r="F250" s="103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7"/>
      <c r="B251" s="1038"/>
      <c r="C251" s="1038"/>
      <c r="D251" s="1038"/>
      <c r="E251" s="1038"/>
      <c r="F251" s="103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7"/>
      <c r="B253" s="1038"/>
      <c r="C253" s="1038"/>
      <c r="D253" s="1038"/>
      <c r="E253" s="1038"/>
      <c r="F253" s="1039"/>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7"/>
      <c r="B257" s="1038"/>
      <c r="C257" s="1038"/>
      <c r="D257" s="1038"/>
      <c r="E257" s="1038"/>
      <c r="F257" s="103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7"/>
      <c r="B258" s="1038"/>
      <c r="C258" s="1038"/>
      <c r="D258" s="1038"/>
      <c r="E258" s="1038"/>
      <c r="F258" s="103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7"/>
      <c r="B259" s="1038"/>
      <c r="C259" s="1038"/>
      <c r="D259" s="1038"/>
      <c r="E259" s="1038"/>
      <c r="F259" s="103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7"/>
      <c r="B260" s="1038"/>
      <c r="C260" s="1038"/>
      <c r="D260" s="1038"/>
      <c r="E260" s="1038"/>
      <c r="F260" s="103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7"/>
      <c r="B261" s="1038"/>
      <c r="C261" s="1038"/>
      <c r="D261" s="1038"/>
      <c r="E261" s="1038"/>
      <c r="F261" s="103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7"/>
      <c r="B262" s="1038"/>
      <c r="C262" s="1038"/>
      <c r="D262" s="1038"/>
      <c r="E262" s="1038"/>
      <c r="F262" s="103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7"/>
      <c r="B263" s="1038"/>
      <c r="C263" s="1038"/>
      <c r="D263" s="1038"/>
      <c r="E263" s="1038"/>
      <c r="F263" s="103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7"/>
      <c r="B264" s="1038"/>
      <c r="C264" s="1038"/>
      <c r="D264" s="1038"/>
      <c r="E264" s="1038"/>
      <c r="F264" s="103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7">
        <v>1</v>
      </c>
      <c r="B4" s="1057">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7">
        <v>2</v>
      </c>
      <c r="B5" s="1057">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7">
        <v>3</v>
      </c>
      <c r="B6" s="1057">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7">
        <v>4</v>
      </c>
      <c r="B7" s="1057">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7">
        <v>5</v>
      </c>
      <c r="B8" s="1057">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7">
        <v>6</v>
      </c>
      <c r="B9" s="1057">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7">
        <v>7</v>
      </c>
      <c r="B10" s="1057">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7">
        <v>8</v>
      </c>
      <c r="B11" s="1057">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7">
        <v>9</v>
      </c>
      <c r="B12" s="1057">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7">
        <v>10</v>
      </c>
      <c r="B13" s="1057">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7">
        <v>11</v>
      </c>
      <c r="B14" s="1057">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7">
        <v>12</v>
      </c>
      <c r="B15" s="1057">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7">
        <v>13</v>
      </c>
      <c r="B16" s="1057">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7">
        <v>14</v>
      </c>
      <c r="B17" s="1057">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7">
        <v>15</v>
      </c>
      <c r="B18" s="1057">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7">
        <v>16</v>
      </c>
      <c r="B19" s="1057">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7">
        <v>17</v>
      </c>
      <c r="B20" s="1057">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7">
        <v>18</v>
      </c>
      <c r="B21" s="1057">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7">
        <v>19</v>
      </c>
      <c r="B22" s="1057">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7">
        <v>20</v>
      </c>
      <c r="B23" s="1057">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7">
        <v>21</v>
      </c>
      <c r="B24" s="1057">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7">
        <v>22</v>
      </c>
      <c r="B25" s="1057">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7">
        <v>23</v>
      </c>
      <c r="B26" s="1057">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7">
        <v>24</v>
      </c>
      <c r="B27" s="1057">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7">
        <v>25</v>
      </c>
      <c r="B28" s="1057">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7">
        <v>26</v>
      </c>
      <c r="B29" s="1057">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7">
        <v>27</v>
      </c>
      <c r="B30" s="1057">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7">
        <v>28</v>
      </c>
      <c r="B31" s="1057">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7">
        <v>29</v>
      </c>
      <c r="B32" s="1057">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7">
        <v>30</v>
      </c>
      <c r="B33" s="1057">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7">
        <v>1</v>
      </c>
      <c r="B37" s="1057">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7">
        <v>2</v>
      </c>
      <c r="B38" s="1057">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7">
        <v>3</v>
      </c>
      <c r="B39" s="1057">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7">
        <v>4</v>
      </c>
      <c r="B40" s="1057">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7">
        <v>5</v>
      </c>
      <c r="B41" s="1057">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7">
        <v>6</v>
      </c>
      <c r="B42" s="1057">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7">
        <v>7</v>
      </c>
      <c r="B43" s="1057">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7">
        <v>8</v>
      </c>
      <c r="B44" s="1057">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7">
        <v>9</v>
      </c>
      <c r="B45" s="1057">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7">
        <v>10</v>
      </c>
      <c r="B46" s="1057">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7">
        <v>11</v>
      </c>
      <c r="B47" s="1057">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7">
        <v>12</v>
      </c>
      <c r="B48" s="1057">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7">
        <v>13</v>
      </c>
      <c r="B49" s="1057">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7">
        <v>14</v>
      </c>
      <c r="B50" s="1057">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7">
        <v>15</v>
      </c>
      <c r="B51" s="1057">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7">
        <v>16</v>
      </c>
      <c r="B52" s="1057">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7">
        <v>17</v>
      </c>
      <c r="B53" s="1057">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7">
        <v>18</v>
      </c>
      <c r="B54" s="1057">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7">
        <v>19</v>
      </c>
      <c r="B55" s="1057">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7">
        <v>20</v>
      </c>
      <c r="B56" s="1057">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7">
        <v>21</v>
      </c>
      <c r="B57" s="1057">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7">
        <v>22</v>
      </c>
      <c r="B58" s="1057">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7">
        <v>23</v>
      </c>
      <c r="B59" s="1057">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7">
        <v>24</v>
      </c>
      <c r="B60" s="1057">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7">
        <v>25</v>
      </c>
      <c r="B61" s="1057">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7">
        <v>26</v>
      </c>
      <c r="B62" s="1057">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7">
        <v>27</v>
      </c>
      <c r="B63" s="1057">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7">
        <v>28</v>
      </c>
      <c r="B64" s="1057">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7">
        <v>29</v>
      </c>
      <c r="B65" s="1057">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7">
        <v>30</v>
      </c>
      <c r="B66" s="1057">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7">
        <v>1</v>
      </c>
      <c r="B70" s="1057">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7">
        <v>2</v>
      </c>
      <c r="B71" s="1057">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7">
        <v>3</v>
      </c>
      <c r="B72" s="1057">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7">
        <v>4</v>
      </c>
      <c r="B73" s="1057">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7">
        <v>5</v>
      </c>
      <c r="B74" s="1057">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7">
        <v>6</v>
      </c>
      <c r="B75" s="1057">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7">
        <v>7</v>
      </c>
      <c r="B76" s="1057">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7">
        <v>8</v>
      </c>
      <c r="B77" s="1057">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7">
        <v>9</v>
      </c>
      <c r="B78" s="1057">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7">
        <v>10</v>
      </c>
      <c r="B79" s="1057">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7">
        <v>11</v>
      </c>
      <c r="B80" s="1057">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7">
        <v>12</v>
      </c>
      <c r="B81" s="1057">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7">
        <v>13</v>
      </c>
      <c r="B82" s="1057">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7">
        <v>14</v>
      </c>
      <c r="B83" s="1057">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7">
        <v>15</v>
      </c>
      <c r="B84" s="1057">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7">
        <v>16</v>
      </c>
      <c r="B85" s="1057">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7">
        <v>17</v>
      </c>
      <c r="B86" s="1057">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7">
        <v>18</v>
      </c>
      <c r="B87" s="1057">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7">
        <v>19</v>
      </c>
      <c r="B88" s="1057">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7">
        <v>20</v>
      </c>
      <c r="B89" s="1057">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7">
        <v>21</v>
      </c>
      <c r="B90" s="1057">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7">
        <v>22</v>
      </c>
      <c r="B91" s="1057">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7">
        <v>23</v>
      </c>
      <c r="B92" s="1057">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7">
        <v>24</v>
      </c>
      <c r="B93" s="1057">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7">
        <v>25</v>
      </c>
      <c r="B94" s="1057">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7">
        <v>26</v>
      </c>
      <c r="B95" s="1057">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7">
        <v>27</v>
      </c>
      <c r="B96" s="1057">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7">
        <v>28</v>
      </c>
      <c r="B97" s="1057">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7">
        <v>29</v>
      </c>
      <c r="B98" s="1057">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7">
        <v>30</v>
      </c>
      <c r="B99" s="1057">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7">
        <v>1</v>
      </c>
      <c r="B103" s="1057">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7">
        <v>2</v>
      </c>
      <c r="B104" s="1057">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7">
        <v>3</v>
      </c>
      <c r="B105" s="1057">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7">
        <v>4</v>
      </c>
      <c r="B106" s="1057">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7">
        <v>5</v>
      </c>
      <c r="B107" s="1057">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7">
        <v>6</v>
      </c>
      <c r="B108" s="1057">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7">
        <v>7</v>
      </c>
      <c r="B109" s="1057">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7">
        <v>8</v>
      </c>
      <c r="B110" s="1057">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7">
        <v>9</v>
      </c>
      <c r="B111" s="1057">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7">
        <v>10</v>
      </c>
      <c r="B112" s="1057">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7">
        <v>11</v>
      </c>
      <c r="B113" s="1057">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7">
        <v>12</v>
      </c>
      <c r="B114" s="1057">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7">
        <v>13</v>
      </c>
      <c r="B115" s="1057">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7">
        <v>14</v>
      </c>
      <c r="B116" s="1057">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7">
        <v>15</v>
      </c>
      <c r="B117" s="1057">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7">
        <v>16</v>
      </c>
      <c r="B118" s="1057">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7">
        <v>17</v>
      </c>
      <c r="B119" s="1057">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7">
        <v>18</v>
      </c>
      <c r="B120" s="1057">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7">
        <v>19</v>
      </c>
      <c r="B121" s="1057">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7">
        <v>20</v>
      </c>
      <c r="B122" s="1057">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7">
        <v>21</v>
      </c>
      <c r="B123" s="1057">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7">
        <v>22</v>
      </c>
      <c r="B124" s="1057">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7">
        <v>23</v>
      </c>
      <c r="B125" s="1057">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7">
        <v>24</v>
      </c>
      <c r="B126" s="1057">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7">
        <v>25</v>
      </c>
      <c r="B127" s="1057">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7">
        <v>26</v>
      </c>
      <c r="B128" s="1057">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7">
        <v>27</v>
      </c>
      <c r="B129" s="1057">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7">
        <v>28</v>
      </c>
      <c r="B130" s="1057">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7">
        <v>29</v>
      </c>
      <c r="B131" s="1057">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7">
        <v>30</v>
      </c>
      <c r="B132" s="1057">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7">
        <v>1</v>
      </c>
      <c r="B136" s="1057">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7">
        <v>2</v>
      </c>
      <c r="B137" s="1057">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7">
        <v>3</v>
      </c>
      <c r="B138" s="1057">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7">
        <v>4</v>
      </c>
      <c r="B139" s="1057">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7">
        <v>5</v>
      </c>
      <c r="B140" s="1057">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7">
        <v>6</v>
      </c>
      <c r="B141" s="1057">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7">
        <v>7</v>
      </c>
      <c r="B142" s="1057">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7">
        <v>8</v>
      </c>
      <c r="B143" s="1057">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7">
        <v>9</v>
      </c>
      <c r="B144" s="1057">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7">
        <v>10</v>
      </c>
      <c r="B145" s="1057">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7">
        <v>11</v>
      </c>
      <c r="B146" s="1057">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7">
        <v>12</v>
      </c>
      <c r="B147" s="1057">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7">
        <v>13</v>
      </c>
      <c r="B148" s="1057">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7">
        <v>14</v>
      </c>
      <c r="B149" s="1057">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7">
        <v>15</v>
      </c>
      <c r="B150" s="1057">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7">
        <v>16</v>
      </c>
      <c r="B151" s="1057">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7">
        <v>17</v>
      </c>
      <c r="B152" s="1057">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7">
        <v>18</v>
      </c>
      <c r="B153" s="1057">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7">
        <v>19</v>
      </c>
      <c r="B154" s="1057">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7">
        <v>20</v>
      </c>
      <c r="B155" s="1057">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7">
        <v>21</v>
      </c>
      <c r="B156" s="1057">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7">
        <v>22</v>
      </c>
      <c r="B157" s="1057">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7">
        <v>23</v>
      </c>
      <c r="B158" s="1057">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7">
        <v>24</v>
      </c>
      <c r="B159" s="1057">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7">
        <v>25</v>
      </c>
      <c r="B160" s="1057">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7">
        <v>26</v>
      </c>
      <c r="B161" s="1057">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7">
        <v>27</v>
      </c>
      <c r="B162" s="1057">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7">
        <v>28</v>
      </c>
      <c r="B163" s="1057">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7">
        <v>29</v>
      </c>
      <c r="B164" s="1057">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7">
        <v>30</v>
      </c>
      <c r="B165" s="1057">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7">
        <v>1</v>
      </c>
      <c r="B169" s="1057">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7">
        <v>2</v>
      </c>
      <c r="B170" s="1057">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7">
        <v>3</v>
      </c>
      <c r="B171" s="1057">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7">
        <v>4</v>
      </c>
      <c r="B172" s="1057">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7">
        <v>5</v>
      </c>
      <c r="B173" s="1057">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7">
        <v>6</v>
      </c>
      <c r="B174" s="1057">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7">
        <v>7</v>
      </c>
      <c r="B175" s="1057">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7">
        <v>8</v>
      </c>
      <c r="B176" s="1057">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7">
        <v>9</v>
      </c>
      <c r="B177" s="1057">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7">
        <v>10</v>
      </c>
      <c r="B178" s="1057">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7">
        <v>11</v>
      </c>
      <c r="B179" s="1057">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7">
        <v>12</v>
      </c>
      <c r="B180" s="1057">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7">
        <v>13</v>
      </c>
      <c r="B181" s="1057">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7">
        <v>14</v>
      </c>
      <c r="B182" s="1057">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7">
        <v>15</v>
      </c>
      <c r="B183" s="1057">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7">
        <v>16</v>
      </c>
      <c r="B184" s="1057">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7">
        <v>17</v>
      </c>
      <c r="B185" s="1057">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7">
        <v>18</v>
      </c>
      <c r="B186" s="1057">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7">
        <v>19</v>
      </c>
      <c r="B187" s="1057">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7">
        <v>20</v>
      </c>
      <c r="B188" s="1057">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7">
        <v>21</v>
      </c>
      <c r="B189" s="1057">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7">
        <v>22</v>
      </c>
      <c r="B190" s="1057">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7">
        <v>23</v>
      </c>
      <c r="B191" s="1057">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7">
        <v>24</v>
      </c>
      <c r="B192" s="1057">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7">
        <v>25</v>
      </c>
      <c r="B193" s="1057">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7">
        <v>26</v>
      </c>
      <c r="B194" s="1057">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7">
        <v>27</v>
      </c>
      <c r="B195" s="1057">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7">
        <v>28</v>
      </c>
      <c r="B196" s="1057">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7">
        <v>29</v>
      </c>
      <c r="B197" s="1057">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7">
        <v>30</v>
      </c>
      <c r="B198" s="1057">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7">
        <v>1</v>
      </c>
      <c r="B202" s="1057">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7">
        <v>2</v>
      </c>
      <c r="B203" s="1057">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7">
        <v>3</v>
      </c>
      <c r="B204" s="1057">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7">
        <v>4</v>
      </c>
      <c r="B205" s="1057">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7">
        <v>5</v>
      </c>
      <c r="B206" s="1057">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7">
        <v>6</v>
      </c>
      <c r="B207" s="1057">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7">
        <v>7</v>
      </c>
      <c r="B208" s="1057">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7">
        <v>8</v>
      </c>
      <c r="B209" s="1057">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7">
        <v>9</v>
      </c>
      <c r="B210" s="1057">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7">
        <v>10</v>
      </c>
      <c r="B211" s="1057">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7">
        <v>11</v>
      </c>
      <c r="B212" s="1057">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7">
        <v>12</v>
      </c>
      <c r="B213" s="1057">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7">
        <v>13</v>
      </c>
      <c r="B214" s="1057">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7">
        <v>14</v>
      </c>
      <c r="B215" s="1057">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7">
        <v>15</v>
      </c>
      <c r="B216" s="1057">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7">
        <v>16</v>
      </c>
      <c r="B217" s="1057">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7">
        <v>17</v>
      </c>
      <c r="B218" s="1057">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7">
        <v>18</v>
      </c>
      <c r="B219" s="1057">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7">
        <v>19</v>
      </c>
      <c r="B220" s="1057">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7">
        <v>20</v>
      </c>
      <c r="B221" s="1057">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7">
        <v>21</v>
      </c>
      <c r="B222" s="1057">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7">
        <v>22</v>
      </c>
      <c r="B223" s="1057">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7">
        <v>23</v>
      </c>
      <c r="B224" s="1057">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7">
        <v>24</v>
      </c>
      <c r="B225" s="1057">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7">
        <v>25</v>
      </c>
      <c r="B226" s="1057">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7">
        <v>26</v>
      </c>
      <c r="B227" s="1057">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7">
        <v>27</v>
      </c>
      <c r="B228" s="1057">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7">
        <v>28</v>
      </c>
      <c r="B229" s="1057">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7">
        <v>29</v>
      </c>
      <c r="B230" s="1057">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7">
        <v>30</v>
      </c>
      <c r="B231" s="1057">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7">
        <v>1</v>
      </c>
      <c r="B235" s="1057">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7">
        <v>2</v>
      </c>
      <c r="B236" s="1057">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7">
        <v>3</v>
      </c>
      <c r="B237" s="1057">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7">
        <v>4</v>
      </c>
      <c r="B238" s="1057">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7">
        <v>5</v>
      </c>
      <c r="B239" s="1057">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7">
        <v>6</v>
      </c>
      <c r="B240" s="1057">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7">
        <v>7</v>
      </c>
      <c r="B241" s="1057">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7">
        <v>8</v>
      </c>
      <c r="B242" s="1057">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7">
        <v>9</v>
      </c>
      <c r="B243" s="1057">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7">
        <v>10</v>
      </c>
      <c r="B244" s="1057">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7">
        <v>11</v>
      </c>
      <c r="B245" s="1057">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7">
        <v>12</v>
      </c>
      <c r="B246" s="1057">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7">
        <v>13</v>
      </c>
      <c r="B247" s="1057">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7">
        <v>14</v>
      </c>
      <c r="B248" s="1057">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7">
        <v>15</v>
      </c>
      <c r="B249" s="1057">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7">
        <v>16</v>
      </c>
      <c r="B250" s="1057">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7">
        <v>17</v>
      </c>
      <c r="B251" s="1057">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7">
        <v>18</v>
      </c>
      <c r="B252" s="1057">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7">
        <v>19</v>
      </c>
      <c r="B253" s="1057">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7">
        <v>20</v>
      </c>
      <c r="B254" s="1057">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7">
        <v>21</v>
      </c>
      <c r="B255" s="1057">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7">
        <v>22</v>
      </c>
      <c r="B256" s="1057">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7">
        <v>23</v>
      </c>
      <c r="B257" s="1057">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7">
        <v>24</v>
      </c>
      <c r="B258" s="1057">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7">
        <v>25</v>
      </c>
      <c r="B259" s="1057">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7">
        <v>26</v>
      </c>
      <c r="B260" s="1057">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7">
        <v>27</v>
      </c>
      <c r="B261" s="1057">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7">
        <v>28</v>
      </c>
      <c r="B262" s="1057">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7">
        <v>29</v>
      </c>
      <c r="B263" s="1057">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7">
        <v>30</v>
      </c>
      <c r="B264" s="1057">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7">
        <v>1</v>
      </c>
      <c r="B268" s="1057">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7">
        <v>2</v>
      </c>
      <c r="B269" s="1057">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7">
        <v>3</v>
      </c>
      <c r="B270" s="1057">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7">
        <v>4</v>
      </c>
      <c r="B271" s="1057">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7">
        <v>5</v>
      </c>
      <c r="B272" s="1057">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7">
        <v>6</v>
      </c>
      <c r="B273" s="1057">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7">
        <v>7</v>
      </c>
      <c r="B274" s="1057">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7">
        <v>8</v>
      </c>
      <c r="B275" s="1057">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7">
        <v>9</v>
      </c>
      <c r="B276" s="1057">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7">
        <v>10</v>
      </c>
      <c r="B277" s="1057">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7">
        <v>11</v>
      </c>
      <c r="B278" s="1057">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7">
        <v>12</v>
      </c>
      <c r="B279" s="1057">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7">
        <v>13</v>
      </c>
      <c r="B280" s="1057">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7">
        <v>14</v>
      </c>
      <c r="B281" s="1057">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7">
        <v>15</v>
      </c>
      <c r="B282" s="1057">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7">
        <v>16</v>
      </c>
      <c r="B283" s="1057">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7">
        <v>17</v>
      </c>
      <c r="B284" s="1057">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7">
        <v>18</v>
      </c>
      <c r="B285" s="1057">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7">
        <v>19</v>
      </c>
      <c r="B286" s="1057">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7">
        <v>20</v>
      </c>
      <c r="B287" s="1057">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7">
        <v>21</v>
      </c>
      <c r="B288" s="1057">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7">
        <v>22</v>
      </c>
      <c r="B289" s="1057">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7">
        <v>23</v>
      </c>
      <c r="B290" s="1057">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7">
        <v>24</v>
      </c>
      <c r="B291" s="1057">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7">
        <v>25</v>
      </c>
      <c r="B292" s="1057">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7">
        <v>26</v>
      </c>
      <c r="B293" s="1057">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7">
        <v>27</v>
      </c>
      <c r="B294" s="1057">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7">
        <v>28</v>
      </c>
      <c r="B295" s="1057">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7">
        <v>29</v>
      </c>
      <c r="B296" s="1057">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7">
        <v>30</v>
      </c>
      <c r="B297" s="1057">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7">
        <v>1</v>
      </c>
      <c r="B301" s="1057">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7">
        <v>2</v>
      </c>
      <c r="B302" s="1057">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7">
        <v>3</v>
      </c>
      <c r="B303" s="1057">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7">
        <v>4</v>
      </c>
      <c r="B304" s="1057">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7">
        <v>5</v>
      </c>
      <c r="B305" s="1057">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7">
        <v>6</v>
      </c>
      <c r="B306" s="1057">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7">
        <v>7</v>
      </c>
      <c r="B307" s="1057">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7">
        <v>8</v>
      </c>
      <c r="B308" s="1057">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7">
        <v>9</v>
      </c>
      <c r="B309" s="1057">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7">
        <v>10</v>
      </c>
      <c r="B310" s="1057">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7">
        <v>11</v>
      </c>
      <c r="B311" s="1057">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7">
        <v>12</v>
      </c>
      <c r="B312" s="1057">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7">
        <v>13</v>
      </c>
      <c r="B313" s="1057">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7">
        <v>14</v>
      </c>
      <c r="B314" s="1057">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7">
        <v>15</v>
      </c>
      <c r="B315" s="1057">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7">
        <v>16</v>
      </c>
      <c r="B316" s="1057">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7">
        <v>17</v>
      </c>
      <c r="B317" s="1057">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7">
        <v>18</v>
      </c>
      <c r="B318" s="1057">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7">
        <v>19</v>
      </c>
      <c r="B319" s="1057">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7">
        <v>20</v>
      </c>
      <c r="B320" s="1057">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7">
        <v>21</v>
      </c>
      <c r="B321" s="1057">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7">
        <v>22</v>
      </c>
      <c r="B322" s="1057">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7">
        <v>23</v>
      </c>
      <c r="B323" s="1057">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7">
        <v>24</v>
      </c>
      <c r="B324" s="1057">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7">
        <v>25</v>
      </c>
      <c r="B325" s="1057">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7">
        <v>26</v>
      </c>
      <c r="B326" s="1057">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7">
        <v>27</v>
      </c>
      <c r="B327" s="1057">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7">
        <v>28</v>
      </c>
      <c r="B328" s="1057">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7">
        <v>29</v>
      </c>
      <c r="B329" s="1057">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7">
        <v>30</v>
      </c>
      <c r="B330" s="1057">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7">
        <v>1</v>
      </c>
      <c r="B334" s="1057">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7">
        <v>2</v>
      </c>
      <c r="B335" s="1057">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7">
        <v>3</v>
      </c>
      <c r="B336" s="1057">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7">
        <v>4</v>
      </c>
      <c r="B337" s="1057">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7">
        <v>5</v>
      </c>
      <c r="B338" s="1057">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7">
        <v>6</v>
      </c>
      <c r="B339" s="1057">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7">
        <v>7</v>
      </c>
      <c r="B340" s="1057">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7">
        <v>8</v>
      </c>
      <c r="B341" s="1057">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7">
        <v>9</v>
      </c>
      <c r="B342" s="1057">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7">
        <v>10</v>
      </c>
      <c r="B343" s="1057">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7">
        <v>11</v>
      </c>
      <c r="B344" s="1057">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7">
        <v>12</v>
      </c>
      <c r="B345" s="1057">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7">
        <v>13</v>
      </c>
      <c r="B346" s="1057">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7">
        <v>14</v>
      </c>
      <c r="B347" s="1057">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7">
        <v>15</v>
      </c>
      <c r="B348" s="1057">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7">
        <v>16</v>
      </c>
      <c r="B349" s="1057">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7">
        <v>17</v>
      </c>
      <c r="B350" s="1057">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7">
        <v>18</v>
      </c>
      <c r="B351" s="1057">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7">
        <v>19</v>
      </c>
      <c r="B352" s="1057">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7">
        <v>20</v>
      </c>
      <c r="B353" s="1057">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7">
        <v>21</v>
      </c>
      <c r="B354" s="1057">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7">
        <v>22</v>
      </c>
      <c r="B355" s="1057">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7">
        <v>23</v>
      </c>
      <c r="B356" s="1057">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7">
        <v>24</v>
      </c>
      <c r="B357" s="1057">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7">
        <v>25</v>
      </c>
      <c r="B358" s="1057">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7">
        <v>26</v>
      </c>
      <c r="B359" s="1057">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7">
        <v>27</v>
      </c>
      <c r="B360" s="1057">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7">
        <v>28</v>
      </c>
      <c r="B361" s="1057">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7">
        <v>29</v>
      </c>
      <c r="B362" s="1057">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7">
        <v>30</v>
      </c>
      <c r="B363" s="1057">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7">
        <v>1</v>
      </c>
      <c r="B367" s="1057">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7">
        <v>2</v>
      </c>
      <c r="B368" s="1057">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7">
        <v>3</v>
      </c>
      <c r="B369" s="1057">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7">
        <v>4</v>
      </c>
      <c r="B370" s="1057">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7">
        <v>5</v>
      </c>
      <c r="B371" s="1057">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7">
        <v>6</v>
      </c>
      <c r="B372" s="1057">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7">
        <v>7</v>
      </c>
      <c r="B373" s="1057">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7">
        <v>8</v>
      </c>
      <c r="B374" s="1057">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7">
        <v>9</v>
      </c>
      <c r="B375" s="1057">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7">
        <v>10</v>
      </c>
      <c r="B376" s="1057">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7">
        <v>11</v>
      </c>
      <c r="B377" s="1057">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7">
        <v>12</v>
      </c>
      <c r="B378" s="1057">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7">
        <v>13</v>
      </c>
      <c r="B379" s="1057">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7">
        <v>14</v>
      </c>
      <c r="B380" s="1057">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7">
        <v>15</v>
      </c>
      <c r="B381" s="1057">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7">
        <v>16</v>
      </c>
      <c r="B382" s="1057">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7">
        <v>17</v>
      </c>
      <c r="B383" s="1057">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7">
        <v>18</v>
      </c>
      <c r="B384" s="1057">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7">
        <v>19</v>
      </c>
      <c r="B385" s="1057">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7">
        <v>20</v>
      </c>
      <c r="B386" s="1057">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7">
        <v>21</v>
      </c>
      <c r="B387" s="1057">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7">
        <v>22</v>
      </c>
      <c r="B388" s="1057">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7">
        <v>23</v>
      </c>
      <c r="B389" s="1057">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7">
        <v>24</v>
      </c>
      <c r="B390" s="1057">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7">
        <v>25</v>
      </c>
      <c r="B391" s="1057">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7">
        <v>26</v>
      </c>
      <c r="B392" s="1057">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7">
        <v>27</v>
      </c>
      <c r="B393" s="1057">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7">
        <v>28</v>
      </c>
      <c r="B394" s="1057">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7">
        <v>29</v>
      </c>
      <c r="B395" s="1057">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7">
        <v>30</v>
      </c>
      <c r="B396" s="1057">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7">
        <v>1</v>
      </c>
      <c r="B400" s="1057">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7">
        <v>2</v>
      </c>
      <c r="B401" s="1057">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7">
        <v>3</v>
      </c>
      <c r="B402" s="1057">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7">
        <v>4</v>
      </c>
      <c r="B403" s="1057">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7">
        <v>5</v>
      </c>
      <c r="B404" s="1057">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7">
        <v>6</v>
      </c>
      <c r="B405" s="1057">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7">
        <v>7</v>
      </c>
      <c r="B406" s="1057">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7">
        <v>8</v>
      </c>
      <c r="B407" s="1057">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7">
        <v>9</v>
      </c>
      <c r="B408" s="1057">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7">
        <v>10</v>
      </c>
      <c r="B409" s="1057">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7">
        <v>11</v>
      </c>
      <c r="B410" s="1057">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7">
        <v>12</v>
      </c>
      <c r="B411" s="1057">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7">
        <v>13</v>
      </c>
      <c r="B412" s="1057">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7">
        <v>14</v>
      </c>
      <c r="B413" s="1057">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7">
        <v>15</v>
      </c>
      <c r="B414" s="1057">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7">
        <v>16</v>
      </c>
      <c r="B415" s="1057">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7">
        <v>17</v>
      </c>
      <c r="B416" s="1057">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7">
        <v>18</v>
      </c>
      <c r="B417" s="1057">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7">
        <v>19</v>
      </c>
      <c r="B418" s="1057">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7">
        <v>20</v>
      </c>
      <c r="B419" s="1057">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7">
        <v>21</v>
      </c>
      <c r="B420" s="1057">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7">
        <v>22</v>
      </c>
      <c r="B421" s="1057">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7">
        <v>23</v>
      </c>
      <c r="B422" s="1057">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7">
        <v>24</v>
      </c>
      <c r="B423" s="1057">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7">
        <v>25</v>
      </c>
      <c r="B424" s="1057">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7">
        <v>26</v>
      </c>
      <c r="B425" s="1057">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7">
        <v>27</v>
      </c>
      <c r="B426" s="1057">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7">
        <v>28</v>
      </c>
      <c r="B427" s="1057">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7">
        <v>29</v>
      </c>
      <c r="B428" s="1057">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7">
        <v>30</v>
      </c>
      <c r="B429" s="1057">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7">
        <v>1</v>
      </c>
      <c r="B433" s="1057">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7">
        <v>2</v>
      </c>
      <c r="B434" s="1057">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7">
        <v>3</v>
      </c>
      <c r="B435" s="1057">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7">
        <v>4</v>
      </c>
      <c r="B436" s="1057">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7">
        <v>5</v>
      </c>
      <c r="B437" s="1057">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7">
        <v>6</v>
      </c>
      <c r="B438" s="1057">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7">
        <v>7</v>
      </c>
      <c r="B439" s="1057">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7">
        <v>8</v>
      </c>
      <c r="B440" s="1057">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7">
        <v>9</v>
      </c>
      <c r="B441" s="1057">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7">
        <v>10</v>
      </c>
      <c r="B442" s="1057">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7">
        <v>11</v>
      </c>
      <c r="B443" s="1057">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7">
        <v>12</v>
      </c>
      <c r="B444" s="1057">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7">
        <v>13</v>
      </c>
      <c r="B445" s="1057">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7">
        <v>14</v>
      </c>
      <c r="B446" s="1057">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7">
        <v>15</v>
      </c>
      <c r="B447" s="1057">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7">
        <v>16</v>
      </c>
      <c r="B448" s="1057">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7">
        <v>17</v>
      </c>
      <c r="B449" s="1057">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7">
        <v>18</v>
      </c>
      <c r="B450" s="1057">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7">
        <v>19</v>
      </c>
      <c r="B451" s="1057">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7">
        <v>20</v>
      </c>
      <c r="B452" s="1057">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7">
        <v>21</v>
      </c>
      <c r="B453" s="1057">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7">
        <v>22</v>
      </c>
      <c r="B454" s="1057">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7">
        <v>23</v>
      </c>
      <c r="B455" s="1057">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7">
        <v>24</v>
      </c>
      <c r="B456" s="1057">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7">
        <v>25</v>
      </c>
      <c r="B457" s="1057">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7">
        <v>26</v>
      </c>
      <c r="B458" s="1057">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7">
        <v>27</v>
      </c>
      <c r="B459" s="1057">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7">
        <v>28</v>
      </c>
      <c r="B460" s="1057">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7">
        <v>29</v>
      </c>
      <c r="B461" s="1057">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7">
        <v>30</v>
      </c>
      <c r="B462" s="1057">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7">
        <v>1</v>
      </c>
      <c r="B466" s="1057">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7">
        <v>2</v>
      </c>
      <c r="B467" s="1057">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7">
        <v>3</v>
      </c>
      <c r="B468" s="1057">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7">
        <v>4</v>
      </c>
      <c r="B469" s="1057">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7">
        <v>5</v>
      </c>
      <c r="B470" s="1057">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7">
        <v>6</v>
      </c>
      <c r="B471" s="1057">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7">
        <v>7</v>
      </c>
      <c r="B472" s="1057">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7">
        <v>8</v>
      </c>
      <c r="B473" s="1057">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7">
        <v>9</v>
      </c>
      <c r="B474" s="1057">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7">
        <v>10</v>
      </c>
      <c r="B475" s="1057">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7">
        <v>11</v>
      </c>
      <c r="B476" s="1057">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7">
        <v>12</v>
      </c>
      <c r="B477" s="1057">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7">
        <v>13</v>
      </c>
      <c r="B478" s="1057">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7">
        <v>14</v>
      </c>
      <c r="B479" s="1057">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7">
        <v>15</v>
      </c>
      <c r="B480" s="1057">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7">
        <v>16</v>
      </c>
      <c r="B481" s="1057">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7">
        <v>17</v>
      </c>
      <c r="B482" s="1057">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7">
        <v>18</v>
      </c>
      <c r="B483" s="1057">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7">
        <v>19</v>
      </c>
      <c r="B484" s="1057">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7">
        <v>20</v>
      </c>
      <c r="B485" s="1057">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7">
        <v>21</v>
      </c>
      <c r="B486" s="1057">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7">
        <v>22</v>
      </c>
      <c r="B487" s="1057">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7">
        <v>23</v>
      </c>
      <c r="B488" s="1057">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7">
        <v>24</v>
      </c>
      <c r="B489" s="1057">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7">
        <v>25</v>
      </c>
      <c r="B490" s="1057">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7">
        <v>26</v>
      </c>
      <c r="B491" s="1057">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7">
        <v>27</v>
      </c>
      <c r="B492" s="1057">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7">
        <v>28</v>
      </c>
      <c r="B493" s="1057">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7">
        <v>29</v>
      </c>
      <c r="B494" s="1057">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7">
        <v>30</v>
      </c>
      <c r="B495" s="1057">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7">
        <v>1</v>
      </c>
      <c r="B499" s="1057">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7">
        <v>2</v>
      </c>
      <c r="B500" s="1057">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7">
        <v>3</v>
      </c>
      <c r="B501" s="1057">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7">
        <v>4</v>
      </c>
      <c r="B502" s="1057">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7">
        <v>5</v>
      </c>
      <c r="B503" s="1057">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7">
        <v>6</v>
      </c>
      <c r="B504" s="1057">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7">
        <v>7</v>
      </c>
      <c r="B505" s="1057">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7">
        <v>8</v>
      </c>
      <c r="B506" s="1057">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7">
        <v>9</v>
      </c>
      <c r="B507" s="1057">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7">
        <v>10</v>
      </c>
      <c r="B508" s="1057">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7">
        <v>11</v>
      </c>
      <c r="B509" s="1057">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7">
        <v>12</v>
      </c>
      <c r="B510" s="1057">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7">
        <v>13</v>
      </c>
      <c r="B511" s="1057">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7">
        <v>14</v>
      </c>
      <c r="B512" s="1057">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7">
        <v>15</v>
      </c>
      <c r="B513" s="1057">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7">
        <v>16</v>
      </c>
      <c r="B514" s="1057">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7">
        <v>17</v>
      </c>
      <c r="B515" s="1057">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7">
        <v>18</v>
      </c>
      <c r="B516" s="1057">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7">
        <v>19</v>
      </c>
      <c r="B517" s="1057">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7">
        <v>20</v>
      </c>
      <c r="B518" s="1057">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7">
        <v>21</v>
      </c>
      <c r="B519" s="1057">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7">
        <v>22</v>
      </c>
      <c r="B520" s="1057">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7">
        <v>23</v>
      </c>
      <c r="B521" s="1057">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7">
        <v>24</v>
      </c>
      <c r="B522" s="1057">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7">
        <v>25</v>
      </c>
      <c r="B523" s="1057">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7">
        <v>26</v>
      </c>
      <c r="B524" s="1057">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7">
        <v>27</v>
      </c>
      <c r="B525" s="1057">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7">
        <v>28</v>
      </c>
      <c r="B526" s="1057">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7">
        <v>29</v>
      </c>
      <c r="B527" s="1057">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7">
        <v>30</v>
      </c>
      <c r="B528" s="1057">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7">
        <v>1</v>
      </c>
      <c r="B532" s="1057">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7">
        <v>2</v>
      </c>
      <c r="B533" s="1057">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7">
        <v>3</v>
      </c>
      <c r="B534" s="1057">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7">
        <v>4</v>
      </c>
      <c r="B535" s="1057">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7">
        <v>5</v>
      </c>
      <c r="B536" s="1057">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7">
        <v>6</v>
      </c>
      <c r="B537" s="1057">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7">
        <v>7</v>
      </c>
      <c r="B538" s="1057">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7">
        <v>8</v>
      </c>
      <c r="B539" s="1057">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7">
        <v>9</v>
      </c>
      <c r="B540" s="1057">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7">
        <v>10</v>
      </c>
      <c r="B541" s="1057">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7">
        <v>11</v>
      </c>
      <c r="B542" s="1057">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7">
        <v>12</v>
      </c>
      <c r="B543" s="1057">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7">
        <v>13</v>
      </c>
      <c r="B544" s="1057">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7">
        <v>14</v>
      </c>
      <c r="B545" s="1057">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7">
        <v>15</v>
      </c>
      <c r="B546" s="1057">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7">
        <v>16</v>
      </c>
      <c r="B547" s="1057">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7">
        <v>17</v>
      </c>
      <c r="B548" s="1057">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7">
        <v>18</v>
      </c>
      <c r="B549" s="1057">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7">
        <v>19</v>
      </c>
      <c r="B550" s="1057">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7">
        <v>20</v>
      </c>
      <c r="B551" s="1057">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7">
        <v>21</v>
      </c>
      <c r="B552" s="1057">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7">
        <v>22</v>
      </c>
      <c r="B553" s="1057">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7">
        <v>23</v>
      </c>
      <c r="B554" s="1057">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7">
        <v>24</v>
      </c>
      <c r="B555" s="1057">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7">
        <v>25</v>
      </c>
      <c r="B556" s="1057">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7">
        <v>26</v>
      </c>
      <c r="B557" s="1057">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7">
        <v>27</v>
      </c>
      <c r="B558" s="1057">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7">
        <v>28</v>
      </c>
      <c r="B559" s="1057">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7">
        <v>29</v>
      </c>
      <c r="B560" s="1057">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7">
        <v>30</v>
      </c>
      <c r="B561" s="1057">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7">
        <v>1</v>
      </c>
      <c r="B565" s="1057">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7">
        <v>2</v>
      </c>
      <c r="B566" s="1057">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7">
        <v>3</v>
      </c>
      <c r="B567" s="1057">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7">
        <v>4</v>
      </c>
      <c r="B568" s="1057">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7">
        <v>5</v>
      </c>
      <c r="B569" s="1057">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7">
        <v>6</v>
      </c>
      <c r="B570" s="1057">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7">
        <v>7</v>
      </c>
      <c r="B571" s="1057">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7">
        <v>8</v>
      </c>
      <c r="B572" s="1057">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7">
        <v>9</v>
      </c>
      <c r="B573" s="1057">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7">
        <v>10</v>
      </c>
      <c r="B574" s="1057">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7">
        <v>11</v>
      </c>
      <c r="B575" s="1057">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7">
        <v>12</v>
      </c>
      <c r="B576" s="1057">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7">
        <v>13</v>
      </c>
      <c r="B577" s="1057">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7">
        <v>14</v>
      </c>
      <c r="B578" s="1057">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7">
        <v>15</v>
      </c>
      <c r="B579" s="1057">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7">
        <v>16</v>
      </c>
      <c r="B580" s="1057">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7">
        <v>17</v>
      </c>
      <c r="B581" s="1057">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7">
        <v>18</v>
      </c>
      <c r="B582" s="1057">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7">
        <v>19</v>
      </c>
      <c r="B583" s="1057">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7">
        <v>20</v>
      </c>
      <c r="B584" s="1057">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7">
        <v>21</v>
      </c>
      <c r="B585" s="1057">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7">
        <v>22</v>
      </c>
      <c r="B586" s="1057">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7">
        <v>23</v>
      </c>
      <c r="B587" s="1057">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7">
        <v>24</v>
      </c>
      <c r="B588" s="1057">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7">
        <v>25</v>
      </c>
      <c r="B589" s="1057">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7">
        <v>26</v>
      </c>
      <c r="B590" s="1057">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7">
        <v>27</v>
      </c>
      <c r="B591" s="1057">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7">
        <v>28</v>
      </c>
      <c r="B592" s="1057">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7">
        <v>29</v>
      </c>
      <c r="B593" s="1057">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7">
        <v>30</v>
      </c>
      <c r="B594" s="1057">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7">
        <v>1</v>
      </c>
      <c r="B598" s="1057">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7">
        <v>2</v>
      </c>
      <c r="B599" s="1057">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7">
        <v>3</v>
      </c>
      <c r="B600" s="1057">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7">
        <v>4</v>
      </c>
      <c r="B601" s="1057">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7">
        <v>5</v>
      </c>
      <c r="B602" s="1057">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7">
        <v>6</v>
      </c>
      <c r="B603" s="1057">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7">
        <v>7</v>
      </c>
      <c r="B604" s="1057">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7">
        <v>8</v>
      </c>
      <c r="B605" s="1057">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7">
        <v>9</v>
      </c>
      <c r="B606" s="1057">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7">
        <v>10</v>
      </c>
      <c r="B607" s="1057">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7">
        <v>11</v>
      </c>
      <c r="B608" s="1057">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7">
        <v>12</v>
      </c>
      <c r="B609" s="1057">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7">
        <v>13</v>
      </c>
      <c r="B610" s="1057">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7">
        <v>14</v>
      </c>
      <c r="B611" s="1057">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7">
        <v>15</v>
      </c>
      <c r="B612" s="1057">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7">
        <v>16</v>
      </c>
      <c r="B613" s="1057">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7">
        <v>17</v>
      </c>
      <c r="B614" s="1057">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7">
        <v>18</v>
      </c>
      <c r="B615" s="1057">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7">
        <v>19</v>
      </c>
      <c r="B616" s="1057">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7">
        <v>20</v>
      </c>
      <c r="B617" s="1057">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7">
        <v>21</v>
      </c>
      <c r="B618" s="1057">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7">
        <v>22</v>
      </c>
      <c r="B619" s="1057">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7">
        <v>23</v>
      </c>
      <c r="B620" s="1057">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7">
        <v>24</v>
      </c>
      <c r="B621" s="1057">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7">
        <v>25</v>
      </c>
      <c r="B622" s="1057">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7">
        <v>26</v>
      </c>
      <c r="B623" s="1057">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7">
        <v>27</v>
      </c>
      <c r="B624" s="1057">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7">
        <v>28</v>
      </c>
      <c r="B625" s="1057">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7">
        <v>29</v>
      </c>
      <c r="B626" s="1057">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7">
        <v>30</v>
      </c>
      <c r="B627" s="1057">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7">
        <v>1</v>
      </c>
      <c r="B631" s="1057">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7">
        <v>2</v>
      </c>
      <c r="B632" s="1057">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7">
        <v>3</v>
      </c>
      <c r="B633" s="1057">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7">
        <v>4</v>
      </c>
      <c r="B634" s="1057">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7">
        <v>5</v>
      </c>
      <c r="B635" s="1057">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7">
        <v>6</v>
      </c>
      <c r="B636" s="1057">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7">
        <v>7</v>
      </c>
      <c r="B637" s="1057">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7">
        <v>8</v>
      </c>
      <c r="B638" s="1057">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7">
        <v>9</v>
      </c>
      <c r="B639" s="1057">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7">
        <v>10</v>
      </c>
      <c r="B640" s="1057">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7">
        <v>11</v>
      </c>
      <c r="B641" s="1057">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7">
        <v>12</v>
      </c>
      <c r="B642" s="1057">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7">
        <v>13</v>
      </c>
      <c r="B643" s="1057">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7">
        <v>14</v>
      </c>
      <c r="B644" s="1057">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7">
        <v>15</v>
      </c>
      <c r="B645" s="1057">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7">
        <v>16</v>
      </c>
      <c r="B646" s="1057">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7">
        <v>17</v>
      </c>
      <c r="B647" s="1057">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7">
        <v>18</v>
      </c>
      <c r="B648" s="1057">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7">
        <v>19</v>
      </c>
      <c r="B649" s="1057">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7">
        <v>20</v>
      </c>
      <c r="B650" s="1057">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7">
        <v>21</v>
      </c>
      <c r="B651" s="1057">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7">
        <v>22</v>
      </c>
      <c r="B652" s="1057">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7">
        <v>23</v>
      </c>
      <c r="B653" s="1057">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7">
        <v>24</v>
      </c>
      <c r="B654" s="1057">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7">
        <v>25</v>
      </c>
      <c r="B655" s="1057">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7">
        <v>26</v>
      </c>
      <c r="B656" s="1057">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7">
        <v>27</v>
      </c>
      <c r="B657" s="1057">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7">
        <v>28</v>
      </c>
      <c r="B658" s="1057">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7">
        <v>29</v>
      </c>
      <c r="B659" s="1057">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7">
        <v>30</v>
      </c>
      <c r="B660" s="1057">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7">
        <v>1</v>
      </c>
      <c r="B664" s="1057">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7">
        <v>2</v>
      </c>
      <c r="B665" s="1057">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7">
        <v>3</v>
      </c>
      <c r="B666" s="1057">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7">
        <v>4</v>
      </c>
      <c r="B667" s="1057">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7">
        <v>5</v>
      </c>
      <c r="B668" s="1057">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7">
        <v>6</v>
      </c>
      <c r="B669" s="1057">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7">
        <v>7</v>
      </c>
      <c r="B670" s="1057">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7">
        <v>8</v>
      </c>
      <c r="B671" s="1057">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7">
        <v>9</v>
      </c>
      <c r="B672" s="1057">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7">
        <v>10</v>
      </c>
      <c r="B673" s="1057">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7">
        <v>11</v>
      </c>
      <c r="B674" s="1057">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7">
        <v>12</v>
      </c>
      <c r="B675" s="1057">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7">
        <v>13</v>
      </c>
      <c r="B676" s="1057">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7">
        <v>14</v>
      </c>
      <c r="B677" s="1057">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7">
        <v>15</v>
      </c>
      <c r="B678" s="1057">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7">
        <v>16</v>
      </c>
      <c r="B679" s="1057">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7">
        <v>17</v>
      </c>
      <c r="B680" s="1057">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7">
        <v>18</v>
      </c>
      <c r="B681" s="1057">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7">
        <v>19</v>
      </c>
      <c r="B682" s="1057">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7">
        <v>20</v>
      </c>
      <c r="B683" s="1057">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7">
        <v>21</v>
      </c>
      <c r="B684" s="1057">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7">
        <v>22</v>
      </c>
      <c r="B685" s="1057">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7">
        <v>23</v>
      </c>
      <c r="B686" s="1057">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7">
        <v>24</v>
      </c>
      <c r="B687" s="1057">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7">
        <v>25</v>
      </c>
      <c r="B688" s="1057">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7">
        <v>26</v>
      </c>
      <c r="B689" s="1057">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7">
        <v>27</v>
      </c>
      <c r="B690" s="1057">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7">
        <v>28</v>
      </c>
      <c r="B691" s="1057">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7">
        <v>29</v>
      </c>
      <c r="B692" s="1057">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7">
        <v>30</v>
      </c>
      <c r="B693" s="1057">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7">
        <v>1</v>
      </c>
      <c r="B697" s="1057">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7">
        <v>2</v>
      </c>
      <c r="B698" s="1057">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7">
        <v>3</v>
      </c>
      <c r="B699" s="1057">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7">
        <v>4</v>
      </c>
      <c r="B700" s="1057">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7">
        <v>5</v>
      </c>
      <c r="B701" s="1057">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7">
        <v>6</v>
      </c>
      <c r="B702" s="1057">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7">
        <v>7</v>
      </c>
      <c r="B703" s="1057">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7">
        <v>8</v>
      </c>
      <c r="B704" s="1057">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7">
        <v>9</v>
      </c>
      <c r="B705" s="1057">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7">
        <v>10</v>
      </c>
      <c r="B706" s="1057">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7">
        <v>11</v>
      </c>
      <c r="B707" s="1057">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7">
        <v>12</v>
      </c>
      <c r="B708" s="1057">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7">
        <v>13</v>
      </c>
      <c r="B709" s="1057">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7">
        <v>14</v>
      </c>
      <c r="B710" s="1057">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7">
        <v>15</v>
      </c>
      <c r="B711" s="1057">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7">
        <v>16</v>
      </c>
      <c r="B712" s="1057">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7">
        <v>17</v>
      </c>
      <c r="B713" s="1057">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7">
        <v>18</v>
      </c>
      <c r="B714" s="1057">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7">
        <v>19</v>
      </c>
      <c r="B715" s="1057">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7">
        <v>20</v>
      </c>
      <c r="B716" s="1057">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7">
        <v>21</v>
      </c>
      <c r="B717" s="1057">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7">
        <v>22</v>
      </c>
      <c r="B718" s="1057">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7">
        <v>23</v>
      </c>
      <c r="B719" s="1057">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7">
        <v>24</v>
      </c>
      <c r="B720" s="1057">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7">
        <v>25</v>
      </c>
      <c r="B721" s="1057">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7">
        <v>26</v>
      </c>
      <c r="B722" s="1057">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7">
        <v>27</v>
      </c>
      <c r="B723" s="1057">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7">
        <v>28</v>
      </c>
      <c r="B724" s="1057">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7">
        <v>29</v>
      </c>
      <c r="B725" s="1057">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7">
        <v>30</v>
      </c>
      <c r="B726" s="1057">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7">
        <v>1</v>
      </c>
      <c r="B730" s="1057">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7">
        <v>2</v>
      </c>
      <c r="B731" s="1057">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7">
        <v>3</v>
      </c>
      <c r="B732" s="1057">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7">
        <v>4</v>
      </c>
      <c r="B733" s="1057">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7">
        <v>5</v>
      </c>
      <c r="B734" s="1057">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7">
        <v>6</v>
      </c>
      <c r="B735" s="1057">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7">
        <v>7</v>
      </c>
      <c r="B736" s="1057">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7">
        <v>8</v>
      </c>
      <c r="B737" s="1057">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7">
        <v>9</v>
      </c>
      <c r="B738" s="1057">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7">
        <v>10</v>
      </c>
      <c r="B739" s="1057">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7">
        <v>11</v>
      </c>
      <c r="B740" s="1057">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7">
        <v>12</v>
      </c>
      <c r="B741" s="1057">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7">
        <v>13</v>
      </c>
      <c r="B742" s="1057">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7">
        <v>14</v>
      </c>
      <c r="B743" s="1057">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7">
        <v>15</v>
      </c>
      <c r="B744" s="1057">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7">
        <v>16</v>
      </c>
      <c r="B745" s="1057">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7">
        <v>17</v>
      </c>
      <c r="B746" s="1057">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7">
        <v>18</v>
      </c>
      <c r="B747" s="1057">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7">
        <v>19</v>
      </c>
      <c r="B748" s="1057">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7">
        <v>20</v>
      </c>
      <c r="B749" s="1057">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7">
        <v>21</v>
      </c>
      <c r="B750" s="1057">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7">
        <v>22</v>
      </c>
      <c r="B751" s="1057">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7">
        <v>23</v>
      </c>
      <c r="B752" s="1057">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7">
        <v>24</v>
      </c>
      <c r="B753" s="1057">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7">
        <v>25</v>
      </c>
      <c r="B754" s="1057">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7">
        <v>26</v>
      </c>
      <c r="B755" s="1057">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7">
        <v>27</v>
      </c>
      <c r="B756" s="1057">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7">
        <v>28</v>
      </c>
      <c r="B757" s="1057">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7">
        <v>29</v>
      </c>
      <c r="B758" s="1057">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7">
        <v>30</v>
      </c>
      <c r="B759" s="1057">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7">
        <v>1</v>
      </c>
      <c r="B763" s="1057">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7">
        <v>2</v>
      </c>
      <c r="B764" s="1057">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7">
        <v>3</v>
      </c>
      <c r="B765" s="1057">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7">
        <v>4</v>
      </c>
      <c r="B766" s="1057">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7">
        <v>5</v>
      </c>
      <c r="B767" s="1057">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7">
        <v>6</v>
      </c>
      <c r="B768" s="1057">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7">
        <v>7</v>
      </c>
      <c r="B769" s="1057">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7">
        <v>8</v>
      </c>
      <c r="B770" s="1057">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7">
        <v>9</v>
      </c>
      <c r="B771" s="1057">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7">
        <v>10</v>
      </c>
      <c r="B772" s="1057">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7">
        <v>11</v>
      </c>
      <c r="B773" s="1057">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7">
        <v>12</v>
      </c>
      <c r="B774" s="1057">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7">
        <v>13</v>
      </c>
      <c r="B775" s="1057">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7">
        <v>14</v>
      </c>
      <c r="B776" s="1057">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7">
        <v>15</v>
      </c>
      <c r="B777" s="1057">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7">
        <v>16</v>
      </c>
      <c r="B778" s="1057">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7">
        <v>17</v>
      </c>
      <c r="B779" s="1057">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7">
        <v>18</v>
      </c>
      <c r="B780" s="1057">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7">
        <v>19</v>
      </c>
      <c r="B781" s="1057">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7">
        <v>20</v>
      </c>
      <c r="B782" s="1057">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7">
        <v>21</v>
      </c>
      <c r="B783" s="1057">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7">
        <v>22</v>
      </c>
      <c r="B784" s="1057">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7">
        <v>23</v>
      </c>
      <c r="B785" s="1057">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7">
        <v>24</v>
      </c>
      <c r="B786" s="1057">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7">
        <v>25</v>
      </c>
      <c r="B787" s="1057">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7">
        <v>26</v>
      </c>
      <c r="B788" s="1057">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7">
        <v>27</v>
      </c>
      <c r="B789" s="1057">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7">
        <v>28</v>
      </c>
      <c r="B790" s="1057">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7">
        <v>29</v>
      </c>
      <c r="B791" s="1057">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7">
        <v>30</v>
      </c>
      <c r="B792" s="1057">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7">
        <v>1</v>
      </c>
      <c r="B796" s="1057">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7">
        <v>2</v>
      </c>
      <c r="B797" s="1057">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7">
        <v>3</v>
      </c>
      <c r="B798" s="1057">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7">
        <v>4</v>
      </c>
      <c r="B799" s="1057">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7">
        <v>5</v>
      </c>
      <c r="B800" s="1057">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7">
        <v>6</v>
      </c>
      <c r="B801" s="1057">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7">
        <v>7</v>
      </c>
      <c r="B802" s="1057">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7">
        <v>8</v>
      </c>
      <c r="B803" s="1057">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7">
        <v>9</v>
      </c>
      <c r="B804" s="1057">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7">
        <v>10</v>
      </c>
      <c r="B805" s="1057">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7">
        <v>11</v>
      </c>
      <c r="B806" s="1057">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7">
        <v>12</v>
      </c>
      <c r="B807" s="1057">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7">
        <v>13</v>
      </c>
      <c r="B808" s="1057">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7">
        <v>14</v>
      </c>
      <c r="B809" s="1057">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7">
        <v>15</v>
      </c>
      <c r="B810" s="1057">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7">
        <v>16</v>
      </c>
      <c r="B811" s="1057">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7">
        <v>17</v>
      </c>
      <c r="B812" s="1057">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7">
        <v>18</v>
      </c>
      <c r="B813" s="1057">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7">
        <v>19</v>
      </c>
      <c r="B814" s="1057">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7">
        <v>20</v>
      </c>
      <c r="B815" s="1057">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7">
        <v>21</v>
      </c>
      <c r="B816" s="1057">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7">
        <v>22</v>
      </c>
      <c r="B817" s="1057">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7">
        <v>23</v>
      </c>
      <c r="B818" s="1057">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7">
        <v>24</v>
      </c>
      <c r="B819" s="1057">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7">
        <v>25</v>
      </c>
      <c r="B820" s="1057">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7">
        <v>26</v>
      </c>
      <c r="B821" s="1057">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7">
        <v>27</v>
      </c>
      <c r="B822" s="1057">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7">
        <v>28</v>
      </c>
      <c r="B823" s="1057">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7">
        <v>29</v>
      </c>
      <c r="B824" s="1057">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7">
        <v>30</v>
      </c>
      <c r="B825" s="1057">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7">
        <v>1</v>
      </c>
      <c r="B829" s="1057">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7">
        <v>2</v>
      </c>
      <c r="B830" s="1057">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7">
        <v>3</v>
      </c>
      <c r="B831" s="1057">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7">
        <v>4</v>
      </c>
      <c r="B832" s="1057">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7">
        <v>5</v>
      </c>
      <c r="B833" s="1057">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7">
        <v>6</v>
      </c>
      <c r="B834" s="1057">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7">
        <v>7</v>
      </c>
      <c r="B835" s="1057">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7">
        <v>8</v>
      </c>
      <c r="B836" s="1057">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7">
        <v>9</v>
      </c>
      <c r="B837" s="1057">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7">
        <v>10</v>
      </c>
      <c r="B838" s="1057">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7">
        <v>11</v>
      </c>
      <c r="B839" s="1057">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7">
        <v>12</v>
      </c>
      <c r="B840" s="1057">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7">
        <v>13</v>
      </c>
      <c r="B841" s="1057">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7">
        <v>14</v>
      </c>
      <c r="B842" s="1057">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7">
        <v>15</v>
      </c>
      <c r="B843" s="1057">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7">
        <v>16</v>
      </c>
      <c r="B844" s="1057">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7">
        <v>17</v>
      </c>
      <c r="B845" s="1057">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7">
        <v>18</v>
      </c>
      <c r="B846" s="1057">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7">
        <v>19</v>
      </c>
      <c r="B847" s="1057">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7">
        <v>20</v>
      </c>
      <c r="B848" s="1057">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7">
        <v>21</v>
      </c>
      <c r="B849" s="1057">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7">
        <v>22</v>
      </c>
      <c r="B850" s="1057">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7">
        <v>23</v>
      </c>
      <c r="B851" s="1057">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7">
        <v>24</v>
      </c>
      <c r="B852" s="1057">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7">
        <v>25</v>
      </c>
      <c r="B853" s="1057">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7">
        <v>26</v>
      </c>
      <c r="B854" s="1057">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7">
        <v>27</v>
      </c>
      <c r="B855" s="1057">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7">
        <v>28</v>
      </c>
      <c r="B856" s="1057">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7">
        <v>29</v>
      </c>
      <c r="B857" s="1057">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7">
        <v>30</v>
      </c>
      <c r="B858" s="1057">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7">
        <v>1</v>
      </c>
      <c r="B862" s="1057">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7">
        <v>2</v>
      </c>
      <c r="B863" s="1057">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7">
        <v>3</v>
      </c>
      <c r="B864" s="1057">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7">
        <v>4</v>
      </c>
      <c r="B865" s="1057">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7">
        <v>5</v>
      </c>
      <c r="B866" s="1057">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7">
        <v>6</v>
      </c>
      <c r="B867" s="1057">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7">
        <v>7</v>
      </c>
      <c r="B868" s="1057">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7">
        <v>8</v>
      </c>
      <c r="B869" s="1057">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7">
        <v>9</v>
      </c>
      <c r="B870" s="1057">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7">
        <v>10</v>
      </c>
      <c r="B871" s="1057">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7">
        <v>11</v>
      </c>
      <c r="B872" s="1057">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7">
        <v>12</v>
      </c>
      <c r="B873" s="1057">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7">
        <v>13</v>
      </c>
      <c r="B874" s="1057">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7">
        <v>14</v>
      </c>
      <c r="B875" s="1057">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7">
        <v>15</v>
      </c>
      <c r="B876" s="1057">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7">
        <v>16</v>
      </c>
      <c r="B877" s="1057">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7">
        <v>17</v>
      </c>
      <c r="B878" s="1057">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7">
        <v>18</v>
      </c>
      <c r="B879" s="1057">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7">
        <v>19</v>
      </c>
      <c r="B880" s="1057">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7">
        <v>20</v>
      </c>
      <c r="B881" s="1057">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7">
        <v>21</v>
      </c>
      <c r="B882" s="1057">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7">
        <v>22</v>
      </c>
      <c r="B883" s="1057">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7">
        <v>23</v>
      </c>
      <c r="B884" s="1057">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7">
        <v>24</v>
      </c>
      <c r="B885" s="1057">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7">
        <v>25</v>
      </c>
      <c r="B886" s="1057">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7">
        <v>26</v>
      </c>
      <c r="B887" s="1057">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7">
        <v>27</v>
      </c>
      <c r="B888" s="1057">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7">
        <v>28</v>
      </c>
      <c r="B889" s="1057">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7">
        <v>29</v>
      </c>
      <c r="B890" s="1057">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7">
        <v>30</v>
      </c>
      <c r="B891" s="1057">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7">
        <v>1</v>
      </c>
      <c r="B895" s="1057">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7">
        <v>2</v>
      </c>
      <c r="B896" s="1057">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7">
        <v>3</v>
      </c>
      <c r="B897" s="1057">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7">
        <v>4</v>
      </c>
      <c r="B898" s="1057">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7">
        <v>5</v>
      </c>
      <c r="B899" s="1057">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7">
        <v>6</v>
      </c>
      <c r="B900" s="1057">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7">
        <v>7</v>
      </c>
      <c r="B901" s="1057">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7">
        <v>8</v>
      </c>
      <c r="B902" s="1057">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7">
        <v>9</v>
      </c>
      <c r="B903" s="1057">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7">
        <v>10</v>
      </c>
      <c r="B904" s="1057">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7">
        <v>11</v>
      </c>
      <c r="B905" s="1057">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7">
        <v>12</v>
      </c>
      <c r="B906" s="1057">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7">
        <v>13</v>
      </c>
      <c r="B907" s="1057">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7">
        <v>14</v>
      </c>
      <c r="B908" s="1057">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7">
        <v>15</v>
      </c>
      <c r="B909" s="1057">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7">
        <v>16</v>
      </c>
      <c r="B910" s="1057">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7">
        <v>17</v>
      </c>
      <c r="B911" s="1057">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7">
        <v>18</v>
      </c>
      <c r="B912" s="1057">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7">
        <v>19</v>
      </c>
      <c r="B913" s="1057">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7">
        <v>20</v>
      </c>
      <c r="B914" s="1057">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7">
        <v>21</v>
      </c>
      <c r="B915" s="1057">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7">
        <v>22</v>
      </c>
      <c r="B916" s="1057">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7">
        <v>23</v>
      </c>
      <c r="B917" s="1057">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7">
        <v>24</v>
      </c>
      <c r="B918" s="1057">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7">
        <v>25</v>
      </c>
      <c r="B919" s="1057">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7">
        <v>26</v>
      </c>
      <c r="B920" s="1057">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7">
        <v>27</v>
      </c>
      <c r="B921" s="1057">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7">
        <v>28</v>
      </c>
      <c r="B922" s="1057">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7">
        <v>29</v>
      </c>
      <c r="B923" s="1057">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7">
        <v>30</v>
      </c>
      <c r="B924" s="1057">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7">
        <v>1</v>
      </c>
      <c r="B928" s="1057">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7">
        <v>2</v>
      </c>
      <c r="B929" s="1057">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7">
        <v>3</v>
      </c>
      <c r="B930" s="1057">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7">
        <v>4</v>
      </c>
      <c r="B931" s="1057">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7">
        <v>5</v>
      </c>
      <c r="B932" s="1057">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7">
        <v>6</v>
      </c>
      <c r="B933" s="1057">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7">
        <v>7</v>
      </c>
      <c r="B934" s="1057">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7">
        <v>8</v>
      </c>
      <c r="B935" s="1057">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7">
        <v>9</v>
      </c>
      <c r="B936" s="1057">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7">
        <v>10</v>
      </c>
      <c r="B937" s="1057">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7">
        <v>11</v>
      </c>
      <c r="B938" s="1057">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7">
        <v>12</v>
      </c>
      <c r="B939" s="1057">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7">
        <v>13</v>
      </c>
      <c r="B940" s="1057">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7">
        <v>14</v>
      </c>
      <c r="B941" s="1057">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7">
        <v>15</v>
      </c>
      <c r="B942" s="1057">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7">
        <v>16</v>
      </c>
      <c r="B943" s="1057">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7">
        <v>17</v>
      </c>
      <c r="B944" s="1057">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7">
        <v>18</v>
      </c>
      <c r="B945" s="1057">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7">
        <v>19</v>
      </c>
      <c r="B946" s="1057">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7">
        <v>20</v>
      </c>
      <c r="B947" s="1057">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7">
        <v>21</v>
      </c>
      <c r="B948" s="1057">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7">
        <v>22</v>
      </c>
      <c r="B949" s="1057">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7">
        <v>23</v>
      </c>
      <c r="B950" s="1057">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7">
        <v>24</v>
      </c>
      <c r="B951" s="1057">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7">
        <v>25</v>
      </c>
      <c r="B952" s="1057">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7">
        <v>26</v>
      </c>
      <c r="B953" s="1057">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7">
        <v>27</v>
      </c>
      <c r="B954" s="1057">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7">
        <v>28</v>
      </c>
      <c r="B955" s="1057">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7">
        <v>29</v>
      </c>
      <c r="B956" s="1057">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7">
        <v>30</v>
      </c>
      <c r="B957" s="1057">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7">
        <v>1</v>
      </c>
      <c r="B961" s="1057">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7">
        <v>2</v>
      </c>
      <c r="B962" s="1057">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7">
        <v>3</v>
      </c>
      <c r="B963" s="1057">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7">
        <v>4</v>
      </c>
      <c r="B964" s="1057">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7">
        <v>5</v>
      </c>
      <c r="B965" s="1057">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7">
        <v>6</v>
      </c>
      <c r="B966" s="1057">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7">
        <v>7</v>
      </c>
      <c r="B967" s="1057">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7">
        <v>8</v>
      </c>
      <c r="B968" s="1057">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7">
        <v>9</v>
      </c>
      <c r="B969" s="1057">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7">
        <v>10</v>
      </c>
      <c r="B970" s="1057">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7">
        <v>11</v>
      </c>
      <c r="B971" s="1057">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7">
        <v>12</v>
      </c>
      <c r="B972" s="1057">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7">
        <v>13</v>
      </c>
      <c r="B973" s="1057">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7">
        <v>14</v>
      </c>
      <c r="B974" s="1057">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7">
        <v>15</v>
      </c>
      <c r="B975" s="1057">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7">
        <v>16</v>
      </c>
      <c r="B976" s="1057">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7">
        <v>17</v>
      </c>
      <c r="B977" s="1057">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7">
        <v>18</v>
      </c>
      <c r="B978" s="1057">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7">
        <v>19</v>
      </c>
      <c r="B979" s="1057">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7">
        <v>20</v>
      </c>
      <c r="B980" s="1057">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7">
        <v>21</v>
      </c>
      <c r="B981" s="1057">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7">
        <v>22</v>
      </c>
      <c r="B982" s="1057">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7">
        <v>23</v>
      </c>
      <c r="B983" s="1057">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7">
        <v>24</v>
      </c>
      <c r="B984" s="1057">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7">
        <v>25</v>
      </c>
      <c r="B985" s="1057">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7">
        <v>26</v>
      </c>
      <c r="B986" s="1057">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7">
        <v>27</v>
      </c>
      <c r="B987" s="1057">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7">
        <v>28</v>
      </c>
      <c r="B988" s="1057">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7">
        <v>29</v>
      </c>
      <c r="B989" s="1057">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7">
        <v>30</v>
      </c>
      <c r="B990" s="1057">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7">
        <v>1</v>
      </c>
      <c r="B994" s="1057">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7">
        <v>2</v>
      </c>
      <c r="B995" s="1057">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7">
        <v>3</v>
      </c>
      <c r="B996" s="1057">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7">
        <v>4</v>
      </c>
      <c r="B997" s="1057">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7">
        <v>5</v>
      </c>
      <c r="B998" s="1057">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7">
        <v>6</v>
      </c>
      <c r="B999" s="1057">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7">
        <v>7</v>
      </c>
      <c r="B1000" s="1057">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7">
        <v>8</v>
      </c>
      <c r="B1001" s="1057">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7">
        <v>9</v>
      </c>
      <c r="B1002" s="1057">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7">
        <v>10</v>
      </c>
      <c r="B1003" s="1057">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7">
        <v>11</v>
      </c>
      <c r="B1004" s="1057">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7">
        <v>12</v>
      </c>
      <c r="B1005" s="1057">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7">
        <v>13</v>
      </c>
      <c r="B1006" s="1057">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7">
        <v>14</v>
      </c>
      <c r="B1007" s="1057">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7">
        <v>15</v>
      </c>
      <c r="B1008" s="1057">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7">
        <v>16</v>
      </c>
      <c r="B1009" s="1057">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7">
        <v>17</v>
      </c>
      <c r="B1010" s="1057">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7">
        <v>18</v>
      </c>
      <c r="B1011" s="1057">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7">
        <v>19</v>
      </c>
      <c r="B1012" s="1057">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7">
        <v>20</v>
      </c>
      <c r="B1013" s="1057">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7">
        <v>21</v>
      </c>
      <c r="B1014" s="1057">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7">
        <v>22</v>
      </c>
      <c r="B1015" s="1057">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7">
        <v>23</v>
      </c>
      <c r="B1016" s="1057">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7">
        <v>24</v>
      </c>
      <c r="B1017" s="1057">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7">
        <v>25</v>
      </c>
      <c r="B1018" s="1057">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7">
        <v>26</v>
      </c>
      <c r="B1019" s="1057">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7">
        <v>27</v>
      </c>
      <c r="B1020" s="1057">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7">
        <v>28</v>
      </c>
      <c r="B1021" s="1057">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7">
        <v>29</v>
      </c>
      <c r="B1022" s="1057">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7">
        <v>30</v>
      </c>
      <c r="B1023" s="1057">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7">
        <v>1</v>
      </c>
      <c r="B1027" s="1057">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7">
        <v>2</v>
      </c>
      <c r="B1028" s="1057">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7">
        <v>3</v>
      </c>
      <c r="B1029" s="1057">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7">
        <v>4</v>
      </c>
      <c r="B1030" s="1057">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7">
        <v>5</v>
      </c>
      <c r="B1031" s="1057">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7">
        <v>6</v>
      </c>
      <c r="B1032" s="1057">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7">
        <v>7</v>
      </c>
      <c r="B1033" s="1057">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7">
        <v>8</v>
      </c>
      <c r="B1034" s="1057">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7">
        <v>9</v>
      </c>
      <c r="B1035" s="1057">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7">
        <v>10</v>
      </c>
      <c r="B1036" s="1057">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7">
        <v>11</v>
      </c>
      <c r="B1037" s="1057">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7">
        <v>12</v>
      </c>
      <c r="B1038" s="1057">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7">
        <v>13</v>
      </c>
      <c r="B1039" s="1057">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7">
        <v>14</v>
      </c>
      <c r="B1040" s="1057">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7">
        <v>15</v>
      </c>
      <c r="B1041" s="1057">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7">
        <v>16</v>
      </c>
      <c r="B1042" s="1057">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7">
        <v>17</v>
      </c>
      <c r="B1043" s="1057">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7">
        <v>18</v>
      </c>
      <c r="B1044" s="1057">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7">
        <v>19</v>
      </c>
      <c r="B1045" s="1057">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7">
        <v>20</v>
      </c>
      <c r="B1046" s="1057">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7">
        <v>21</v>
      </c>
      <c r="B1047" s="1057">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7">
        <v>22</v>
      </c>
      <c r="B1048" s="1057">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7">
        <v>23</v>
      </c>
      <c r="B1049" s="1057">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7">
        <v>24</v>
      </c>
      <c r="B1050" s="1057">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7">
        <v>25</v>
      </c>
      <c r="B1051" s="1057">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7">
        <v>26</v>
      </c>
      <c r="B1052" s="1057">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7">
        <v>27</v>
      </c>
      <c r="B1053" s="1057">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7">
        <v>28</v>
      </c>
      <c r="B1054" s="1057">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7">
        <v>29</v>
      </c>
      <c r="B1055" s="1057">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7">
        <v>30</v>
      </c>
      <c r="B1056" s="1057">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7">
        <v>1</v>
      </c>
      <c r="B1060" s="1057">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7">
        <v>2</v>
      </c>
      <c r="B1061" s="1057">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7">
        <v>3</v>
      </c>
      <c r="B1062" s="1057">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7">
        <v>4</v>
      </c>
      <c r="B1063" s="1057">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7">
        <v>5</v>
      </c>
      <c r="B1064" s="1057">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7">
        <v>6</v>
      </c>
      <c r="B1065" s="1057">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7">
        <v>7</v>
      </c>
      <c r="B1066" s="1057">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7">
        <v>8</v>
      </c>
      <c r="B1067" s="1057">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7">
        <v>9</v>
      </c>
      <c r="B1068" s="1057">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7">
        <v>10</v>
      </c>
      <c r="B1069" s="1057">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7">
        <v>11</v>
      </c>
      <c r="B1070" s="1057">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7">
        <v>12</v>
      </c>
      <c r="B1071" s="1057">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7">
        <v>13</v>
      </c>
      <c r="B1072" s="1057">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7">
        <v>14</v>
      </c>
      <c r="B1073" s="1057">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7">
        <v>15</v>
      </c>
      <c r="B1074" s="1057">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7">
        <v>16</v>
      </c>
      <c r="B1075" s="1057">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7">
        <v>17</v>
      </c>
      <c r="B1076" s="1057">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7">
        <v>18</v>
      </c>
      <c r="B1077" s="1057">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7">
        <v>19</v>
      </c>
      <c r="B1078" s="1057">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7">
        <v>20</v>
      </c>
      <c r="B1079" s="1057">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7">
        <v>21</v>
      </c>
      <c r="B1080" s="1057">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7">
        <v>22</v>
      </c>
      <c r="B1081" s="1057">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7">
        <v>23</v>
      </c>
      <c r="B1082" s="1057">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7">
        <v>24</v>
      </c>
      <c r="B1083" s="1057">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7">
        <v>25</v>
      </c>
      <c r="B1084" s="1057">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7">
        <v>26</v>
      </c>
      <c r="B1085" s="1057">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7">
        <v>27</v>
      </c>
      <c r="B1086" s="1057">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7">
        <v>28</v>
      </c>
      <c r="B1087" s="1057">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7">
        <v>29</v>
      </c>
      <c r="B1088" s="1057">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7">
        <v>30</v>
      </c>
      <c r="B1089" s="1057">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7">
        <v>1</v>
      </c>
      <c r="B1093" s="1057">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7">
        <v>2</v>
      </c>
      <c r="B1094" s="1057">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7">
        <v>3</v>
      </c>
      <c r="B1095" s="1057">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7">
        <v>4</v>
      </c>
      <c r="B1096" s="1057">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7">
        <v>5</v>
      </c>
      <c r="B1097" s="1057">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7">
        <v>6</v>
      </c>
      <c r="B1098" s="1057">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7">
        <v>7</v>
      </c>
      <c r="B1099" s="1057">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7">
        <v>8</v>
      </c>
      <c r="B1100" s="1057">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7">
        <v>9</v>
      </c>
      <c r="B1101" s="1057">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7">
        <v>10</v>
      </c>
      <c r="B1102" s="1057">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7">
        <v>11</v>
      </c>
      <c r="B1103" s="1057">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7">
        <v>12</v>
      </c>
      <c r="B1104" s="1057">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7">
        <v>13</v>
      </c>
      <c r="B1105" s="1057">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7">
        <v>14</v>
      </c>
      <c r="B1106" s="1057">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7">
        <v>15</v>
      </c>
      <c r="B1107" s="1057">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7">
        <v>16</v>
      </c>
      <c r="B1108" s="1057">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7">
        <v>17</v>
      </c>
      <c r="B1109" s="1057">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7">
        <v>18</v>
      </c>
      <c r="B1110" s="1057">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7">
        <v>19</v>
      </c>
      <c r="B1111" s="1057">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7">
        <v>20</v>
      </c>
      <c r="B1112" s="1057">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7">
        <v>21</v>
      </c>
      <c r="B1113" s="1057">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7">
        <v>22</v>
      </c>
      <c r="B1114" s="1057">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7">
        <v>23</v>
      </c>
      <c r="B1115" s="1057">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7">
        <v>24</v>
      </c>
      <c r="B1116" s="1057">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7">
        <v>25</v>
      </c>
      <c r="B1117" s="1057">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7">
        <v>26</v>
      </c>
      <c r="B1118" s="1057">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7">
        <v>27</v>
      </c>
      <c r="B1119" s="1057">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7">
        <v>28</v>
      </c>
      <c r="B1120" s="1057">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7">
        <v>29</v>
      </c>
      <c r="B1121" s="1057">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7">
        <v>30</v>
      </c>
      <c r="B1122" s="1057">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7">
        <v>1</v>
      </c>
      <c r="B1126" s="1057">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7">
        <v>2</v>
      </c>
      <c r="B1127" s="1057">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7">
        <v>3</v>
      </c>
      <c r="B1128" s="1057">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7">
        <v>4</v>
      </c>
      <c r="B1129" s="1057">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7">
        <v>5</v>
      </c>
      <c r="B1130" s="1057">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7">
        <v>6</v>
      </c>
      <c r="B1131" s="1057">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7">
        <v>7</v>
      </c>
      <c r="B1132" s="1057">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7">
        <v>8</v>
      </c>
      <c r="B1133" s="1057">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7">
        <v>9</v>
      </c>
      <c r="B1134" s="1057">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7">
        <v>10</v>
      </c>
      <c r="B1135" s="1057">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7">
        <v>11</v>
      </c>
      <c r="B1136" s="1057">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7">
        <v>12</v>
      </c>
      <c r="B1137" s="1057">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7">
        <v>13</v>
      </c>
      <c r="B1138" s="1057">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7">
        <v>14</v>
      </c>
      <c r="B1139" s="1057">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7">
        <v>15</v>
      </c>
      <c r="B1140" s="1057">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7">
        <v>16</v>
      </c>
      <c r="B1141" s="1057">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7">
        <v>17</v>
      </c>
      <c r="B1142" s="1057">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7">
        <v>18</v>
      </c>
      <c r="B1143" s="1057">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7">
        <v>19</v>
      </c>
      <c r="B1144" s="1057">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7">
        <v>20</v>
      </c>
      <c r="B1145" s="1057">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7">
        <v>21</v>
      </c>
      <c r="B1146" s="1057">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7">
        <v>22</v>
      </c>
      <c r="B1147" s="1057">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7">
        <v>23</v>
      </c>
      <c r="B1148" s="1057">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7">
        <v>24</v>
      </c>
      <c r="B1149" s="1057">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7">
        <v>25</v>
      </c>
      <c r="B1150" s="1057">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7">
        <v>26</v>
      </c>
      <c r="B1151" s="1057">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7">
        <v>27</v>
      </c>
      <c r="B1152" s="1057">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7">
        <v>28</v>
      </c>
      <c r="B1153" s="1057">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7">
        <v>29</v>
      </c>
      <c r="B1154" s="1057">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7">
        <v>30</v>
      </c>
      <c r="B1155" s="1057">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7">
        <v>1</v>
      </c>
      <c r="B1159" s="1057">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7">
        <v>2</v>
      </c>
      <c r="B1160" s="1057">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7">
        <v>3</v>
      </c>
      <c r="B1161" s="1057">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7">
        <v>4</v>
      </c>
      <c r="B1162" s="1057">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7">
        <v>5</v>
      </c>
      <c r="B1163" s="1057">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7">
        <v>6</v>
      </c>
      <c r="B1164" s="1057">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7">
        <v>7</v>
      </c>
      <c r="B1165" s="1057">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7">
        <v>8</v>
      </c>
      <c r="B1166" s="1057">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7">
        <v>9</v>
      </c>
      <c r="B1167" s="1057">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7">
        <v>10</v>
      </c>
      <c r="B1168" s="1057">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7">
        <v>11</v>
      </c>
      <c r="B1169" s="1057">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7">
        <v>12</v>
      </c>
      <c r="B1170" s="1057">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7">
        <v>13</v>
      </c>
      <c r="B1171" s="1057">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7">
        <v>14</v>
      </c>
      <c r="B1172" s="1057">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7">
        <v>15</v>
      </c>
      <c r="B1173" s="1057">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7">
        <v>16</v>
      </c>
      <c r="B1174" s="1057">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7">
        <v>17</v>
      </c>
      <c r="B1175" s="1057">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7">
        <v>18</v>
      </c>
      <c r="B1176" s="1057">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7">
        <v>19</v>
      </c>
      <c r="B1177" s="1057">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7">
        <v>20</v>
      </c>
      <c r="B1178" s="1057">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7">
        <v>21</v>
      </c>
      <c r="B1179" s="1057">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7">
        <v>22</v>
      </c>
      <c r="B1180" s="1057">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7">
        <v>23</v>
      </c>
      <c r="B1181" s="1057">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7">
        <v>24</v>
      </c>
      <c r="B1182" s="1057">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7">
        <v>25</v>
      </c>
      <c r="B1183" s="1057">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7">
        <v>26</v>
      </c>
      <c r="B1184" s="1057">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7">
        <v>27</v>
      </c>
      <c r="B1185" s="1057">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7">
        <v>28</v>
      </c>
      <c r="B1186" s="1057">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7">
        <v>29</v>
      </c>
      <c r="B1187" s="1057">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7">
        <v>30</v>
      </c>
      <c r="B1188" s="1057">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7">
        <v>1</v>
      </c>
      <c r="B1192" s="1057">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7">
        <v>2</v>
      </c>
      <c r="B1193" s="1057">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7">
        <v>3</v>
      </c>
      <c r="B1194" s="1057">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7">
        <v>4</v>
      </c>
      <c r="B1195" s="1057">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7">
        <v>5</v>
      </c>
      <c r="B1196" s="1057">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7">
        <v>6</v>
      </c>
      <c r="B1197" s="1057">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7">
        <v>7</v>
      </c>
      <c r="B1198" s="1057">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7">
        <v>8</v>
      </c>
      <c r="B1199" s="1057">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7">
        <v>9</v>
      </c>
      <c r="B1200" s="1057">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7">
        <v>10</v>
      </c>
      <c r="B1201" s="1057">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7">
        <v>11</v>
      </c>
      <c r="B1202" s="1057">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7">
        <v>12</v>
      </c>
      <c r="B1203" s="1057">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7">
        <v>13</v>
      </c>
      <c r="B1204" s="1057">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7">
        <v>14</v>
      </c>
      <c r="B1205" s="1057">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7">
        <v>15</v>
      </c>
      <c r="B1206" s="1057">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7">
        <v>16</v>
      </c>
      <c r="B1207" s="1057">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7">
        <v>17</v>
      </c>
      <c r="B1208" s="1057">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7">
        <v>18</v>
      </c>
      <c r="B1209" s="1057">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7">
        <v>19</v>
      </c>
      <c r="B1210" s="1057">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7">
        <v>20</v>
      </c>
      <c r="B1211" s="1057">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7">
        <v>21</v>
      </c>
      <c r="B1212" s="1057">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7">
        <v>22</v>
      </c>
      <c r="B1213" s="1057">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7">
        <v>23</v>
      </c>
      <c r="B1214" s="1057">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7">
        <v>24</v>
      </c>
      <c r="B1215" s="1057">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7">
        <v>25</v>
      </c>
      <c r="B1216" s="1057">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7">
        <v>26</v>
      </c>
      <c r="B1217" s="1057">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7">
        <v>27</v>
      </c>
      <c r="B1218" s="1057">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7">
        <v>28</v>
      </c>
      <c r="B1219" s="1057">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7">
        <v>29</v>
      </c>
      <c r="B1220" s="1057">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7">
        <v>30</v>
      </c>
      <c r="B1221" s="1057">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7">
        <v>1</v>
      </c>
      <c r="B1225" s="1057">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7">
        <v>2</v>
      </c>
      <c r="B1226" s="1057">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7">
        <v>3</v>
      </c>
      <c r="B1227" s="1057">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7">
        <v>4</v>
      </c>
      <c r="B1228" s="1057">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7">
        <v>5</v>
      </c>
      <c r="B1229" s="1057">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7">
        <v>6</v>
      </c>
      <c r="B1230" s="1057">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7">
        <v>7</v>
      </c>
      <c r="B1231" s="1057">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7">
        <v>8</v>
      </c>
      <c r="B1232" s="1057">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7">
        <v>9</v>
      </c>
      <c r="B1233" s="1057">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7">
        <v>10</v>
      </c>
      <c r="B1234" s="1057">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7">
        <v>11</v>
      </c>
      <c r="B1235" s="1057">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7">
        <v>12</v>
      </c>
      <c r="B1236" s="1057">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7">
        <v>13</v>
      </c>
      <c r="B1237" s="1057">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7">
        <v>14</v>
      </c>
      <c r="B1238" s="1057">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7">
        <v>15</v>
      </c>
      <c r="B1239" s="1057">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7">
        <v>16</v>
      </c>
      <c r="B1240" s="1057">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7">
        <v>17</v>
      </c>
      <c r="B1241" s="1057">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7">
        <v>18</v>
      </c>
      <c r="B1242" s="1057">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7">
        <v>19</v>
      </c>
      <c r="B1243" s="1057">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7">
        <v>20</v>
      </c>
      <c r="B1244" s="1057">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7">
        <v>21</v>
      </c>
      <c r="B1245" s="1057">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7">
        <v>22</v>
      </c>
      <c r="B1246" s="1057">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7">
        <v>23</v>
      </c>
      <c r="B1247" s="1057">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7">
        <v>24</v>
      </c>
      <c r="B1248" s="1057">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7">
        <v>25</v>
      </c>
      <c r="B1249" s="1057">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7">
        <v>26</v>
      </c>
      <c r="B1250" s="1057">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7">
        <v>27</v>
      </c>
      <c r="B1251" s="1057">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7">
        <v>28</v>
      </c>
      <c r="B1252" s="1057">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7">
        <v>29</v>
      </c>
      <c r="B1253" s="1057">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7">
        <v>30</v>
      </c>
      <c r="B1254" s="1057">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7">
        <v>1</v>
      </c>
      <c r="B1258" s="1057">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7">
        <v>2</v>
      </c>
      <c r="B1259" s="1057">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7">
        <v>3</v>
      </c>
      <c r="B1260" s="1057">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7">
        <v>4</v>
      </c>
      <c r="B1261" s="1057">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7">
        <v>5</v>
      </c>
      <c r="B1262" s="1057">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7">
        <v>6</v>
      </c>
      <c r="B1263" s="1057">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7">
        <v>7</v>
      </c>
      <c r="B1264" s="1057">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7">
        <v>8</v>
      </c>
      <c r="B1265" s="1057">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7">
        <v>9</v>
      </c>
      <c r="B1266" s="1057">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7">
        <v>10</v>
      </c>
      <c r="B1267" s="1057">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7">
        <v>11</v>
      </c>
      <c r="B1268" s="1057">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7">
        <v>12</v>
      </c>
      <c r="B1269" s="1057">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7">
        <v>13</v>
      </c>
      <c r="B1270" s="1057">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7">
        <v>14</v>
      </c>
      <c r="B1271" s="1057">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7">
        <v>15</v>
      </c>
      <c r="B1272" s="1057">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7">
        <v>16</v>
      </c>
      <c r="B1273" s="1057">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7">
        <v>17</v>
      </c>
      <c r="B1274" s="1057">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7">
        <v>18</v>
      </c>
      <c r="B1275" s="1057">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7">
        <v>19</v>
      </c>
      <c r="B1276" s="1057">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7">
        <v>20</v>
      </c>
      <c r="B1277" s="1057">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7">
        <v>21</v>
      </c>
      <c r="B1278" s="1057">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7">
        <v>22</v>
      </c>
      <c r="B1279" s="1057">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7">
        <v>23</v>
      </c>
      <c r="B1280" s="1057">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7">
        <v>24</v>
      </c>
      <c r="B1281" s="1057">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7">
        <v>25</v>
      </c>
      <c r="B1282" s="1057">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7">
        <v>26</v>
      </c>
      <c r="B1283" s="1057">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7">
        <v>27</v>
      </c>
      <c r="B1284" s="1057">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7">
        <v>28</v>
      </c>
      <c r="B1285" s="1057">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7">
        <v>29</v>
      </c>
      <c r="B1286" s="1057">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7">
        <v>30</v>
      </c>
      <c r="B1287" s="1057">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7">
        <v>1</v>
      </c>
      <c r="B1291" s="1057">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7">
        <v>2</v>
      </c>
      <c r="B1292" s="1057">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7">
        <v>3</v>
      </c>
      <c r="B1293" s="1057">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7">
        <v>4</v>
      </c>
      <c r="B1294" s="1057">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7">
        <v>5</v>
      </c>
      <c r="B1295" s="1057">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7">
        <v>6</v>
      </c>
      <c r="B1296" s="1057">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7">
        <v>7</v>
      </c>
      <c r="B1297" s="1057">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7">
        <v>8</v>
      </c>
      <c r="B1298" s="1057">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7">
        <v>9</v>
      </c>
      <c r="B1299" s="1057">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7">
        <v>10</v>
      </c>
      <c r="B1300" s="1057">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7">
        <v>11</v>
      </c>
      <c r="B1301" s="1057">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7">
        <v>12</v>
      </c>
      <c r="B1302" s="1057">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7">
        <v>13</v>
      </c>
      <c r="B1303" s="1057">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7">
        <v>14</v>
      </c>
      <c r="B1304" s="1057">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7">
        <v>15</v>
      </c>
      <c r="B1305" s="1057">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7">
        <v>16</v>
      </c>
      <c r="B1306" s="1057">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7">
        <v>17</v>
      </c>
      <c r="B1307" s="1057">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7">
        <v>18</v>
      </c>
      <c r="B1308" s="1057">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7">
        <v>19</v>
      </c>
      <c r="B1309" s="1057">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7">
        <v>20</v>
      </c>
      <c r="B1310" s="1057">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7">
        <v>21</v>
      </c>
      <c r="B1311" s="1057">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7">
        <v>22</v>
      </c>
      <c r="B1312" s="1057">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7">
        <v>23</v>
      </c>
      <c r="B1313" s="1057">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7">
        <v>24</v>
      </c>
      <c r="B1314" s="1057">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7">
        <v>25</v>
      </c>
      <c r="B1315" s="1057">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7">
        <v>26</v>
      </c>
      <c r="B1316" s="1057">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7">
        <v>27</v>
      </c>
      <c r="B1317" s="1057">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7">
        <v>28</v>
      </c>
      <c r="B1318" s="1057">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7">
        <v>29</v>
      </c>
      <c r="B1319" s="1057">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7">
        <v>30</v>
      </c>
      <c r="B1320" s="1057">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2018-08-10T14:10:56Z</cp:lastPrinted>
  <dcterms:created xsi:type="dcterms:W3CDTF">2012-03-13T00:50:25Z</dcterms:created>
  <dcterms:modified xsi:type="dcterms:W3CDTF">2018-09-04T10:29:03Z</dcterms:modified>
</cp:coreProperties>
</file>