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490" windowHeight="10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<sst xmlns="http://schemas.openxmlformats.org/spreadsheetml/2006/main" count="2889" uniqueCount="637">
  <si>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</si>
  <si>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</si>
  <si>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</si>
  <si>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</si>
  <si>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</si>
  <si>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</si>
  <si>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</si>
  <si>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</si>
  <si>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</si>
  <si>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</si>
  <si>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</si>
  <si>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</si>
  <si>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</si>
  <si>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</si>
  <si>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</si>
  <si>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</si>
  <si>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</si>
  <si>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</si>
  <si>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</si>
  <si>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</si>
  <si>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</si>
  <si>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</si>
  <si>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</si>
  <si>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</si>
  <si>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</si>
  <si>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</si>
  <si>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</si>
  <si>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</si>
  <si>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</si>
  <si>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</si>
  <si>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</si>
  <si>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</si>
  <si>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</si>
  <si>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</si>
  <si>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</si>
  <si>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</si>
  <si>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</si>
  <si>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</si>
  <si>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</si>
  <si>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</si>
  <si>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</si>
  <si>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</si>
  <si>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</si>
  <si>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</si>
  <si>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</si>
  <si>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</si>
  <si>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</si>
  <si>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</si>
  <si>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</si>
  <si>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</si>
  <si>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</si>
  <si>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</si>
  <si>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</si>
  <si>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</si>
  <si>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</si>
  <si>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</si>
  <si>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</si>
  <si>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</si>
  <si>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</si>
  <si>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</si>
  <si>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</si>
  <si>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</si>
  <si>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</si>
  <si>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</si>
  <si>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</si>
  <si>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</si>
  <si>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</si>
  <si>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</si>
  <si>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</si>
  <si>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</si>
  <si>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</si>
  <si>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</si>
  <si>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</si>
  <si>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</si>
  <si>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</si>
  <si>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</si>
  <si>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</si>
  <si>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</si>
  <si>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</si>
  <si>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</si>
  <si>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</si>
  <si>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</si>
  <si>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</si>
  <si>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</si>
  <si>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</si>
  <si>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</si>
  <si>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</si>
  <si>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</si>
  <si>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</si>
  <si>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</si>
  <si>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</si>
  <si>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</si>
  <si>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</si>
  <si>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</si>
  <si>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</si>
  <si>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</si>
  <si>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</si>
  <si>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</si>
  <si>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</si>
  <si>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</si>
  <si>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</si>
  <si>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</si>
  <si>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</si>
  <si>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</si>
  <si>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</si>
  <si>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</si>
  <si>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</si>
  <si>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</si>
  <si>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</si>
  <si>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</si>
  <si>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</si>
  <si>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</si>
  <si>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</si>
  <si>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</si>
  <si>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</si>
  <si>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</si>
  <si>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</si>
  <si>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</si>
  <si>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</si>
  <si>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</si>
  <si>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</si>
  <si>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</si>
  <si>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</si>
  <si>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</si>
  <si>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</si>
  <si>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</si>
  <si>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</si>
  <si>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</si>
  <si>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</si>
  <si>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</si>
  <si>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</si>
  <si>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</si>
  <si>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</si>
  <si>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</si>
  <si>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</si>
  <si>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</si>
  <si>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</si>
  <si>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</si>
  <si>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</si>
  <si>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</si>
  <si>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</si>
  <si>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</si>
  <si>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</si>
  <si>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</si>
  <si>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</si>
  <si>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</si>
  <si>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</si>
  <si>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</si>
  <si>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</si>
  <si>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</si>
  <si>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</si>
  <si>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</si>
  <si>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</si>
  <si>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</si>
  <si>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</si>
  <si>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</si>
  <si>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</si>
  <si>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</si>
  <si>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</si>
  <si>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</si>
  <si>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</si>
  <si>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</si>
  <si>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</si>
  <si>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</si>
  <si>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</si>
  <si>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</si>
  <si>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</si>
  <si>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</si>
  <si>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</si>
  <si>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</si>
  <si>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</si>
  <si>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</si>
  <si>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</si>
  <si>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</si>
  <si>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</si>
  <si>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</si>
  <si>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</si>
  <si>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</si>
  <si>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</si>
  <si>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</si>
  <si>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</si>
  <si>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</si>
  <si>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</si>
  <si>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</si>
  <si>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</si>
  <si>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</si>
  <si>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</si>
  <si>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</si>
  <si>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</si>
  <si>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</si>
  <si>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</si>
  <si>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</si>
  <si>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</si>
  <si>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</si>
  <si>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</si>
  <si>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</si>
  <si>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</si>
  <si>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</si>
  <si>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</si>
  <si>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</si>
  <si>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</si>
  <si>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</si>
  <si>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</si>
  <si>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</si>
  <si>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</si>
  <si>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</si>
  <si>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</si>
  <si>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</si>
  <si>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</si>
  <si>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</si>
  <si>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</si>
  <si>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</si>
  <si>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</si>
  <si>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</si>
  <si>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</si>
  <si>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</si>
  <si>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</si>
  <si>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</si>
  <si>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</si>
  <si>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</si>
  <si>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</si>
  <si>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</si>
  <si>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</si>
  <si>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</si>
  <si>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</si>
  <si>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</si>
  <si>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</si>
  <si>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</si>
  <si>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</si>
  <si>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</si>
  <si>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</si>
  <si>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</si>
  <si>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</si>
  <si>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</si>
  <si>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</si>
  <si>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</si>
  <si>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</si>
  <si>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</si>
  <si>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</si>
  <si>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</si>
  <si>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</si>
  <si>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</si>
  <si>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</si>
  <si>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</si>
  <si>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</si>
  <si>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</si>
  <si>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</si>
  <si>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</si>
  <si>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</si>
  <si>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</si>
  <si>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</si>
  <si>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</si>
  <si>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</si>
  <si>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</si>
  <si>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</si>
  <si>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</si>
  <si>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</si>
  <si>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</si>
  <si>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</si>
  <si>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</si>
  <si>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</si>
  <si>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</si>
  <si>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</si>
  <si>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</si>
  <si>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</si>
  <si>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</si>
  <si>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</si>
  <si>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</si>
  <si>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</si>
  <si>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</si>
  <si>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</si>
  <si>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</si>
  <si>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</si>
  <si>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</si>
  <si>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</si>
  <si>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</si>
  <si>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</si>
  <si>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</si>
  <si>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</si>
  <si>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</si>
  <si>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</si>
  <si>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</si>
  <si>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</si>
  <si>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</si>
  <si>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</si>
  <si>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</si>
  <si>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</si>
  <si>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</si>
  <si>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</si>
  <si>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</si>
  <si>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</si>
  <si>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</si>
  <si>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</si>
  <si>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</si>
  <si>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</si>
  <si>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</si>
  <si>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</si>
  <si>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</si>
  <si>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</si>
  <si>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</si>
  <si>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</si>
  <si>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</si>
  <si>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</si>
  <si>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</si>
  <si>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</si>
  <si>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</si>
  <si>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</si>
  <si>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</si>
  <si>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</si>
  <si>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</si>
  <si>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</si>
  <si>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</si>
  <si>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</si>
  <si>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</si>
  <si>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</si>
  <si>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</si>
  <si>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</si>
  <si>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</si>
  <si>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</si>
  <si>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</si>
  <si>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</si>
  <si>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</si>
  <si>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</si>
  <si>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</si>
  <si>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</si>
  <si>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</si>
  <si>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</si>
  <si>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</si>
  <si>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</si>
  <si>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</si>
  <si>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</si>
  <si>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</si>
  <si>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</si>
  <si>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</si>
  <si>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</si>
  <si>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</si>
  <si>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</si>
  <si>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</si>
  <si>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</si>
  <si>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</si>
  <si>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</si>
  <si>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</si>
  <si>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</si>
  <si>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</si>
  <si>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</si>
  <si>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</si>
  <si>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</si>
  <si>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</si>
  <si>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</si>
  <si>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</si>
  <si>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</si>
  <si>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</si>
  <si>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</si>
  <si>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</si>
  <si>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</si>
  <si>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</si>
  <si>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</si>
  <si>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</si>
  <si>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</si>
  <si>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</si>
  <si>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</si>
  <si>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</si>
  <si>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</si>
  <si>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</si>
  <si>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</si>
  <si>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</si>
  <si>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</si>
  <si>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</si>
  <si>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</si>
  <si>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</si>
  <si>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</si>
  <si>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</si>
  <si>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</si>
  <si>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</si>
  <si>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</si>
  <si>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</si>
  <si>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</si>
  <si>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</si>
  <si>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</si>
  <si>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</si>
  <si>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</si>
  <si>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</si>
  <si>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</si>
  <si>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</si>
  <si>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</si>
  <si>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</si>
  <si>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</si>
  <si>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</si>
  <si>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</si>
  <si>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</si>
  <si>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</si>
  <si>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</si>
  <si>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</si>
  <si>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</si>
  <si>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</si>
  <si>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</si>
  <si>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</si>
  <si>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</si>
  <si>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</si>
  <si>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</si>
  <si>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</si>
  <si>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</si>
  <si>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</si>
  <si>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</si>
  <si>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</si>
  <si>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</si>
  <si>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</si>
  <si>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</si>
  <si>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</si>
  <si>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</si>
  <si>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</si>
  <si>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</si>
  <si>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</si>
  <si>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</si>
  <si>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</si>
  <si>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</si>
  <si>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</si>
  <si>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</si>
  <si>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</si>
  <si>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</si>
  <si>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</si>
  <si>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</si>
  <si>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</si>
  <si>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</si>
  <si>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</si>
  <si>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</si>
  <si>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</si>
  <si>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</si>
  <si>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</si>
  <si>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</si>
  <si>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</si>
  <si>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</si>
  <si>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</si>
  <si>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</si>
  <si>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</si>
  <si>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</si>
  <si>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</si>
  <si>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</si>
  <si>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</si>
  <si>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</si>
  <si>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</si>
  <si>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</si>
  <si>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</si>
  <si>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</si>
  <si>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</si>
  <si>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</si>
  <si>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</si>
  <si>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</si>
  <si>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</si>
  <si>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</si>
  <si>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</si>
  <si>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</si>
  <si>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</si>
  <si>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</si>
  <si>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</si>
  <si>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</si>
  <si>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</si>
  <si>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</si>
  <si>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</si>
  <si>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</si>
  <si>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</si>
  <si>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</si>
  <si>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</si>
  <si>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</si>
  <si>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</si>
  <si>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</si>
  <si>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</si>
  <si>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</si>
  <si>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</si>
  <si>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</si>
  <si>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</si>
  <si>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</si>
  <si>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</si>
  <si>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</si>
  <si>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</si>
  <si>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</si>
  <si>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</si>
  <si>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</si>
  <si>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</si>
  <si>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</si>
  <si>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</si>
  <si>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</si>
  <si>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</si>
  <si>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</si>
  <si>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</si>
  <si>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</si>
  <si>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</si>
  <si>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</si>
  <si>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</si>
  <si>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</si>
  <si>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</si>
  <si>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</si>
  <si>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</si>
  <si>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</si>
  <si>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</si>
  <si>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</si>
  <si>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</si>
  <si>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</si>
  <si>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</si>
  <si>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</si>
  <si>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</si>
  <si>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</si>
  <si>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</si>
  <si>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</si>
  <si>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</si>
  <si>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</si>
  <si>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</si>
  <si>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</si>
  <si>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</si>
  <si>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</si>
  <si>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</si>
  <si>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</si>
  <si>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</si>
  <si>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</si>
  <si>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</si>
  <si>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</si>
  <si>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</si>
  <si>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</si>
  <si>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</si>
  <si>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</si>
  <si>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</si>
  <si>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</si>
  <si>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</si>
  <si>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</si>
  <si>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</si>
  <si>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</si>
  <si>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</si>
  <si>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</si>
  <si>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</si>
  <si>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</si>
  <si>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</si>
  <si>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</si>
  <si>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</si>
  <si>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</si>
  <si>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</si>
  <si>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</si>
  <si>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</si>
  <si>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</si>
  <si>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</si>
  <si>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</si>
  <si>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</si>
  <si>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</si>
  <si>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</si>
  <si>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</si>
  <si>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</si>
  <si>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</si>
  <si>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</si>
  <si>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</si>
  <si>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</si>
  <si>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</si>
  <si>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</si>
  <si>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</si>
  <si>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</si>
  <si>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公立学校共済組合普及指導監査等</t>
  </si>
  <si>
    <t>初等中等教育局</t>
    <rPh sb="0" eb="2">
      <t>ショトウ</t>
    </rPh>
    <rPh sb="2" eb="4">
      <t>チュウトウ</t>
    </rPh>
    <rPh sb="4" eb="7">
      <t>キョウイクキョク</t>
    </rPh>
    <phoneticPr fontId="5"/>
  </si>
  <si>
    <t>財務課</t>
    <rPh sb="0" eb="3">
      <t>ザイムカ</t>
    </rPh>
    <phoneticPr fontId="5"/>
  </si>
  <si>
    <t>財務課長　合田　哲雄</t>
    <rPh sb="0" eb="2">
      <t>ザイム</t>
    </rPh>
    <rPh sb="2" eb="4">
      <t>カチョウ</t>
    </rPh>
    <rPh sb="5" eb="7">
      <t>ゴウダ</t>
    </rPh>
    <rPh sb="8" eb="10">
      <t>テツオ</t>
    </rPh>
    <phoneticPr fontId="5"/>
  </si>
  <si>
    <t>地方公務員等共済組合法第144条の27</t>
  </si>
  <si>
    <t>-</t>
  </si>
  <si>
    <t>地方公務員等共済組合法第144条の27第4項に基づき、公立学校共済組合の業務及び財産の状況を的確に把握し、組合の事業遂行の適正を期し、もってその健全な運営に資することを目的とする。</t>
  </si>
  <si>
    <t>公立学校共済組合本部、支部及び組合運営施設について、健全な運営が行われるよう、法令遵守状況、業務の執行状況、財産の状況などの監査を実施し、指導・助言を行う。</t>
  </si>
  <si>
    <t>-</t>
    <phoneticPr fontId="5"/>
  </si>
  <si>
    <t>122</t>
    <phoneticPr fontId="5"/>
  </si>
  <si>
    <t>107</t>
    <phoneticPr fontId="5"/>
  </si>
  <si>
    <t>111</t>
    <phoneticPr fontId="5"/>
  </si>
  <si>
    <t>93</t>
    <phoneticPr fontId="5"/>
  </si>
  <si>
    <t>96</t>
    <phoneticPr fontId="5"/>
  </si>
  <si>
    <t>91</t>
    <phoneticPr fontId="5"/>
  </si>
  <si>
    <t>90</t>
    <phoneticPr fontId="5"/>
  </si>
  <si>
    <t>職員旅費</t>
    <rPh sb="0" eb="2">
      <t>ショクイン</t>
    </rPh>
    <rPh sb="2" eb="4">
      <t>リョヒ</t>
    </rPh>
    <phoneticPr fontId="5"/>
  </si>
  <si>
    <t>委員等旅費</t>
    <rPh sb="0" eb="2">
      <t>イイン</t>
    </rPh>
    <rPh sb="2" eb="3">
      <t>トウ</t>
    </rPh>
    <rPh sb="3" eb="5">
      <t>リョヒ</t>
    </rPh>
    <phoneticPr fontId="5"/>
  </si>
  <si>
    <t>当初計画した箇所数どおりに指導助言を行い、それに基づき改善されること</t>
    <phoneticPr fontId="5"/>
  </si>
  <si>
    <t>指導助言に対応し、改善された箇所数</t>
    <phoneticPr fontId="5"/>
  </si>
  <si>
    <t>箇所</t>
    <rPh sb="0" eb="2">
      <t>カショ</t>
    </rPh>
    <phoneticPr fontId="5"/>
  </si>
  <si>
    <t>-</t>
    <phoneticPr fontId="5"/>
  </si>
  <si>
    <t>-</t>
    <phoneticPr fontId="5"/>
  </si>
  <si>
    <t>-</t>
    <phoneticPr fontId="5"/>
  </si>
  <si>
    <t>-</t>
    <phoneticPr fontId="5"/>
  </si>
  <si>
    <t>文部科学省初等中等教育局財務課調べ</t>
    <rPh sb="0" eb="2">
      <t>モンブ</t>
    </rPh>
    <rPh sb="2" eb="5">
      <t>カガクショウ</t>
    </rPh>
    <rPh sb="5" eb="7">
      <t>ショトウ</t>
    </rPh>
    <rPh sb="7" eb="9">
      <t>チュウトウ</t>
    </rPh>
    <rPh sb="9" eb="12">
      <t>キョウイクキョク</t>
    </rPh>
    <rPh sb="12" eb="15">
      <t>ザイムカ</t>
    </rPh>
    <rPh sb="15" eb="16">
      <t>シラ</t>
    </rPh>
    <phoneticPr fontId="5"/>
  </si>
  <si>
    <t>監査を実施した箇所数</t>
    <rPh sb="0" eb="2">
      <t>カンサ</t>
    </rPh>
    <rPh sb="3" eb="5">
      <t>ジッシ</t>
    </rPh>
    <rPh sb="7" eb="9">
      <t>カショ</t>
    </rPh>
    <rPh sb="9" eb="10">
      <t>スウ</t>
    </rPh>
    <phoneticPr fontId="5"/>
  </si>
  <si>
    <t>執行額／実績箇所数　　　　　　　　　　　　　　</t>
    <rPh sb="0" eb="2">
      <t>シッコウ</t>
    </rPh>
    <rPh sb="2" eb="3">
      <t>ガク</t>
    </rPh>
    <rPh sb="4" eb="6">
      <t>ジッセキ</t>
    </rPh>
    <rPh sb="6" eb="8">
      <t>カショ</t>
    </rPh>
    <rPh sb="8" eb="9">
      <t>スウ</t>
    </rPh>
    <phoneticPr fontId="5"/>
  </si>
  <si>
    <t>円</t>
    <rPh sb="0" eb="1">
      <t>エン</t>
    </rPh>
    <phoneticPr fontId="5"/>
  </si>
  <si>
    <t>　　円/箇所</t>
    <rPh sb="2" eb="3">
      <t>エン</t>
    </rPh>
    <rPh sb="4" eb="6">
      <t>カショ</t>
    </rPh>
    <phoneticPr fontId="5"/>
  </si>
  <si>
    <t>213,060/6箇所</t>
    <rPh sb="9" eb="11">
      <t>カショ</t>
    </rPh>
    <phoneticPr fontId="5"/>
  </si>
  <si>
    <t>128,610円/6箇所</t>
    <phoneticPr fontId="5"/>
  </si>
  <si>
    <t>161,000円/6箇所</t>
    <rPh sb="7" eb="8">
      <t>エン</t>
    </rPh>
    <rPh sb="10" eb="12">
      <t>カショ</t>
    </rPh>
    <phoneticPr fontId="5"/>
  </si>
  <si>
    <t>2　確かな学力の向上、豊かな心と健やかな体の育成と信頼される学校づくり</t>
    <phoneticPr fontId="5"/>
  </si>
  <si>
    <t>2-6　魅力ある優れた教員の養成・確保</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</si>
  <si>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</si>
  <si>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</si>
  <si>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</si>
  <si>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</si>
  <si>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</si>
  <si>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</si>
  <si>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</si>
  <si>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</si>
  <si>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</si>
  <si>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</si>
  <si>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</si>
  <si>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</si>
  <si>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</si>
  <si>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</si>
  <si>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</si>
  <si>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</si>
  <si>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</si>
  <si>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</si>
  <si>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地方公務員等共済組合法等に基づき、公立学校共済組合の適正な運営を確保するために必要である。</t>
    <phoneticPr fontId="5"/>
  </si>
  <si>
    <t>地方公務員等共済組合法等に基づき、公立学校共済組合の適正な運営を確保するために必要である。</t>
    <phoneticPr fontId="5"/>
  </si>
  <si>
    <t>-</t>
    <phoneticPr fontId="5"/>
  </si>
  <si>
    <t>無</t>
  </si>
  <si>
    <t>年度当初に監査計画を立て、１回の行程で数箇所の監査が行えるよう旅行日程を工夫することにより、監査箇所の増加及び効率的な旅費執行に努めた。</t>
    <phoneticPr fontId="5"/>
  </si>
  <si>
    <t>年度当初に監査計画を立て、１回の行程で数箇所の監査が行えるよう旅行日程を工夫することにより、監査箇所の増加及び効率的な旅費執行に努めた。</t>
    <phoneticPr fontId="5"/>
  </si>
  <si>
    <t>効率的に出張したため。（一度の出張で複数箇所に訪問）</t>
    <phoneticPr fontId="5"/>
  </si>
  <si>
    <t>効率的な旅費支給に努めている。</t>
    <phoneticPr fontId="5"/>
  </si>
  <si>
    <t>監査施設の当初計画した箇所数をすべて指導監査することができた。</t>
    <phoneticPr fontId="5"/>
  </si>
  <si>
    <t>事業実施に当たっては、全施設を対象に計画的な監査を行うよう務めている。</t>
    <phoneticPr fontId="5"/>
  </si>
  <si>
    <t>監査施設の当初計画した箇所数をすべて指導監査することができた。</t>
    <phoneticPr fontId="5"/>
  </si>
  <si>
    <t>-</t>
    <phoneticPr fontId="5"/>
  </si>
  <si>
    <t>年度当初の監査計画どおりに指導監査することができた。</t>
    <phoneticPr fontId="5"/>
  </si>
  <si>
    <t>公立学校共済組合の適正な運営が行われるよう留意しつつ、今後とも計画的かつ効率的な執行に努める。</t>
    <phoneticPr fontId="5"/>
  </si>
  <si>
    <t>職員旅費</t>
    <rPh sb="0" eb="2">
      <t>ショクイン</t>
    </rPh>
    <rPh sb="2" eb="4">
      <t>リョヒ</t>
    </rPh>
    <phoneticPr fontId="5"/>
  </si>
  <si>
    <t>調査旅費</t>
    <rPh sb="0" eb="2">
      <t>チョウサ</t>
    </rPh>
    <rPh sb="2" eb="4">
      <t>リョヒ</t>
    </rPh>
    <phoneticPr fontId="5"/>
  </si>
  <si>
    <t>職員Ａ</t>
    <rPh sb="0" eb="2">
      <t>ショクイン</t>
    </rPh>
    <phoneticPr fontId="5"/>
  </si>
  <si>
    <t>公立学校共済組合の監査</t>
    <rPh sb="0" eb="2">
      <t>コウリツ</t>
    </rPh>
    <rPh sb="2" eb="4">
      <t>ガッコウ</t>
    </rPh>
    <rPh sb="4" eb="6">
      <t>キョウサイ</t>
    </rPh>
    <rPh sb="6" eb="8">
      <t>クミアイ</t>
    </rPh>
    <rPh sb="9" eb="11">
      <t>カンサ</t>
    </rPh>
    <phoneticPr fontId="5"/>
  </si>
  <si>
    <t>その他</t>
    <rPh sb="2" eb="3">
      <t>タ</t>
    </rPh>
    <phoneticPr fontId="5"/>
  </si>
  <si>
    <t>－</t>
    <phoneticPr fontId="5"/>
  </si>
  <si>
    <t>職員Ｂ</t>
    <rPh sb="0" eb="2">
      <t>ショクイン</t>
    </rPh>
    <phoneticPr fontId="5"/>
  </si>
  <si>
    <t>－</t>
    <phoneticPr fontId="5"/>
  </si>
  <si>
    <t>-</t>
    <phoneticPr fontId="5"/>
  </si>
  <si>
    <t>-</t>
    <phoneticPr fontId="5"/>
  </si>
  <si>
    <t>108,720/6箇所</t>
    <rPh sb="9" eb="11">
      <t>カショ</t>
    </rPh>
    <phoneticPr fontId="5"/>
  </si>
  <si>
    <t>本事業によって、公立学校共済組合の業務及び財産の状況を的確に把握し、組合の事業遂行の適正化・健全な運営を促すことができ、教員の生活の安定と福祉の向上に資する。</t>
    <phoneticPr fontId="5"/>
  </si>
  <si>
    <t>本事業によって、公立学校共済組合の業務及び財産の状況を的確に把握し、組合の事業遂行の適正化・健全な運営を促すことができ、教員の生活の安定と福祉の向上に資することから、優先度の高い事業である。</t>
    <rPh sb="83" eb="86">
      <t>ユウセンド</t>
    </rPh>
    <rPh sb="87" eb="88">
      <t>タカ</t>
    </rPh>
    <rPh sb="89" eb="91">
      <t>ジギョウ</t>
    </rPh>
    <phoneticPr fontId="5"/>
  </si>
  <si>
    <t>外部有識者による点検対象外</t>
    <phoneticPr fontId="5"/>
  </si>
  <si>
    <t>１．事業評価の観点：この事業は、公立学校共済組合本部、支部及び組合運営施設について、健全な運営が行われるよう、法令遵守状況、業務の執行状況、財産の状況などの監査を実施し、指導・助言を行う事業であり、予算執行状況の観点から検証を行った。
２．所見：この事業は、昭和３８年度以降長期に継続している事業であり、公立学校共済組合の適正な運営を確保するために必要であると認められ、平成２９年度においては、一度の出張で複数個所に訪問して効率的な旅費執行に努めるなどの工夫がされている。その結果、平成２９年度決算において不用額が生じていることから、平成３１年度概算要求においても予算執行の実績を適切に反映すべきである。</t>
    <phoneticPr fontId="5"/>
  </si>
  <si>
    <t>執行等改善</t>
  </si>
  <si>
    <t>本事業は、公立学校共済組合本部、支部及び組合運営施設について、健全な運営が行われるよう、法令遵守状況、業務の執行状況、財産の状況などの監査を実施し、指導・助言を行う事業である。平成２９年度に不用が生じたのは、平成２８年度同様、１回の出張で数箇所の監査が行えるよう旅行日程を工夫することにより、監査箇所の増加及び効率的な旅費執行に努めたためである。次年度以降も継続して実施するものであるが、継続的にコスト削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</si>
</sst>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743</xdr:row>
      <xdr:rowOff>0</xdr:rowOff>
    </xdr:from>
    <xdr:to>
      <xdr:col>44</xdr:col>
      <xdr:colOff>9525</xdr:colOff>
      <xdr:row>757</xdr:row>
      <xdr:rowOff>323850</xdr:rowOff>
    </xdr:to>
    <xdr:pic>
      <xdr:nvPicPr>
        <xdr:cNvPr id="7" name="図 6">
          <a:extLst>
            <a:ext uri="{FF2B5EF4-FFF2-40B4-BE49-F238E27FC236}">
              <a16:creationId xmlns:a16="http://schemas.microsoft.com/office/drawing/2014/main" id="{B4D3912A-C80F-4187-A9BA-56D091A3C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41376600"/>
          <a:ext cx="6610350" cy="557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K758" sqref="K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555</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557</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子ども・若者育成支援</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0.2</v>
      </c>
      <c r="Q13" s="658"/>
      <c r="R13" s="658"/>
      <c r="S13" s="658"/>
      <c r="T13" s="658"/>
      <c r="U13" s="658"/>
      <c r="V13" s="659"/>
      <c r="W13" s="657">
        <v>0.2</v>
      </c>
      <c r="X13" s="658"/>
      <c r="Y13" s="658"/>
      <c r="Z13" s="658"/>
      <c r="AA13" s="658"/>
      <c r="AB13" s="658"/>
      <c r="AC13" s="659"/>
      <c r="AD13" s="657">
        <v>0.185</v>
      </c>
      <c r="AE13" s="658"/>
      <c r="AF13" s="658"/>
      <c r="AG13" s="658"/>
      <c r="AH13" s="658"/>
      <c r="AI13" s="658"/>
      <c r="AJ13" s="659"/>
      <c r="AK13" s="657">
        <v>0.2</v>
      </c>
      <c r="AL13" s="658"/>
      <c r="AM13" s="658"/>
      <c r="AN13" s="658"/>
      <c r="AO13" s="658"/>
      <c r="AP13" s="658"/>
      <c r="AQ13" s="659"/>
      <c r="AR13" s="918">
        <v>0.2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561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0.2</v>
      </c>
      <c r="Q18" s="879"/>
      <c r="R18" s="879"/>
      <c r="S18" s="879"/>
      <c r="T18" s="879"/>
      <c r="U18" s="879"/>
      <c r="V18" s="880"/>
      <c r="W18" s="878">
        <f>SUM(W13:AC17)</f>
        <v>0.2</v>
      </c>
      <c r="X18" s="879"/>
      <c r="Y18" s="879"/>
      <c r="Z18" s="879"/>
      <c r="AA18" s="879"/>
      <c r="AB18" s="879"/>
      <c r="AC18" s="880"/>
      <c r="AD18" s="878">
        <f>SUM(AD13:AJ17)</f>
        <v>0.185</v>
      </c>
      <c r="AE18" s="879"/>
      <c r="AF18" s="879"/>
      <c r="AG18" s="879"/>
      <c r="AH18" s="879"/>
      <c r="AI18" s="879"/>
      <c r="AJ18" s="880"/>
      <c r="AK18" s="878">
        <f>SUM(AK13:AQ17)</f>
        <v>0.2</v>
      </c>
      <c r="AL18" s="879"/>
      <c r="AM18" s="879"/>
      <c r="AN18" s="879"/>
      <c r="AO18" s="879"/>
      <c r="AP18" s="879"/>
      <c r="AQ18" s="880"/>
      <c r="AR18" s="878">
        <f>SUM(AR13:AX17)</f>
        <v>0.2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0.2</v>
      </c>
      <c r="Q19" s="658"/>
      <c r="R19" s="658"/>
      <c r="S19" s="658"/>
      <c r="T19" s="658"/>
      <c r="U19" s="658"/>
      <c r="V19" s="659"/>
      <c r="W19" s="657">
        <v>0.12861</v>
      </c>
      <c r="X19" s="658"/>
      <c r="Y19" s="658"/>
      <c r="Z19" s="658"/>
      <c r="AA19" s="658"/>
      <c r="AB19" s="658"/>
      <c r="AC19" s="659"/>
      <c r="AD19" s="657">
        <v>0.1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0.64305000000000001</v>
      </c>
      <c r="X20" s="312"/>
      <c r="Y20" s="312"/>
      <c r="Z20" s="312"/>
      <c r="AA20" s="312"/>
      <c r="AB20" s="312"/>
      <c r="AC20" s="312"/>
      <c r="AD20" s="312">
        <f t="shared" ref="AD20" si="1">IF(AD18=0, "-", SUM(AD19)/AD18)</f>
        <v>0.54054054054054057</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0.64305000000000001</v>
      </c>
      <c r="X21" s="312"/>
      <c r="Y21" s="312"/>
      <c r="Z21" s="312"/>
      <c r="AA21" s="312"/>
      <c r="AB21" s="312"/>
      <c r="AC21" s="312"/>
      <c r="AD21" s="312">
        <f t="shared" ref="AD21" si="3">IF(AD19=0, "-", SUM(AD19)/SUM(AD13,AD14))</f>
        <v>0.54054054054054057</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569</v>
      </c>
      <c r="H23" s="952"/>
      <c r="I23" s="952"/>
      <c r="J23" s="952"/>
      <c r="K23" s="952"/>
      <c r="L23" s="952"/>
      <c r="M23" s="952"/>
      <c r="N23" s="952"/>
      <c r="O23" s="953"/>
      <c r="P23" s="918">
        <v>0.1</v>
      </c>
      <c r="Q23" s="919"/>
      <c r="R23" s="919"/>
      <c r="S23" s="919"/>
      <c r="T23" s="919"/>
      <c r="U23" s="919"/>
      <c r="V23" s="936"/>
      <c r="W23" s="918">
        <v>0.1</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570</v>
      </c>
      <c r="H24" s="955"/>
      <c r="I24" s="955"/>
      <c r="J24" s="955"/>
      <c r="K24" s="955"/>
      <c r="L24" s="955"/>
      <c r="M24" s="955"/>
      <c r="N24" s="955"/>
      <c r="O24" s="956"/>
      <c r="P24" s="657">
        <v>0.1</v>
      </c>
      <c r="Q24" s="658"/>
      <c r="R24" s="658"/>
      <c r="S24" s="658"/>
      <c r="T24" s="658"/>
      <c r="U24" s="658"/>
      <c r="V24" s="659"/>
      <c r="W24" s="657">
        <v>0.1</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0.2</v>
      </c>
      <c r="Q29" s="933"/>
      <c r="R29" s="933"/>
      <c r="S29" s="933"/>
      <c r="T29" s="933"/>
      <c r="U29" s="933"/>
      <c r="V29" s="934"/>
      <c r="W29" s="932">
        <f>AR13</f>
        <v>0.2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31</v>
      </c>
      <c r="AR31" s="194"/>
      <c r="AS31" s="127" t="s">
        <v>356</v>
      </c>
      <c r="AT31" s="128"/>
      <c r="AU31" s="193" t="s">
        <v>576</v>
      </c>
      <c r="AV31" s="193"/>
      <c r="AW31" s="395" t="s">
        <v>300</v>
      </c>
      <c r="AX31" s="396"/>
    </row>
    <row r="32" spans="1:50" ht="23.25" customHeight="1" x14ac:dyDescent="0.15">
      <c r="A32" s="400"/>
      <c r="B32" s="398"/>
      <c r="C32" s="398"/>
      <c r="D32" s="398"/>
      <c r="E32" s="398"/>
      <c r="F32" s="399"/>
      <c r="G32" s="561" t="s">
        <v>571</v>
      </c>
      <c r="H32" s="562"/>
      <c r="I32" s="562"/>
      <c r="J32" s="562"/>
      <c r="K32" s="562"/>
      <c r="L32" s="562"/>
      <c r="M32" s="562"/>
      <c r="N32" s="562"/>
      <c r="O32" s="563"/>
      <c r="P32" s="99" t="s">
        <v>572</v>
      </c>
      <c r="Q32" s="99"/>
      <c r="R32" s="99"/>
      <c r="S32" s="99"/>
      <c r="T32" s="99"/>
      <c r="U32" s="99"/>
      <c r="V32" s="99"/>
      <c r="W32" s="99"/>
      <c r="X32" s="100"/>
      <c r="Y32" s="468" t="s">
        <v>12</v>
      </c>
      <c r="Z32" s="528"/>
      <c r="AA32" s="529"/>
      <c r="AB32" s="458" t="s">
        <v>573</v>
      </c>
      <c r="AC32" s="458"/>
      <c r="AD32" s="458"/>
      <c r="AE32" s="212">
        <v>6</v>
      </c>
      <c r="AF32" s="213"/>
      <c r="AG32" s="213"/>
      <c r="AH32" s="213"/>
      <c r="AI32" s="212">
        <v>6</v>
      </c>
      <c r="AJ32" s="213"/>
      <c r="AK32" s="213"/>
      <c r="AL32" s="213"/>
      <c r="AM32" s="212">
        <v>6</v>
      </c>
      <c r="AN32" s="213"/>
      <c r="AO32" s="213"/>
      <c r="AP32" s="213"/>
      <c r="AQ32" s="334" t="s">
        <v>574</v>
      </c>
      <c r="AR32" s="201"/>
      <c r="AS32" s="201"/>
      <c r="AT32" s="335"/>
      <c r="AU32" s="213" t="s">
        <v>574</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573</v>
      </c>
      <c r="AC33" s="520"/>
      <c r="AD33" s="520"/>
      <c r="AE33" s="212">
        <v>6</v>
      </c>
      <c r="AF33" s="213"/>
      <c r="AG33" s="213"/>
      <c r="AH33" s="213"/>
      <c r="AI33" s="212">
        <v>6</v>
      </c>
      <c r="AJ33" s="213"/>
      <c r="AK33" s="213"/>
      <c r="AL33" s="213"/>
      <c r="AM33" s="212">
        <v>6</v>
      </c>
      <c r="AN33" s="213"/>
      <c r="AO33" s="213"/>
      <c r="AP33" s="213"/>
      <c r="AQ33" s="334">
        <v>6</v>
      </c>
      <c r="AR33" s="201"/>
      <c r="AS33" s="201"/>
      <c r="AT33" s="335"/>
      <c r="AU33" s="213" t="s">
        <v>577</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100</v>
      </c>
      <c r="AN34" s="213"/>
      <c r="AO34" s="213"/>
      <c r="AP34" s="213"/>
      <c r="AQ34" s="334" t="s">
        <v>575</v>
      </c>
      <c r="AR34" s="201"/>
      <c r="AS34" s="201"/>
      <c r="AT34" s="335"/>
      <c r="AU34" s="213" t="s">
        <v>574</v>
      </c>
      <c r="AV34" s="213"/>
      <c r="AW34" s="213"/>
      <c r="AX34" s="215"/>
    </row>
    <row r="35" spans="1:50" ht="23.25" customHeight="1" x14ac:dyDescent="0.15">
      <c r="A35" s="220" t="s">
        <v>528</v>
      </c>
      <c r="B35" s="221"/>
      <c r="C35" s="221"/>
      <c r="D35" s="221"/>
      <c r="E35" s="221"/>
      <c r="F35" s="222"/>
      <c r="G35" s="226" t="s">
        <v>578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579</v>
      </c>
      <c r="H101" s="99"/>
      <c r="I101" s="99"/>
      <c r="J101" s="99"/>
      <c r="K101" s="99"/>
      <c r="L101" s="99"/>
      <c r="M101" s="99"/>
      <c r="N101" s="99"/>
      <c r="O101" s="99"/>
      <c r="P101" s="99"/>
      <c r="Q101" s="99"/>
      <c r="R101" s="99"/>
      <c r="S101" s="99"/>
      <c r="T101" s="99"/>
      <c r="U101" s="99"/>
      <c r="V101" s="99"/>
      <c r="W101" s="99"/>
      <c r="X101" s="100"/>
      <c r="Y101" s="539" t="s">
        <v>55</v>
      </c>
      <c r="Z101" s="540"/>
      <c r="AA101" s="541"/>
      <c r="AB101" s="458" t="s">
        <v>573</v>
      </c>
      <c r="AC101" s="458"/>
      <c r="AD101" s="458"/>
      <c r="AE101" s="212">
        <v>6</v>
      </c>
      <c r="AF101" s="213"/>
      <c r="AG101" s="213"/>
      <c r="AH101" s="214"/>
      <c r="AI101" s="212">
        <v>6</v>
      </c>
      <c r="AJ101" s="213"/>
      <c r="AK101" s="213"/>
      <c r="AL101" s="214"/>
      <c r="AM101" s="212">
        <v>6</v>
      </c>
      <c r="AN101" s="213"/>
      <c r="AO101" s="213"/>
      <c r="AP101" s="214"/>
      <c r="AQ101" s="212" t="s">
        <v>574</v>
      </c>
      <c r="AR101" s="213"/>
      <c r="AS101" s="213"/>
      <c r="AT101" s="214"/>
      <c r="AU101" s="212" t="s">
        <v>574</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573</v>
      </c>
      <c r="AC102" s="458"/>
      <c r="AD102" s="458"/>
      <c r="AE102" s="415">
        <v>6</v>
      </c>
      <c r="AF102" s="415"/>
      <c r="AG102" s="415"/>
      <c r="AH102" s="415"/>
      <c r="AI102" s="415">
        <v>6</v>
      </c>
      <c r="AJ102" s="415"/>
      <c r="AK102" s="415"/>
      <c r="AL102" s="415"/>
      <c r="AM102" s="415">
        <v>6</v>
      </c>
      <c r="AN102" s="415"/>
      <c r="AO102" s="415"/>
      <c r="AP102" s="415"/>
      <c r="AQ102" s="267">
        <v>6</v>
      </c>
      <c r="AR102" s="268"/>
      <c r="AS102" s="268"/>
      <c r="AT102" s="313"/>
      <c r="AU102" s="267">
        <v>6</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580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581</v>
      </c>
      <c r="AC116" s="460"/>
      <c r="AD116" s="461"/>
      <c r="AE116" s="415">
        <v>35510</v>
      </c>
      <c r="AF116" s="415"/>
      <c r="AG116" s="415"/>
      <c r="AH116" s="415"/>
      <c r="AI116" s="415">
        <v>21435</v>
      </c>
      <c r="AJ116" s="415"/>
      <c r="AK116" s="415"/>
      <c r="AL116" s="415"/>
      <c r="AM116" s="415">
        <v>18120</v>
      </c>
      <c r="AN116" s="415"/>
      <c r="AO116" s="415"/>
      <c r="AP116" s="415"/>
      <c r="AQ116" s="212">
        <v>26833</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582</v>
      </c>
      <c r="AC117" s="470"/>
      <c r="AD117" s="471"/>
      <c r="AE117" s="548" t="s">
        <v>583</v>
      </c>
      <c r="AF117" s="548"/>
      <c r="AG117" s="548"/>
      <c r="AH117" s="548"/>
      <c r="AI117" s="548" t="s">
        <v>584</v>
      </c>
      <c r="AJ117" s="548"/>
      <c r="AK117" s="548"/>
      <c r="AL117" s="548"/>
      <c r="AM117" s="548" t="s">
        <v>630</v>
      </c>
      <c r="AN117" s="548"/>
      <c r="AO117" s="548"/>
      <c r="AP117" s="548"/>
      <c r="AQ117" s="548" t="s">
        <v>585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586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628</v>
      </c>
      <c r="AR133" s="193"/>
      <c r="AS133" s="127" t="s">
        <v>356</v>
      </c>
      <c r="AT133" s="128"/>
      <c r="AU133" s="194" t="s">
        <v>629</v>
      </c>
      <c r="AV133" s="194"/>
      <c r="AW133" s="127" t="s">
        <v>300</v>
      </c>
      <c r="AX133" s="189"/>
    </row>
    <row r="134" spans="1:50" ht="39.75" customHeight="1" x14ac:dyDescent="0.15">
      <c r="A134" s="183"/>
      <c r="B134" s="180"/>
      <c r="C134" s="174"/>
      <c r="D134" s="180"/>
      <c r="E134" s="174"/>
      <c r="F134" s="175"/>
      <c r="G134" s="98" t="s">
        <v>588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589</v>
      </c>
      <c r="AC134" s="199"/>
      <c r="AD134" s="199"/>
      <c r="AE134" s="200" t="s">
        <v>589</v>
      </c>
      <c r="AF134" s="201"/>
      <c r="AG134" s="201"/>
      <c r="AH134" s="201"/>
      <c r="AI134" s="200" t="s">
        <v>589</v>
      </c>
      <c r="AJ134" s="201"/>
      <c r="AK134" s="201"/>
      <c r="AL134" s="201"/>
      <c r="AM134" s="200" t="s">
        <v>590</v>
      </c>
      <c r="AN134" s="201"/>
      <c r="AO134" s="201"/>
      <c r="AP134" s="201"/>
      <c r="AQ134" s="200" t="s">
        <v>591</v>
      </c>
      <c r="AR134" s="201"/>
      <c r="AS134" s="201"/>
      <c r="AT134" s="201"/>
      <c r="AU134" s="200" t="s">
        <v>590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592</v>
      </c>
      <c r="AC135" s="207"/>
      <c r="AD135" s="207"/>
      <c r="AE135" s="200" t="s">
        <v>589</v>
      </c>
      <c r="AF135" s="201"/>
      <c r="AG135" s="201"/>
      <c r="AH135" s="201"/>
      <c r="AI135" s="200" t="s">
        <v>589</v>
      </c>
      <c r="AJ135" s="201"/>
      <c r="AK135" s="201"/>
      <c r="AL135" s="201"/>
      <c r="AM135" s="200" t="s">
        <v>589</v>
      </c>
      <c r="AN135" s="201"/>
      <c r="AO135" s="201"/>
      <c r="AP135" s="201"/>
      <c r="AQ135" s="200" t="s">
        <v>589</v>
      </c>
      <c r="AR135" s="201"/>
      <c r="AS135" s="201"/>
      <c r="AT135" s="201"/>
      <c r="AU135" s="200" t="s">
        <v>589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593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589</v>
      </c>
      <c r="AF432" s="194"/>
      <c r="AG432" s="127" t="s">
        <v>356</v>
      </c>
      <c r="AH432" s="128"/>
      <c r="AI432" s="150"/>
      <c r="AJ432" s="150"/>
      <c r="AK432" s="150"/>
      <c r="AL432" s="148"/>
      <c r="AM432" s="150"/>
      <c r="AN432" s="150"/>
      <c r="AO432" s="150"/>
      <c r="AP432" s="148"/>
      <c r="AQ432" s="590" t="s">
        <v>594</v>
      </c>
      <c r="AR432" s="194"/>
      <c r="AS432" s="127" t="s">
        <v>356</v>
      </c>
      <c r="AT432" s="128"/>
      <c r="AU432" s="194" t="s">
        <v>589</v>
      </c>
      <c r="AV432" s="194"/>
      <c r="AW432" s="127" t="s">
        <v>300</v>
      </c>
      <c r="AX432" s="189"/>
    </row>
    <row r="433" spans="1:50" ht="23.25" customHeight="1" x14ac:dyDescent="0.15">
      <c r="A433" s="183"/>
      <c r="B433" s="180"/>
      <c r="C433" s="174"/>
      <c r="D433" s="180"/>
      <c r="E433" s="336"/>
      <c r="F433" s="337"/>
      <c r="G433" s="98" t="s">
        <v>589</v>
      </c>
      <c r="H433" s="99"/>
      <c r="I433" s="99"/>
      <c r="J433" s="99"/>
      <c r="K433" s="99"/>
      <c r="L433" s="99"/>
      <c r="M433" s="99"/>
      <c r="N433" s="99"/>
      <c r="O433" s="99"/>
      <c r="P433" s="99"/>
      <c r="Q433" s="99"/>
      <c r="R433" s="99"/>
      <c r="S433" s="99"/>
      <c r="T433" s="99"/>
      <c r="U433" s="99"/>
      <c r="V433" s="99"/>
      <c r="W433" s="99"/>
      <c r="X433" s="100"/>
      <c r="Y433" s="195" t="s">
        <v>12</v>
      </c>
      <c r="Z433" s="196"/>
      <c r="AA433" s="197"/>
      <c r="AB433" s="207" t="s">
        <v>595</v>
      </c>
      <c r="AC433" s="207"/>
      <c r="AD433" s="207"/>
      <c r="AE433" s="334" t="s">
        <v>589</v>
      </c>
      <c r="AF433" s="201"/>
      <c r="AG433" s="201"/>
      <c r="AH433" s="201"/>
      <c r="AI433" s="334" t="s">
        <v>589</v>
      </c>
      <c r="AJ433" s="201"/>
      <c r="AK433" s="201"/>
      <c r="AL433" s="201"/>
      <c r="AM433" s="334" t="s">
        <v>589</v>
      </c>
      <c r="AN433" s="201"/>
      <c r="AO433" s="201"/>
      <c r="AP433" s="335"/>
      <c r="AQ433" s="334" t="s">
        <v>589</v>
      </c>
      <c r="AR433" s="201"/>
      <c r="AS433" s="201"/>
      <c r="AT433" s="335"/>
      <c r="AU433" s="201" t="s">
        <v>596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597</v>
      </c>
      <c r="AC434" s="199"/>
      <c r="AD434" s="199"/>
      <c r="AE434" s="334" t="s">
        <v>589</v>
      </c>
      <c r="AF434" s="201"/>
      <c r="AG434" s="201"/>
      <c r="AH434" s="335"/>
      <c r="AI434" s="334" t="s">
        <v>598</v>
      </c>
      <c r="AJ434" s="201"/>
      <c r="AK434" s="201"/>
      <c r="AL434" s="201"/>
      <c r="AM434" s="334" t="s">
        <v>589</v>
      </c>
      <c r="AN434" s="201"/>
      <c r="AO434" s="201"/>
      <c r="AP434" s="335"/>
      <c r="AQ434" s="334" t="s">
        <v>589</v>
      </c>
      <c r="AR434" s="201"/>
      <c r="AS434" s="201"/>
      <c r="AT434" s="335"/>
      <c r="AU434" s="201" t="s">
        <v>589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589</v>
      </c>
      <c r="AF435" s="201"/>
      <c r="AG435" s="201"/>
      <c r="AH435" s="335"/>
      <c r="AI435" s="334" t="s">
        <v>599</v>
      </c>
      <c r="AJ435" s="201"/>
      <c r="AK435" s="201"/>
      <c r="AL435" s="201"/>
      <c r="AM435" s="334" t="s">
        <v>600</v>
      </c>
      <c r="AN435" s="201"/>
      <c r="AO435" s="201"/>
      <c r="AP435" s="335"/>
      <c r="AQ435" s="334" t="s">
        <v>589</v>
      </c>
      <c r="AR435" s="201"/>
      <c r="AS435" s="201"/>
      <c r="AT435" s="335"/>
      <c r="AU435" s="201" t="s">
        <v>590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589</v>
      </c>
      <c r="AF457" s="194"/>
      <c r="AG457" s="127" t="s">
        <v>356</v>
      </c>
      <c r="AH457" s="128"/>
      <c r="AI457" s="150"/>
      <c r="AJ457" s="150"/>
      <c r="AK457" s="150"/>
      <c r="AL457" s="148"/>
      <c r="AM457" s="150"/>
      <c r="AN457" s="150"/>
      <c r="AO457" s="150"/>
      <c r="AP457" s="148"/>
      <c r="AQ457" s="590" t="s">
        <v>590</v>
      </c>
      <c r="AR457" s="194"/>
      <c r="AS457" s="127" t="s">
        <v>356</v>
      </c>
      <c r="AT457" s="128"/>
      <c r="AU457" s="194" t="s">
        <v>602</v>
      </c>
      <c r="AV457" s="194"/>
      <c r="AW457" s="127" t="s">
        <v>300</v>
      </c>
      <c r="AX457" s="189"/>
    </row>
    <row r="458" spans="1:50" ht="23.25" customHeight="1" x14ac:dyDescent="0.15">
      <c r="A458" s="183"/>
      <c r="B458" s="180"/>
      <c r="C458" s="174"/>
      <c r="D458" s="180"/>
      <c r="E458" s="336"/>
      <c r="F458" s="337"/>
      <c r="G458" s="98" t="s">
        <v>601</v>
      </c>
      <c r="H458" s="99"/>
      <c r="I458" s="99"/>
      <c r="J458" s="99"/>
      <c r="K458" s="99"/>
      <c r="L458" s="99"/>
      <c r="M458" s="99"/>
      <c r="N458" s="99"/>
      <c r="O458" s="99"/>
      <c r="P458" s="99"/>
      <c r="Q458" s="99"/>
      <c r="R458" s="99"/>
      <c r="S458" s="99"/>
      <c r="T458" s="99"/>
      <c r="U458" s="99"/>
      <c r="V458" s="99"/>
      <c r="W458" s="99"/>
      <c r="X458" s="100"/>
      <c r="Y458" s="195" t="s">
        <v>12</v>
      </c>
      <c r="Z458" s="196"/>
      <c r="AA458" s="197"/>
      <c r="AB458" s="207" t="s">
        <v>589</v>
      </c>
      <c r="AC458" s="207"/>
      <c r="AD458" s="207"/>
      <c r="AE458" s="334" t="s">
        <v>589</v>
      </c>
      <c r="AF458" s="201"/>
      <c r="AG458" s="201"/>
      <c r="AH458" s="201"/>
      <c r="AI458" s="334" t="s">
        <v>589</v>
      </c>
      <c r="AJ458" s="201"/>
      <c r="AK458" s="201"/>
      <c r="AL458" s="201"/>
      <c r="AM458" s="334" t="s">
        <v>603</v>
      </c>
      <c r="AN458" s="201"/>
      <c r="AO458" s="201"/>
      <c r="AP458" s="335"/>
      <c r="AQ458" s="334" t="s">
        <v>589</v>
      </c>
      <c r="AR458" s="201"/>
      <c r="AS458" s="201"/>
      <c r="AT458" s="335"/>
      <c r="AU458" s="201" t="s">
        <v>589</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594</v>
      </c>
      <c r="AC459" s="199"/>
      <c r="AD459" s="199"/>
      <c r="AE459" s="334" t="s">
        <v>589</v>
      </c>
      <c r="AF459" s="201"/>
      <c r="AG459" s="201"/>
      <c r="AH459" s="335"/>
      <c r="AI459" s="334" t="s">
        <v>589</v>
      </c>
      <c r="AJ459" s="201"/>
      <c r="AK459" s="201"/>
      <c r="AL459" s="201"/>
      <c r="AM459" s="334" t="s">
        <v>589</v>
      </c>
      <c r="AN459" s="201"/>
      <c r="AO459" s="201"/>
      <c r="AP459" s="335"/>
      <c r="AQ459" s="334" t="s">
        <v>589</v>
      </c>
      <c r="AR459" s="201"/>
      <c r="AS459" s="201"/>
      <c r="AT459" s="335"/>
      <c r="AU459" s="201" t="s">
        <v>598</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598</v>
      </c>
      <c r="AF460" s="201"/>
      <c r="AG460" s="201"/>
      <c r="AH460" s="335"/>
      <c r="AI460" s="334" t="s">
        <v>598</v>
      </c>
      <c r="AJ460" s="201"/>
      <c r="AK460" s="201"/>
      <c r="AL460" s="201"/>
      <c r="AM460" s="334" t="s">
        <v>589</v>
      </c>
      <c r="AN460" s="201"/>
      <c r="AO460" s="201"/>
      <c r="AP460" s="335"/>
      <c r="AQ460" s="334" t="s">
        <v>589</v>
      </c>
      <c r="AR460" s="201"/>
      <c r="AS460" s="201"/>
      <c r="AT460" s="335"/>
      <c r="AU460" s="201" t="s">
        <v>589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551</v>
      </c>
      <c r="AE702" s="340"/>
      <c r="AF702" s="340"/>
      <c r="AG702" s="382" t="s">
        <v>606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551</v>
      </c>
      <c r="AE703" s="323"/>
      <c r="AF703" s="323"/>
      <c r="AG703" s="95" t="s">
        <v>607</v>
      </c>
      <c r="AH703" s="96"/>
      <c r="AI703" s="96"/>
      <c r="AJ703" s="96"/>
      <c r="AK703" s="96"/>
      <c r="AL703" s="96"/>
      <c r="AM703" s="96"/>
      <c r="AN703" s="96"/>
      <c r="AO703" s="96"/>
      <c r="AP703" s="96"/>
      <c r="AQ703" s="96"/>
      <c r="AR703" s="96"/>
      <c r="AS703" s="96"/>
      <c r="AT703" s="96"/>
      <c r="AU703" s="96"/>
      <c r="AV703" s="96"/>
      <c r="AW703" s="96"/>
      <c r="AX703" s="97"/>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1" t="s">
        <v>632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19" t="s">
        <v>608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609</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605</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5" t="s">
        <v>610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605</v>
      </c>
      <c r="AE710" s="323"/>
      <c r="AF710" s="323"/>
      <c r="AG710" s="95" t="s">
        <v>589</v>
      </c>
      <c r="AH710" s="96"/>
      <c r="AI710" s="96"/>
      <c r="AJ710" s="96"/>
      <c r="AK710" s="96"/>
      <c r="AL710" s="96"/>
      <c r="AM710" s="96"/>
      <c r="AN710" s="96"/>
      <c r="AO710" s="96"/>
      <c r="AP710" s="96"/>
      <c r="AQ710" s="96"/>
      <c r="AR710" s="96"/>
      <c r="AS710" s="96"/>
      <c r="AT710" s="96"/>
      <c r="AU710" s="96"/>
      <c r="AV710" s="96"/>
      <c r="AW710" s="96"/>
      <c r="AX710" s="97"/>
    </row>
    <row r="711" spans="1:50" ht="51"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551</v>
      </c>
      <c r="AE711" s="323"/>
      <c r="AF711" s="323"/>
      <c r="AG711" s="95" t="s">
        <v>611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551</v>
      </c>
      <c r="AE712" s="783"/>
      <c r="AF712" s="783"/>
      <c r="AG712" s="810" t="s">
        <v>612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605</v>
      </c>
      <c r="AE713" s="323"/>
      <c r="AF713" s="663"/>
      <c r="AG713" s="95" t="s">
        <v>601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5" t="s">
        <v>615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551</v>
      </c>
      <c r="AE717" s="323"/>
      <c r="AF717" s="323"/>
      <c r="AG717" s="95" t="s">
        <v>616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605</v>
      </c>
      <c r="AE718" s="323"/>
      <c r="AF718" s="323"/>
      <c r="AG718" s="121" t="s">
        <v>589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19" t="s">
        <v>617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618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619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4.5" customHeight="1" thickBot="1" x14ac:dyDescent="0.2">
      <c r="A729" s="634" t="s">
        <v>633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7.5" customHeight="1" thickBot="1" x14ac:dyDescent="0.2">
      <c r="A731" s="799" t="s">
        <v>256</v>
      </c>
      <c r="B731" s="800"/>
      <c r="C731" s="800"/>
      <c r="D731" s="800"/>
      <c r="E731" s="801"/>
      <c r="F731" s="729" t="s">
        <v>634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635</v>
      </c>
      <c r="B733" s="674"/>
      <c r="C733" s="674"/>
      <c r="D733" s="674"/>
      <c r="E733" s="675"/>
      <c r="F733" s="637" t="s">
        <v>636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562</v>
      </c>
      <c r="F737" s="987"/>
      <c r="G737" s="987"/>
      <c r="H737" s="987"/>
      <c r="I737" s="987"/>
      <c r="J737" s="987"/>
      <c r="K737" s="987"/>
      <c r="L737" s="987"/>
      <c r="M737" s="987"/>
      <c r="N737" s="359" t="s">
        <v>358</v>
      </c>
      <c r="O737" s="359"/>
      <c r="P737" s="359"/>
      <c r="Q737" s="359"/>
      <c r="R737" s="987" t="s">
        <v>563</v>
      </c>
      <c r="S737" s="987"/>
      <c r="T737" s="987"/>
      <c r="U737" s="987"/>
      <c r="V737" s="987"/>
      <c r="W737" s="987"/>
      <c r="X737" s="987"/>
      <c r="Y737" s="987"/>
      <c r="Z737" s="987"/>
      <c r="AA737" s="359" t="s">
        <v>359</v>
      </c>
      <c r="AB737" s="359"/>
      <c r="AC737" s="359"/>
      <c r="AD737" s="359"/>
      <c r="AE737" s="987" t="s">
        <v>564</v>
      </c>
      <c r="AF737" s="987"/>
      <c r="AG737" s="987"/>
      <c r="AH737" s="987"/>
      <c r="AI737" s="987"/>
      <c r="AJ737" s="987"/>
      <c r="AK737" s="987"/>
      <c r="AL737" s="987"/>
      <c r="AM737" s="987"/>
      <c r="AN737" s="359" t="s">
        <v>360</v>
      </c>
      <c r="AO737" s="359"/>
      <c r="AP737" s="359"/>
      <c r="AQ737" s="359"/>
      <c r="AR737" s="988" t="s">
        <v>565</v>
      </c>
      <c r="AS737" s="989"/>
      <c r="AT737" s="989"/>
      <c r="AU737" s="989"/>
      <c r="AV737" s="989"/>
      <c r="AW737" s="989"/>
      <c r="AX737" s="990"/>
      <c r="AY737" s="89"/>
      <c r="AZ737" s="89"/>
    </row>
    <row r="738" spans="1:52" ht="24.75" customHeight="1" x14ac:dyDescent="0.15">
      <c r="A738" s="991" t="s">
        <v>361</v>
      </c>
      <c r="B738" s="204"/>
      <c r="C738" s="204"/>
      <c r="D738" s="205"/>
      <c r="E738" s="987" t="s">
        <v>566</v>
      </c>
      <c r="F738" s="987"/>
      <c r="G738" s="987"/>
      <c r="H738" s="987"/>
      <c r="I738" s="987"/>
      <c r="J738" s="987"/>
      <c r="K738" s="987"/>
      <c r="L738" s="987"/>
      <c r="M738" s="987"/>
      <c r="N738" s="359" t="s">
        <v>362</v>
      </c>
      <c r="O738" s="359"/>
      <c r="P738" s="359"/>
      <c r="Q738" s="359"/>
      <c r="R738" s="987" t="s">
        <v>567</v>
      </c>
      <c r="S738" s="987"/>
      <c r="T738" s="987"/>
      <c r="U738" s="987"/>
      <c r="V738" s="987"/>
      <c r="W738" s="987"/>
      <c r="X738" s="987"/>
      <c r="Y738" s="987"/>
      <c r="Z738" s="987"/>
      <c r="AA738" s="359" t="s">
        <v>482</v>
      </c>
      <c r="AB738" s="359"/>
      <c r="AC738" s="359"/>
      <c r="AD738" s="359"/>
      <c r="AE738" s="987" t="s">
        <v>568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90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94"/>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621</v>
      </c>
      <c r="M781" s="665"/>
      <c r="N781" s="665"/>
      <c r="O781" s="665"/>
      <c r="P781" s="665"/>
      <c r="Q781" s="665"/>
      <c r="R781" s="665"/>
      <c r="S781" s="665"/>
      <c r="T781" s="665"/>
      <c r="U781" s="665"/>
      <c r="V781" s="665"/>
      <c r="W781" s="665"/>
      <c r="X781" s="666"/>
      <c r="Y781" s="385">
        <v>0.1</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622</v>
      </c>
      <c r="D837" s="341"/>
      <c r="E837" s="341"/>
      <c r="F837" s="341"/>
      <c r="G837" s="341"/>
      <c r="H837" s="341"/>
      <c r="I837" s="341"/>
      <c r="J837" s="342" t="s">
        <v>589</v>
      </c>
      <c r="K837" s="343"/>
      <c r="L837" s="343"/>
      <c r="M837" s="343"/>
      <c r="N837" s="343"/>
      <c r="O837" s="343"/>
      <c r="P837" s="356" t="s">
        <v>623</v>
      </c>
      <c r="Q837" s="344"/>
      <c r="R837" s="344"/>
      <c r="S837" s="344"/>
      <c r="T837" s="344"/>
      <c r="U837" s="344"/>
      <c r="V837" s="344"/>
      <c r="W837" s="344"/>
      <c r="X837" s="344"/>
      <c r="Y837" s="345">
        <v>0</v>
      </c>
      <c r="Z837" s="346"/>
      <c r="AA837" s="346"/>
      <c r="AB837" s="347"/>
      <c r="AC837" s="357" t="s">
        <v>624</v>
      </c>
      <c r="AD837" s="365"/>
      <c r="AE837" s="365"/>
      <c r="AF837" s="365"/>
      <c r="AG837" s="365"/>
      <c r="AH837" s="366" t="s">
        <v>594</v>
      </c>
      <c r="AI837" s="367"/>
      <c r="AJ837" s="367"/>
      <c r="AK837" s="367"/>
      <c r="AL837" s="351" t="s">
        <v>598</v>
      </c>
      <c r="AM837" s="352"/>
      <c r="AN837" s="352"/>
      <c r="AO837" s="353"/>
      <c r="AP837" s="354" t="s">
        <v>625</v>
      </c>
      <c r="AQ837" s="354"/>
      <c r="AR837" s="354"/>
      <c r="AS837" s="354"/>
      <c r="AT837" s="354"/>
      <c r="AU837" s="354"/>
      <c r="AV837" s="354"/>
      <c r="AW837" s="354"/>
      <c r="AX837" s="354"/>
    </row>
    <row r="838" spans="1:50" ht="30" customHeight="1" x14ac:dyDescent="0.15">
      <c r="A838" s="373">
        <v>2</v>
      </c>
      <c r="B838" s="373">
        <v>1</v>
      </c>
      <c r="C838" s="355" t="s">
        <v>626</v>
      </c>
      <c r="D838" s="341"/>
      <c r="E838" s="341"/>
      <c r="F838" s="341"/>
      <c r="G838" s="341"/>
      <c r="H838" s="341"/>
      <c r="I838" s="341"/>
      <c r="J838" s="342" t="s">
        <v>589</v>
      </c>
      <c r="K838" s="343"/>
      <c r="L838" s="343"/>
      <c r="M838" s="343"/>
      <c r="N838" s="343"/>
      <c r="O838" s="343"/>
      <c r="P838" s="356" t="s">
        <v>623</v>
      </c>
      <c r="Q838" s="344"/>
      <c r="R838" s="344"/>
      <c r="S838" s="344"/>
      <c r="T838" s="344"/>
      <c r="U838" s="344"/>
      <c r="V838" s="344"/>
      <c r="W838" s="344"/>
      <c r="X838" s="344"/>
      <c r="Y838" s="345">
        <v>0</v>
      </c>
      <c r="Z838" s="346"/>
      <c r="AA838" s="346"/>
      <c r="AB838" s="347"/>
      <c r="AC838" s="357" t="s">
        <v>624</v>
      </c>
      <c r="AD838" s="357"/>
      <c r="AE838" s="357"/>
      <c r="AF838" s="357"/>
      <c r="AG838" s="357"/>
      <c r="AH838" s="366" t="s">
        <v>589</v>
      </c>
      <c r="AI838" s="367"/>
      <c r="AJ838" s="367"/>
      <c r="AK838" s="367"/>
      <c r="AL838" s="368" t="s">
        <v>589</v>
      </c>
      <c r="AM838" s="369"/>
      <c r="AN838" s="369"/>
      <c r="AO838" s="370"/>
      <c r="AP838" s="354" t="s">
        <v>627</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597</v>
      </c>
      <c r="F1102" s="372"/>
      <c r="G1102" s="372"/>
      <c r="H1102" s="372"/>
      <c r="I1102" s="372"/>
      <c r="J1102" s="342" t="s">
        <v>597</v>
      </c>
      <c r="K1102" s="343"/>
      <c r="L1102" s="343"/>
      <c r="M1102" s="343"/>
      <c r="N1102" s="343"/>
      <c r="O1102" s="343"/>
      <c r="P1102" s="356" t="s">
        <v>589</v>
      </c>
      <c r="Q1102" s="344"/>
      <c r="R1102" s="344"/>
      <c r="S1102" s="344"/>
      <c r="T1102" s="344"/>
      <c r="U1102" s="344"/>
      <c r="V1102" s="344"/>
      <c r="W1102" s="344"/>
      <c r="X1102" s="344"/>
      <c r="Y1102" s="345" t="s">
        <v>589</v>
      </c>
      <c r="Z1102" s="346"/>
      <c r="AA1102" s="346"/>
      <c r="AB1102" s="347"/>
      <c r="AC1102" s="348"/>
      <c r="AD1102" s="348"/>
      <c r="AE1102" s="348"/>
      <c r="AF1102" s="348"/>
      <c r="AG1102" s="348"/>
      <c r="AH1102" s="349" t="s">
        <v>589</v>
      </c>
      <c r="AI1102" s="350"/>
      <c r="AJ1102" s="350"/>
      <c r="AK1102" s="350"/>
      <c r="AL1102" s="351" t="s">
        <v>595</v>
      </c>
      <c r="AM1102" s="352"/>
      <c r="AN1102" s="352"/>
      <c r="AO1102" s="353"/>
      <c r="AP1102" s="354" t="s">
        <v>589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483"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2018-06-14T05:10:30Z</cp:lastPrinted>
  <dcterms:created xsi:type="dcterms:W3CDTF">2012-03-13T00:50:25Z</dcterms:created>
  <dcterms:modified xsi:type="dcterms:W3CDTF">2018-09-04T11:39:14Z</dcterms:modified>
</cp:coreProperties>
</file>