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次世代・多様性\Ｈ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<sst xmlns="http://schemas.openxmlformats.org/spreadsheetml/2006/main" count="3021" uniqueCount="685">
  <si>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</si>
  <si>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</si>
  <si>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</si>
  <si>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</si>
  <si>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</si>
  <si>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</si>
  <si>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</si>
  <si>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</si>
  <si>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</si>
  <si>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</si>
  <si>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</si>
  <si>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</si>
  <si>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</si>
  <si>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</si>
  <si>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</si>
  <si>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</si>
  <si>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</si>
  <si>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</si>
  <si>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</si>
  <si>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</si>
  <si>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</si>
  <si>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</si>
  <si>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</si>
  <si>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</si>
  <si>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</si>
  <si>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</si>
  <si>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</si>
  <si>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</si>
  <si>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</si>
  <si>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</si>
  <si>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</si>
  <si>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</si>
  <si>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</si>
  <si>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</si>
  <si>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</si>
  <si>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</si>
  <si>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</si>
  <si>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</si>
  <si>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</si>
  <si>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</si>
  <si>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</si>
  <si>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</si>
  <si>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</si>
  <si>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</si>
  <si>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</si>
  <si>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</si>
  <si>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</si>
  <si>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</si>
  <si>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</si>
  <si>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</si>
  <si>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</si>
  <si>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</si>
  <si>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</si>
  <si>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</si>
  <si>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</si>
  <si>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</si>
  <si>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</si>
  <si>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</si>
  <si>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</si>
  <si>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</si>
  <si>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</si>
  <si>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</si>
  <si>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</si>
  <si>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</si>
  <si>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</si>
  <si>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</si>
  <si>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</si>
  <si>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</si>
  <si>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</si>
  <si>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</si>
  <si>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</si>
  <si>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</si>
  <si>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</si>
  <si>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</si>
  <si>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</si>
  <si>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</si>
  <si>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</si>
  <si>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</si>
  <si>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</si>
  <si>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</si>
  <si>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</si>
  <si>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</si>
  <si>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</si>
  <si>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</si>
  <si>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</si>
  <si>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</si>
  <si>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</si>
  <si>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</si>
  <si>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</si>
  <si>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</si>
  <si>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</si>
  <si>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</si>
  <si>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</si>
  <si>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</si>
  <si>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</si>
  <si>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</si>
  <si>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</si>
  <si>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</si>
  <si>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</si>
  <si>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</si>
  <si>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</si>
  <si>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</si>
  <si>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</si>
  <si>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</si>
  <si>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</si>
  <si>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</si>
  <si>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</si>
  <si>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</si>
  <si>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</si>
  <si>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</si>
  <si>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</si>
  <si>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</si>
  <si>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</si>
  <si>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</si>
  <si>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</si>
  <si>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</si>
  <si>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</si>
  <si>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</si>
  <si>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</si>
  <si>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</si>
  <si>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</si>
  <si>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</si>
  <si>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</si>
  <si>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</si>
  <si>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</si>
  <si>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</si>
  <si>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</si>
  <si>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</si>
  <si>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</si>
  <si>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</si>
  <si>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</si>
  <si>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</si>
  <si>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</si>
  <si>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</si>
  <si>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</si>
  <si>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</si>
  <si>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</si>
  <si>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</si>
  <si>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</si>
  <si>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</si>
  <si>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</si>
  <si>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</si>
  <si>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</si>
  <si>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</si>
  <si>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</si>
  <si>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</si>
  <si>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</si>
  <si>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</si>
  <si>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</si>
  <si>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</si>
  <si>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</si>
  <si>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</si>
  <si>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</si>
  <si>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</si>
  <si>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</si>
  <si>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</si>
  <si>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</si>
  <si>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</si>
  <si>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</si>
  <si>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</si>
  <si>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</si>
  <si>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</si>
  <si>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</si>
  <si>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</si>
  <si>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</si>
  <si>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</si>
  <si>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</si>
  <si>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</si>
  <si>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</si>
  <si>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</si>
  <si>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</si>
  <si>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</si>
  <si>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</si>
  <si>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</si>
  <si>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</si>
  <si>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</si>
  <si>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</si>
  <si>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</si>
  <si>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</si>
  <si>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</si>
  <si>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</si>
  <si>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</si>
  <si>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</si>
  <si>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</si>
  <si>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</si>
  <si>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</si>
  <si>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</si>
  <si>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</si>
  <si>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</si>
  <si>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</si>
  <si>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</si>
  <si>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</si>
  <si>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</si>
  <si>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</si>
  <si>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</si>
  <si>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</si>
  <si>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</si>
  <si>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</si>
  <si>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</si>
  <si>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</si>
  <si>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</si>
  <si>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</si>
  <si>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</si>
  <si>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</si>
  <si>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</si>
  <si>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</si>
  <si>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</si>
  <si>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</si>
  <si>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</si>
  <si>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</si>
  <si>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</si>
  <si>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</si>
  <si>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</si>
  <si>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</si>
  <si>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</si>
  <si>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</si>
  <si>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</si>
  <si>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</si>
  <si>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</si>
  <si>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</si>
  <si>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</si>
  <si>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</si>
  <si>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</si>
  <si>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</si>
  <si>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</si>
  <si>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</si>
  <si>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</si>
  <si>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</si>
  <si>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</si>
  <si>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</si>
  <si>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</si>
  <si>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</si>
  <si>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</si>
  <si>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</si>
  <si>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</si>
  <si>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</si>
  <si>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</si>
  <si>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</si>
  <si>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</si>
  <si>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</si>
  <si>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</si>
  <si>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</si>
  <si>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</si>
  <si>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</si>
  <si>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</si>
  <si>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</si>
  <si>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</si>
  <si>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</si>
  <si>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</si>
  <si>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</si>
  <si>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</si>
  <si>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</si>
  <si>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</si>
  <si>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</si>
  <si>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</si>
  <si>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</si>
  <si>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</si>
  <si>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</si>
  <si>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</si>
  <si>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</si>
  <si>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</si>
  <si>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</si>
  <si>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</si>
  <si>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</si>
  <si>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</si>
  <si>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</si>
  <si>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</si>
  <si>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</si>
  <si>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</si>
  <si>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</si>
  <si>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</si>
  <si>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</si>
  <si>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</si>
  <si>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</si>
  <si>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</si>
  <si>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</si>
  <si>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</si>
  <si>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</si>
  <si>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</si>
  <si>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</si>
  <si>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</si>
  <si>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</si>
  <si>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</si>
  <si>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</si>
  <si>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</si>
  <si>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</si>
  <si>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</si>
  <si>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</si>
  <si>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</si>
  <si>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</si>
  <si>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</si>
  <si>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</si>
  <si>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</si>
  <si>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</si>
  <si>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</si>
  <si>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</si>
  <si>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</si>
  <si>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</si>
  <si>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</si>
  <si>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</si>
  <si>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</si>
  <si>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</si>
  <si>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</si>
  <si>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</si>
  <si>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</si>
  <si>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</si>
  <si>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</si>
  <si>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</si>
  <si>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</si>
  <si>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</si>
  <si>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</si>
  <si>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</si>
  <si>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</si>
  <si>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</si>
  <si>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</si>
  <si>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</si>
  <si>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</si>
  <si>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</si>
  <si>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</si>
  <si>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</si>
  <si>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</si>
  <si>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</si>
  <si>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</si>
  <si>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</si>
  <si>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</si>
  <si>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</si>
  <si>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</si>
  <si>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</si>
  <si>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</si>
  <si>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</si>
  <si>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</si>
  <si>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</si>
  <si>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</si>
  <si>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</si>
  <si>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</si>
  <si>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</si>
  <si>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</si>
  <si>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</si>
  <si>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</si>
  <si>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</si>
  <si>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</si>
  <si>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</si>
  <si>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</si>
  <si>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</si>
  <si>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</si>
  <si>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</si>
  <si>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</si>
  <si>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</si>
  <si>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</si>
  <si>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</si>
  <si>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</si>
  <si>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</si>
  <si>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</si>
  <si>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</si>
  <si>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</si>
  <si>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</si>
  <si>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</si>
  <si>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</si>
  <si>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</si>
  <si>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</si>
  <si>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</si>
  <si>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</si>
  <si>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</si>
  <si>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</si>
  <si>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</si>
  <si>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</si>
  <si>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</si>
  <si>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</si>
  <si>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</si>
  <si>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</si>
  <si>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</si>
  <si>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</si>
  <si>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</si>
  <si>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</si>
  <si>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</si>
  <si>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</si>
  <si>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</si>
  <si>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</si>
  <si>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</si>
  <si>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</si>
  <si>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</si>
  <si>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</si>
  <si>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</si>
  <si>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</si>
  <si>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</si>
  <si>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</si>
  <si>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</si>
  <si>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</si>
  <si>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</si>
  <si>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</si>
  <si>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</si>
  <si>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</si>
  <si>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</si>
  <si>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</si>
  <si>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</si>
  <si>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</si>
  <si>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</si>
  <si>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</si>
  <si>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</si>
  <si>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</si>
  <si>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</si>
  <si>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</si>
  <si>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</si>
  <si>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</si>
  <si>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</si>
  <si>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</si>
  <si>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</si>
  <si>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</si>
  <si>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</si>
  <si>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</si>
  <si>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</si>
  <si>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</si>
  <si>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</si>
  <si>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</si>
  <si>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</si>
  <si>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</si>
  <si>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</si>
  <si>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</si>
  <si>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</si>
  <si>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</si>
  <si>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</si>
  <si>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</si>
  <si>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</si>
  <si>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</si>
  <si>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</si>
  <si>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</si>
  <si>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</si>
  <si>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</si>
  <si>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</si>
  <si>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</si>
  <si>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</si>
  <si>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</si>
  <si>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</si>
  <si>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</si>
  <si>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</si>
  <si>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</si>
  <si>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</si>
  <si>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</si>
  <si>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</si>
  <si>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</si>
  <si>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</si>
  <si>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</si>
  <si>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</si>
  <si>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</si>
  <si>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</si>
  <si>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</si>
  <si>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</si>
  <si>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</si>
  <si>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</si>
  <si>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</si>
  <si>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</si>
  <si>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</si>
  <si>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</si>
  <si>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</si>
  <si>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</si>
  <si>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</si>
  <si>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</si>
  <si>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</si>
  <si>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</si>
  <si>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</si>
  <si>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</si>
  <si>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</si>
  <si>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</si>
  <si>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</si>
  <si>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</si>
  <si>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</si>
  <si>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</si>
  <si>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</si>
  <si>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</si>
  <si>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</si>
  <si>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</si>
  <si>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</si>
  <si>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</si>
  <si>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</si>
  <si>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</si>
  <si>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</si>
  <si>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</si>
  <si>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</si>
  <si>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</si>
  <si>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</si>
  <si>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</si>
  <si>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</si>
  <si>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</si>
  <si>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</si>
  <si>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</si>
  <si>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</si>
  <si>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</si>
  <si>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</si>
  <si>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</si>
  <si>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</si>
  <si>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</si>
  <si>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</si>
  <si>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</si>
  <si>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</si>
  <si>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</si>
  <si>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</si>
  <si>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</si>
  <si>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</si>
  <si>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</si>
  <si>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</si>
  <si>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</si>
  <si>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</si>
  <si>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</si>
  <si>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</si>
  <si>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</si>
  <si>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</si>
  <si>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</si>
  <si>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</si>
  <si>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</si>
  <si>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</si>
  <si>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</si>
  <si>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</si>
  <si>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</si>
  <si>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</si>
  <si>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</si>
  <si>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</si>
  <si>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</si>
  <si>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</si>
  <si>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</si>
  <si>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</si>
  <si>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</si>
  <si>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</si>
  <si>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</si>
  <si>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</si>
  <si>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</si>
  <si>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</si>
  <si>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</si>
  <si>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</si>
  <si>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</si>
  <si>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</si>
  <si>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</si>
  <si>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</si>
  <si>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</si>
  <si>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</si>
  <si>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</si>
  <si>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</si>
  <si>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</si>
  <si>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</si>
  <si>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</si>
  <si>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</si>
  <si>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</si>
  <si>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</si>
  <si>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</si>
  <si>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</si>
  <si>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</si>
  <si>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</si>
  <si>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</si>
  <si>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</si>
  <si>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</si>
  <si>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5"/>
  </si>
  <si>
    <t>初等中等教育局</t>
  </si>
  <si>
    <t>初等中等教育企画課</t>
  </si>
  <si>
    <t>初等中等教育企画課長
　森　孝之</t>
    <rPh sb="12" eb="13">
      <t>モリ</t>
    </rPh>
    <rPh sb="14" eb="16">
      <t>タカユキ</t>
    </rPh>
    <phoneticPr fontId="5"/>
  </si>
  <si>
    <t>-</t>
  </si>
  <si>
    <t>-</t>
    <phoneticPr fontId="5"/>
  </si>
  <si>
    <t>(1)定時制・通信制課程の高等学校に対し、専門的かつ集中的な支援を行う専門人材を常駐させ、教職員間の連携を図るなど、学校全体における体制の在り方や、その教育的効果について調査研究を実施、当該学校が地域の拠点校として、地域全体で定時制・通信制高校の一層の推進を図る体制を整備
(2)全日制・定時制課程の高等学校等において、ＩＣＴを活用した学習効果を高める遠隔教育の導入を進めるため、遠隔教育を先導的に導入する高等学校において、効果的な教育活動の在り方等について調査研究を実施
(3)広域通信制高等学校において、高等学校通信教育の質の確保・向上のためのガイドラインに示した各事項の内容を踏まえ、学校運営改善のためのＰＤＣＡサイクル及び効果的な通信教育手法等の確立のための研究を進め、専門的な観点から実践・検証を行うことにより、全国的に展開可能な実践事例の確立・普及を目指す</t>
    <rPh sb="254" eb="256">
      <t>コウトウ</t>
    </rPh>
    <rPh sb="256" eb="258">
      <t>ガッコウ</t>
    </rPh>
    <rPh sb="258" eb="260">
      <t>ツウシン</t>
    </rPh>
    <rPh sb="260" eb="262">
      <t>キョウイク</t>
    </rPh>
    <rPh sb="263" eb="264">
      <t>シツ</t>
    </rPh>
    <rPh sb="265" eb="267">
      <t>カクホ</t>
    </rPh>
    <rPh sb="268" eb="270">
      <t>コウジョウ</t>
    </rPh>
    <phoneticPr fontId="5"/>
  </si>
  <si>
    <t>-</t>
    <phoneticPr fontId="5"/>
  </si>
  <si>
    <t>-</t>
    <phoneticPr fontId="5"/>
  </si>
  <si>
    <t>-</t>
    <phoneticPr fontId="5"/>
  </si>
  <si>
    <t>新27-0011</t>
    <rPh sb="0" eb="1">
      <t>シン</t>
    </rPh>
    <phoneticPr fontId="5"/>
  </si>
  <si>
    <t>28-0058</t>
    <phoneticPr fontId="5"/>
  </si>
  <si>
    <t>-</t>
    <phoneticPr fontId="5"/>
  </si>
  <si>
    <t>-</t>
    <phoneticPr fontId="5"/>
  </si>
  <si>
    <t>-</t>
    <phoneticPr fontId="5"/>
  </si>
  <si>
    <t>-</t>
    <phoneticPr fontId="5"/>
  </si>
  <si>
    <t>-</t>
    <phoneticPr fontId="5"/>
  </si>
  <si>
    <t>-</t>
    <phoneticPr fontId="5"/>
  </si>
  <si>
    <t>①学校に常駐している専門人材からの支援（教育相談・進路相談・学習支援）により、学校生活に対する意欲が向上したと回答する生徒の割合を７割まで引き上げる。</t>
    <rPh sb="66" eb="67">
      <t>ワリ</t>
    </rPh>
    <rPh sb="69" eb="70">
      <t>ヒ</t>
    </rPh>
    <rPh sb="71" eb="72">
      <t>ア</t>
    </rPh>
    <phoneticPr fontId="25"/>
  </si>
  <si>
    <t>①学校に常駐している専門人材からの支援（教育相談・進路相談・学習支援）に関する調査研究を実施した学校において、学校生活に対する意欲が向上したと回答する生徒の割合。
※H27年度においては当該指標に関しての状況調査未実施</t>
    <rPh sb="86" eb="88">
      <t>ネンド</t>
    </rPh>
    <rPh sb="93" eb="95">
      <t>トウガイ</t>
    </rPh>
    <rPh sb="95" eb="97">
      <t>シヒョウ</t>
    </rPh>
    <rPh sb="98" eb="99">
      <t>カン</t>
    </rPh>
    <rPh sb="102" eb="104">
      <t>ジョウキョウ</t>
    </rPh>
    <rPh sb="104" eb="106">
      <t>チョウサ</t>
    </rPh>
    <rPh sb="106" eb="109">
      <t>ミジッシ</t>
    </rPh>
    <phoneticPr fontId="5"/>
  </si>
  <si>
    <t>各委託先成果物等</t>
    <rPh sb="7" eb="8">
      <t>トウ</t>
    </rPh>
    <phoneticPr fontId="5"/>
  </si>
  <si>
    <t>②ICTを活用した遠隔授業によって、授業内容を「より理解できるようになった」「どちらかというと理解できるようになった」と回答する生徒の割合を７割まで引き上げる。</t>
    <rPh sb="18" eb="20">
      <t>ジュギョウ</t>
    </rPh>
    <rPh sb="20" eb="22">
      <t>ナイヨウ</t>
    </rPh>
    <rPh sb="47" eb="49">
      <t>リカイ</t>
    </rPh>
    <rPh sb="71" eb="72">
      <t>ワリ</t>
    </rPh>
    <rPh sb="74" eb="75">
      <t>ヒ</t>
    </rPh>
    <rPh sb="76" eb="77">
      <t>ア</t>
    </rPh>
    <phoneticPr fontId="25"/>
  </si>
  <si>
    <t>②ICTを活用した遠隔授業を先導的に導入している学校において、遠隔授業によって授業内容を「より理解できるようになった」「どちらかというと理解できるようになった」と回答する生徒の割合。
※H27年度においては当該指標に関しての状況調査未実施</t>
    <rPh sb="31" eb="33">
      <t>エンカク</t>
    </rPh>
    <rPh sb="33" eb="35">
      <t>ジュギョウ</t>
    </rPh>
    <rPh sb="39" eb="41">
      <t>ジュギョウ</t>
    </rPh>
    <rPh sb="41" eb="43">
      <t>ナイヨウ</t>
    </rPh>
    <rPh sb="68" eb="70">
      <t>リカイ</t>
    </rPh>
    <phoneticPr fontId="5"/>
  </si>
  <si>
    <t>各委託先成果物等</t>
    <rPh sb="0" eb="1">
      <t>カク</t>
    </rPh>
    <rPh sb="1" eb="4">
      <t>イタクサキ</t>
    </rPh>
    <rPh sb="4" eb="7">
      <t>セイカブツ</t>
    </rPh>
    <rPh sb="7" eb="8">
      <t>トウ</t>
    </rPh>
    <phoneticPr fontId="5"/>
  </si>
  <si>
    <t>①事業の成果を活用・普及するため、HP掲載や検討会議等で共有した委託団体の割合を１００％とする。</t>
    <rPh sb="1" eb="3">
      <t>ジギョウ</t>
    </rPh>
    <rPh sb="4" eb="6">
      <t>セイカ</t>
    </rPh>
    <rPh sb="7" eb="9">
      <t>カツヨウ</t>
    </rPh>
    <rPh sb="10" eb="12">
      <t>フキュウ</t>
    </rPh>
    <rPh sb="19" eb="21">
      <t>ケイサイ</t>
    </rPh>
    <rPh sb="22" eb="24">
      <t>ケントウ</t>
    </rPh>
    <rPh sb="24" eb="27">
      <t>カイギナド</t>
    </rPh>
    <rPh sb="28" eb="30">
      <t>キョウユウ</t>
    </rPh>
    <rPh sb="32" eb="34">
      <t>イタク</t>
    </rPh>
    <rPh sb="34" eb="36">
      <t>ダンタイ</t>
    </rPh>
    <rPh sb="37" eb="39">
      <t>ワリアイ</t>
    </rPh>
    <phoneticPr fontId="5"/>
  </si>
  <si>
    <t>①事業の成果をHP掲載や検討会議等で共有した委託団体の割合</t>
    <rPh sb="1" eb="3">
      <t>ジギョウ</t>
    </rPh>
    <rPh sb="4" eb="6">
      <t>セイカ</t>
    </rPh>
    <rPh sb="9" eb="11">
      <t>ケイサイ</t>
    </rPh>
    <rPh sb="12" eb="14">
      <t>ケントウ</t>
    </rPh>
    <rPh sb="14" eb="17">
      <t>カイギナド</t>
    </rPh>
    <rPh sb="18" eb="20">
      <t>キョウユウ</t>
    </rPh>
    <rPh sb="22" eb="24">
      <t>イタク</t>
    </rPh>
    <rPh sb="24" eb="26">
      <t>ダンタイ</t>
    </rPh>
    <rPh sb="27" eb="29">
      <t>ワリアイ</t>
    </rPh>
    <phoneticPr fontId="5"/>
  </si>
  <si>
    <t>①定時制・通信制課程における支援・相談体制構築事業採択件数</t>
  </si>
  <si>
    <t>②高等学校における遠隔教育の普及推進に関する調査研究採択件数</t>
  </si>
  <si>
    <t>③広域通信制高等学校における学校運営改善のためのPDCAサイクル及び効果的な通信教育手法に関する調査研究採択件数</t>
    <rPh sb="1" eb="3">
      <t>コウイキ</t>
    </rPh>
    <rPh sb="3" eb="6">
      <t>ツウシンセイ</t>
    </rPh>
    <rPh sb="6" eb="8">
      <t>コウトウ</t>
    </rPh>
    <rPh sb="8" eb="10">
      <t>ガッコウ</t>
    </rPh>
    <rPh sb="14" eb="16">
      <t>ガッコウ</t>
    </rPh>
    <rPh sb="16" eb="18">
      <t>ウンエイ</t>
    </rPh>
    <rPh sb="18" eb="20">
      <t>カイゼン</t>
    </rPh>
    <rPh sb="32" eb="33">
      <t>オヨ</t>
    </rPh>
    <rPh sb="34" eb="37">
      <t>コウカテキ</t>
    </rPh>
    <rPh sb="38" eb="40">
      <t>ツウシン</t>
    </rPh>
    <rPh sb="40" eb="42">
      <t>キョウイク</t>
    </rPh>
    <rPh sb="42" eb="44">
      <t>シュホウ</t>
    </rPh>
    <rPh sb="45" eb="46">
      <t>カン</t>
    </rPh>
    <rPh sb="48" eb="50">
      <t>チョウサ</t>
    </rPh>
    <rPh sb="50" eb="52">
      <t>ケンキュウ</t>
    </rPh>
    <rPh sb="52" eb="54">
      <t>サイタク</t>
    </rPh>
    <rPh sb="54" eb="56">
      <t>ケンスウ</t>
    </rPh>
    <phoneticPr fontId="5"/>
  </si>
  <si>
    <t>件</t>
    <rPh sb="0" eb="1">
      <t>ケン</t>
    </rPh>
    <phoneticPr fontId="5"/>
  </si>
  <si>
    <t>-</t>
    <phoneticPr fontId="5"/>
  </si>
  <si>
    <t>-</t>
    <phoneticPr fontId="5"/>
  </si>
  <si>
    <t>-</t>
    <phoneticPr fontId="5"/>
  </si>
  <si>
    <t>-</t>
    <phoneticPr fontId="5"/>
  </si>
  <si>
    <t>-</t>
    <phoneticPr fontId="5"/>
  </si>
  <si>
    <t>-</t>
    <phoneticPr fontId="5"/>
  </si>
  <si>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</si>
  <si>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②採択団体１団体当たりにかかる費用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</si>
  <si>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③採択団体１団体当たりにかかる費用
委託費÷採択団体数</t>
  </si>
  <si>
    <t>百万円</t>
    <rPh sb="0" eb="2">
      <t>ヒャクマン</t>
    </rPh>
    <rPh sb="2" eb="3">
      <t>エン</t>
    </rPh>
    <phoneticPr fontId="5"/>
  </si>
  <si>
    <t>円/団体</t>
    <rPh sb="0" eb="1">
      <t>エン</t>
    </rPh>
    <rPh sb="2" eb="4">
      <t>ダンタイ</t>
    </rPh>
    <phoneticPr fontId="5"/>
  </si>
  <si>
    <t>20.9百万円/9団体</t>
    <rPh sb="4" eb="5">
      <t>ヒャク</t>
    </rPh>
    <rPh sb="5" eb="6">
      <t>マン</t>
    </rPh>
    <rPh sb="6" eb="7">
      <t>エン</t>
    </rPh>
    <rPh sb="9" eb="11">
      <t>ダンタイ</t>
    </rPh>
    <phoneticPr fontId="5"/>
  </si>
  <si>
    <t>35.4百万円/12団体</t>
    <rPh sb="4" eb="7">
      <t>ヒャクマンエン</t>
    </rPh>
    <rPh sb="10" eb="12">
      <t>ダンタイ</t>
    </rPh>
    <phoneticPr fontId="5"/>
  </si>
  <si>
    <t>19.2百万円/6団体</t>
    <rPh sb="4" eb="5">
      <t>ヒャク</t>
    </rPh>
    <rPh sb="5" eb="6">
      <t>マン</t>
    </rPh>
    <rPh sb="6" eb="7">
      <t>エン</t>
    </rPh>
    <rPh sb="9" eb="11">
      <t>ダンタイ</t>
    </rPh>
    <phoneticPr fontId="5"/>
  </si>
  <si>
    <t>27.9百万円/7団体</t>
    <rPh sb="4" eb="7">
      <t>ヒャクマンエン</t>
    </rPh>
    <rPh sb="9" eb="11">
      <t>ダンタイ</t>
    </rPh>
    <phoneticPr fontId="5"/>
  </si>
  <si>
    <t>37.8百万円/12団体</t>
    <phoneticPr fontId="5"/>
  </si>
  <si>
    <t>27百万円/7団体</t>
    <phoneticPr fontId="5"/>
  </si>
  <si>
    <t>1百万円/1団体</t>
    <phoneticPr fontId="5"/>
  </si>
  <si>
    <t>-</t>
    <phoneticPr fontId="5"/>
  </si>
  <si>
    <t>-</t>
    <phoneticPr fontId="5"/>
  </si>
  <si>
    <t>2．確かな学力の向上、豊かな心と健やかな体の育成と信頼される学校づくり</t>
    <phoneticPr fontId="5"/>
  </si>
  <si>
    <t>2-1.確かな学力の育成</t>
    <phoneticPr fontId="5"/>
  </si>
  <si>
    <t>本事業において、生徒の多様な学習ニーズに応じた教育活動を展開する定時制・通信制課程の高等学校や総合学科を設置する高等学校、遠隔教育を実施する高等学校における生徒への支援体制の充実を図り、生徒に確かな学力の定着や学習意欲の向上等を図ることは、学習到達度調査（PISA）で測定する各能力の向上に資するものである。</t>
    <phoneticPr fontId="5"/>
  </si>
  <si>
    <t>文教・科学技術、
外交、安全保障・防衛等</t>
  </si>
  <si>
    <t>①少子化の進展を踏まえた予算の効率化、エビデンスに基づいたPDCAサイクル</t>
    <rPh sb="1" eb="4">
      <t>ショウシカ</t>
    </rPh>
    <rPh sb="5" eb="7">
      <t>シンテン</t>
    </rPh>
    <rPh sb="8" eb="9">
      <t>フ</t>
    </rPh>
    <rPh sb="12" eb="14">
      <t>ヨサン</t>
    </rPh>
    <rPh sb="15" eb="18">
      <t>コウリツカ</t>
    </rPh>
    <rPh sb="25" eb="26">
      <t>モト</t>
    </rPh>
    <phoneticPr fontId="5"/>
  </si>
  <si>
    <t>-</t>
    <phoneticPr fontId="5"/>
  </si>
  <si>
    <t>校・科目</t>
    <rPh sb="0" eb="1">
      <t>コウ</t>
    </rPh>
    <rPh sb="2" eb="4">
      <t>カモク</t>
    </rPh>
    <phoneticPr fontId="5"/>
  </si>
  <si>
    <t>-</t>
    <phoneticPr fontId="25"/>
  </si>
  <si>
    <t>-</t>
    <phoneticPr fontId="5"/>
  </si>
  <si>
    <t>－</t>
    <phoneticPr fontId="5"/>
  </si>
  <si>
    <t xml:space="preserve">遠隔教育による担当教科の免許保有教員による科目開設により教育の質を向上させるため、本事業の成果を委託団体等のHP掲載や検討会議等で全国的に普及させる。 </t>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</si>
  <si>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t>
  </si>
  <si>
    <t>同上</t>
    <rPh sb="0" eb="2">
      <t>ドウジョウ</t>
    </rPh>
    <phoneticPr fontId="2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</si>
  <si>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5"/>
  </si>
  <si>
    <t>無</t>
  </si>
  <si>
    <t>外部有識者からなる審査委員会において、事業経費の費目・使途の精査を行っている。</t>
  </si>
  <si>
    <t>標準単価は、国の基準を示しており、基準額以下で設定されている。</t>
  </si>
  <si>
    <t>‐</t>
  </si>
  <si>
    <t>-</t>
    <phoneticPr fontId="5"/>
  </si>
  <si>
    <t>費目・使途についても事業目的と照らし、真に必要なものに限定している。</t>
  </si>
  <si>
    <t>見込と近しい実績となっている。</t>
    <rPh sb="0" eb="2">
      <t>ミコミ</t>
    </rPh>
    <rPh sb="3" eb="4">
      <t>チカ</t>
    </rPh>
    <rPh sb="6" eb="8">
      <t>ジッセキ</t>
    </rPh>
    <phoneticPr fontId="5"/>
  </si>
  <si>
    <t>委託先から提出された成果について、今後の施策を展開していく上での資料として活用していく。</t>
    <rPh sb="0" eb="3">
      <t>イタクサキ</t>
    </rPh>
    <rPh sb="5" eb="7">
      <t>テイシュツ</t>
    </rPh>
    <rPh sb="10" eb="12">
      <t>セイカ</t>
    </rPh>
    <rPh sb="17" eb="19">
      <t>コンゴ</t>
    </rPh>
    <rPh sb="20" eb="21">
      <t>セ</t>
    </rPh>
    <rPh sb="21" eb="22">
      <t>サク</t>
    </rPh>
    <rPh sb="23" eb="25">
      <t>テンカイ</t>
    </rPh>
    <rPh sb="29" eb="30">
      <t>ウエ</t>
    </rPh>
    <rPh sb="32" eb="34">
      <t>シリョウ</t>
    </rPh>
    <rPh sb="37" eb="39">
      <t>カツヨウ</t>
    </rPh>
    <phoneticPr fontId="5"/>
  </si>
  <si>
    <t>-</t>
    <phoneticPr fontId="5"/>
  </si>
  <si>
    <t>中央教育審議会初等中等教育分科会高等学校部会の審議まとめ（平成26年６月）の中でもその必要性が挙げられている「定時制・通信制への支援」「遠隔教育への支援」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phoneticPr fontId="5"/>
  </si>
  <si>
    <t>単年度の委託契約であるが、同一団体において複数年取り組むことで大きな成果が得られると考える。遠隔教育等同じ調査研究に取り組む委託団体（都道府県教育委員会）や実践校において、その取組の進捗状況や成果と課題を共有する機会を設けることを推奨し、支援する。</t>
    <phoneticPr fontId="5"/>
  </si>
  <si>
    <t>A.静岡県教育委員会</t>
    <rPh sb="2" eb="5">
      <t>シズオカケン</t>
    </rPh>
    <rPh sb="5" eb="7">
      <t>キョウイク</t>
    </rPh>
    <rPh sb="7" eb="10">
      <t>イインカイ</t>
    </rPh>
    <phoneticPr fontId="5"/>
  </si>
  <si>
    <t>B.長崎県教育委員会</t>
    <rPh sb="2" eb="5">
      <t>ナガサキケン</t>
    </rPh>
    <rPh sb="5" eb="7">
      <t>キョウイク</t>
    </rPh>
    <rPh sb="7" eb="10">
      <t>イインカイ</t>
    </rPh>
    <phoneticPr fontId="5"/>
  </si>
  <si>
    <t>C.学校法人　八洲学園</t>
    <rPh sb="2" eb="4">
      <t>ガッコウ</t>
    </rPh>
    <rPh sb="4" eb="6">
      <t>ホウジン</t>
    </rPh>
    <rPh sb="7" eb="9">
      <t>ヤシマ</t>
    </rPh>
    <rPh sb="9" eb="11">
      <t>ガクエン</t>
    </rPh>
    <phoneticPr fontId="5"/>
  </si>
  <si>
    <t>賃金</t>
    <rPh sb="0" eb="2">
      <t>チンギン</t>
    </rPh>
    <phoneticPr fontId="5"/>
  </si>
  <si>
    <t>支援相談員等人件費</t>
    <rPh sb="0" eb="2">
      <t>シエン</t>
    </rPh>
    <rPh sb="2" eb="5">
      <t>ソウダンイン</t>
    </rPh>
    <rPh sb="5" eb="6">
      <t>トウ</t>
    </rPh>
    <rPh sb="6" eb="9">
      <t>ジンケンヒ</t>
    </rPh>
    <phoneticPr fontId="5"/>
  </si>
  <si>
    <t>諸謝金</t>
    <rPh sb="0" eb="1">
      <t>ショ</t>
    </rPh>
    <rPh sb="1" eb="3">
      <t>シャキン</t>
    </rPh>
    <phoneticPr fontId="5"/>
  </si>
  <si>
    <t>その他</t>
    <rPh sb="2" eb="3">
      <t>タ</t>
    </rPh>
    <phoneticPr fontId="5"/>
  </si>
  <si>
    <t>諸謝金、旅費、印刷正本費、消耗品費等</t>
    <rPh sb="0" eb="1">
      <t>ショ</t>
    </rPh>
    <rPh sb="1" eb="3">
      <t>シャキン</t>
    </rPh>
    <rPh sb="4" eb="6">
      <t>リョヒ</t>
    </rPh>
    <rPh sb="7" eb="9">
      <t>インサツ</t>
    </rPh>
    <rPh sb="9" eb="11">
      <t>セイホン</t>
    </rPh>
    <rPh sb="11" eb="12">
      <t>ヒ</t>
    </rPh>
    <rPh sb="13" eb="16">
      <t>ショウモウヒン</t>
    </rPh>
    <rPh sb="16" eb="17">
      <t>ヒ</t>
    </rPh>
    <rPh sb="17" eb="18">
      <t>トウ</t>
    </rPh>
    <phoneticPr fontId="5"/>
  </si>
  <si>
    <t>旅費</t>
    <rPh sb="0" eb="2">
      <t>リョヒ</t>
    </rPh>
    <phoneticPr fontId="5"/>
  </si>
  <si>
    <t>上記以外の経費</t>
    <rPh sb="0" eb="2">
      <t>ジョウキ</t>
    </rPh>
    <rPh sb="2" eb="4">
      <t>イガイ</t>
    </rPh>
    <rPh sb="5" eb="7">
      <t>ケイヒ</t>
    </rPh>
    <phoneticPr fontId="5"/>
  </si>
  <si>
    <t>会議出席謝金、講師謝金</t>
    <rPh sb="0" eb="2">
      <t>カイギ</t>
    </rPh>
    <rPh sb="2" eb="4">
      <t>シュッセキ</t>
    </rPh>
    <rPh sb="4" eb="6">
      <t>シャキン</t>
    </rPh>
    <rPh sb="7" eb="9">
      <t>コウシ</t>
    </rPh>
    <rPh sb="9" eb="11">
      <t>シャキン</t>
    </rPh>
    <phoneticPr fontId="5"/>
  </si>
  <si>
    <t>遠隔地間交通費、会議出席旅費</t>
    <rPh sb="0" eb="3">
      <t>エンカクチ</t>
    </rPh>
    <rPh sb="3" eb="4">
      <t>カン</t>
    </rPh>
    <rPh sb="4" eb="7">
      <t>コウツウヒ</t>
    </rPh>
    <rPh sb="8" eb="10">
      <t>カイギ</t>
    </rPh>
    <rPh sb="10" eb="12">
      <t>シュッセキ</t>
    </rPh>
    <rPh sb="12" eb="14">
      <t>リョヒ</t>
    </rPh>
    <phoneticPr fontId="5"/>
  </si>
  <si>
    <t>ICT支援員賃金</t>
    <rPh sb="3" eb="6">
      <t>シエンイン</t>
    </rPh>
    <rPh sb="6" eb="8">
      <t>チンギン</t>
    </rPh>
    <phoneticPr fontId="5"/>
  </si>
  <si>
    <t>モバイルサービス使用料</t>
    <rPh sb="8" eb="11">
      <t>シヨウリョウ</t>
    </rPh>
    <phoneticPr fontId="5"/>
  </si>
  <si>
    <t>借損料、通信運搬費等</t>
    <phoneticPr fontId="5"/>
  </si>
  <si>
    <t>図書購入費、消耗品費、会議費等</t>
    <rPh sb="0" eb="2">
      <t>トショ</t>
    </rPh>
    <rPh sb="2" eb="5">
      <t>コウニュウヒ</t>
    </rPh>
    <rPh sb="6" eb="9">
      <t>ショウモウヒン</t>
    </rPh>
    <rPh sb="9" eb="10">
      <t>ヒ</t>
    </rPh>
    <rPh sb="11" eb="14">
      <t>カイギヒ</t>
    </rPh>
    <rPh sb="14" eb="15">
      <t>トウ</t>
    </rPh>
    <phoneticPr fontId="5"/>
  </si>
  <si>
    <t>会議出席旅費等</t>
    <rPh sb="0" eb="2">
      <t>カイギ</t>
    </rPh>
    <rPh sb="2" eb="4">
      <t>シュッセキ</t>
    </rPh>
    <rPh sb="4" eb="6">
      <t>リョヒ</t>
    </rPh>
    <rPh sb="6" eb="7">
      <t>トウ</t>
    </rPh>
    <phoneticPr fontId="5"/>
  </si>
  <si>
    <t>会議出席謝金等</t>
    <rPh sb="0" eb="2">
      <t>カイギ</t>
    </rPh>
    <rPh sb="2" eb="4">
      <t>シュッセキ</t>
    </rPh>
    <rPh sb="4" eb="6">
      <t>シャキン</t>
    </rPh>
    <rPh sb="6" eb="7">
      <t>トウ</t>
    </rPh>
    <phoneticPr fontId="5"/>
  </si>
  <si>
    <t>学校法人太平洋学園</t>
    <rPh sb="0" eb="2">
      <t>ガッコウ</t>
    </rPh>
    <rPh sb="2" eb="4">
      <t>ホウジン</t>
    </rPh>
    <rPh sb="4" eb="7">
      <t>タイヘイヨウ</t>
    </rPh>
    <rPh sb="7" eb="9">
      <t>ガクエン</t>
    </rPh>
    <phoneticPr fontId="5"/>
  </si>
  <si>
    <t>学校法人益田永島学園</t>
    <rPh sb="0" eb="2">
      <t>ガッコウ</t>
    </rPh>
    <rPh sb="2" eb="4">
      <t>ホウジン</t>
    </rPh>
    <rPh sb="4" eb="6">
      <t>マスダ</t>
    </rPh>
    <rPh sb="6" eb="8">
      <t>ナガシマ</t>
    </rPh>
    <rPh sb="8" eb="10">
      <t>ガクエン</t>
    </rPh>
    <phoneticPr fontId="5"/>
  </si>
  <si>
    <t>学校法人国際学園</t>
    <rPh sb="0" eb="2">
      <t>ガッコウ</t>
    </rPh>
    <rPh sb="2" eb="4">
      <t>ホウジン</t>
    </rPh>
    <rPh sb="4" eb="6">
      <t>コクサイ</t>
    </rPh>
    <rPh sb="6" eb="8">
      <t>ガクエン</t>
    </rPh>
    <phoneticPr fontId="5"/>
  </si>
  <si>
    <t>学校法人日本放送協会学園</t>
    <rPh sb="0" eb="2">
      <t>ガッコウ</t>
    </rPh>
    <rPh sb="2" eb="4">
      <t>ホウジン</t>
    </rPh>
    <rPh sb="4" eb="6">
      <t>ニホン</t>
    </rPh>
    <rPh sb="6" eb="8">
      <t>ホウソウ</t>
    </rPh>
    <rPh sb="8" eb="10">
      <t>キョウカイ</t>
    </rPh>
    <rPh sb="10" eb="12">
      <t>ガクエン</t>
    </rPh>
    <phoneticPr fontId="5"/>
  </si>
  <si>
    <t>学校法人白百合学園</t>
    <rPh sb="0" eb="2">
      <t>ガッコウ</t>
    </rPh>
    <rPh sb="2" eb="4">
      <t>ホウジン</t>
    </rPh>
    <rPh sb="4" eb="7">
      <t>シラユリ</t>
    </rPh>
    <rPh sb="7" eb="9">
      <t>ガクエン</t>
    </rPh>
    <phoneticPr fontId="5"/>
  </si>
  <si>
    <t>学校法人科学技術学園</t>
    <rPh sb="0" eb="2">
      <t>ガッコウ</t>
    </rPh>
    <rPh sb="2" eb="4">
      <t>ホウジン</t>
    </rPh>
    <rPh sb="4" eb="6">
      <t>カガク</t>
    </rPh>
    <rPh sb="6" eb="8">
      <t>ギジュツ</t>
    </rPh>
    <rPh sb="8" eb="10">
      <t>ガクエン</t>
    </rPh>
    <phoneticPr fontId="5"/>
  </si>
  <si>
    <t>定時制・通信制課程における支援・相談体制構築事業</t>
    <phoneticPr fontId="5"/>
  </si>
  <si>
    <t>学校法人八洲学園</t>
    <rPh sb="0" eb="2">
      <t>ガッコウ</t>
    </rPh>
    <rPh sb="2" eb="4">
      <t>ホウジン</t>
    </rPh>
    <rPh sb="4" eb="6">
      <t>ヤシマ</t>
    </rPh>
    <rPh sb="6" eb="8">
      <t>ガクエン</t>
    </rPh>
    <phoneticPr fontId="5"/>
  </si>
  <si>
    <t>高等学校における遠隔教育の普及・推進に関する調査研究</t>
    <phoneticPr fontId="5"/>
  </si>
  <si>
    <t>広域通信制高等学校における学校運営改善のためのPDCAサイクル及び効果的な通信教育手法に関する調査研究</t>
    <phoneticPr fontId="5"/>
  </si>
  <si>
    <t>福井県教育委員会教育長</t>
    <rPh sb="0" eb="3">
      <t>フクイケン</t>
    </rPh>
    <rPh sb="8" eb="10">
      <t>キョウイク</t>
    </rPh>
    <rPh sb="10" eb="11">
      <t>チョウ</t>
    </rPh>
    <phoneticPr fontId="5"/>
  </si>
  <si>
    <t>学校の設置者である都道府県教育委員会に委託することで、学校現場、生徒の実態に即した取組となり、実効性の高いものとなるとともに、都道府県のそれぞれの地域の実情を踏まえつつ総体的によりよい教育環境の整備をし、各教育委員会の取組を向上させることができる。</t>
    <phoneticPr fontId="5"/>
  </si>
  <si>
    <t>中央教育審議会初等中等教育分科会高等学校部会「審議まとめ」（平成26年６月）
http://www.mext.go.jp/b_menu/shingi/chukyo/chukyo3/047/houkoku/1349737.htm                
「高校通信教育の質の確保・向上のためのガイドライン」(平成30年3月改訂)
http://www.mext.go.jp/a_menu/shotou/kaikaku/1404093.htm</t>
    <phoneticPr fontId="5"/>
  </si>
  <si>
    <t>校・科目</t>
    <rPh sb="0" eb="1">
      <t>コウ</t>
    </rPh>
    <rPh sb="2" eb="4">
      <t>カモク</t>
    </rPh>
    <phoneticPr fontId="5"/>
  </si>
  <si>
    <t>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等を身に付けさせる。 特に広域通信制高等学校については、質保証の必要性等が指摘される中、本年９月に策定した高等学校通信教育の質の確保・向上のためのガイドラインを踏まえた効果的な通信教育手法の研究や、学校運営改善のためのＰＤＣＡサイクルの確保を推進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</si>
  <si>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</si>
  <si>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</si>
  <si>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</si>
  <si>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</si>
  <si>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</si>
  <si>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</si>
  <si>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</si>
  <si>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</si>
  <si>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</si>
  <si>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</si>
  <si>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当初計画に基づき、平成29年度をもって予定通り終了</t>
    <phoneticPr fontId="5"/>
  </si>
  <si>
    <t>終了予定</t>
  </si>
  <si>
    <t>本事業は29年度をもって予定通り終了とする。</t>
    <phoneticPr fontId="5"/>
  </si>
  <si>
    <t>高等学校における遠隔教育の実施校・科目数</t>
    <rPh sb="0" eb="2">
      <t>コウトウ</t>
    </rPh>
    <phoneticPr fontId="5"/>
  </si>
  <si>
    <t>高等学校における遠隔教育の実施校・科目数</t>
    <phoneticPr fontId="5"/>
  </si>
  <si>
    <t>平成29年度で事業終了。</t>
    <phoneticPr fontId="5"/>
  </si>
  <si>
    <t>静岡県教育委員会</t>
    <rPh sb="0" eb="3">
      <t>シズオカケン</t>
    </rPh>
    <rPh sb="3" eb="5">
      <t>キョウイク</t>
    </rPh>
    <rPh sb="5" eb="8">
      <t>イインカイ</t>
    </rPh>
    <phoneticPr fontId="5"/>
  </si>
  <si>
    <t>京都市</t>
    <rPh sb="0" eb="3">
      <t>キョウトシ</t>
    </rPh>
    <phoneticPr fontId="5"/>
  </si>
  <si>
    <t>神奈川県</t>
    <rPh sb="0" eb="4">
      <t>カナガワケン</t>
    </rPh>
    <phoneticPr fontId="5"/>
  </si>
  <si>
    <t>徳島県教育委員会</t>
    <rPh sb="0" eb="3">
      <t>トクシマケン</t>
    </rPh>
    <phoneticPr fontId="5"/>
  </si>
  <si>
    <t>山形県</t>
    <rPh sb="0" eb="3">
      <t>ヤマガタケン</t>
    </rPh>
    <phoneticPr fontId="5"/>
  </si>
  <si>
    <t>長崎県教育委員会</t>
    <rPh sb="0" eb="3">
      <t>ナガサキケン</t>
    </rPh>
    <phoneticPr fontId="5"/>
  </si>
  <si>
    <t>高知県教育委員会</t>
    <rPh sb="0" eb="3">
      <t>コウチケン</t>
    </rPh>
    <phoneticPr fontId="5"/>
  </si>
  <si>
    <t>岩手県</t>
    <rPh sb="0" eb="3">
      <t>イワテケン</t>
    </rPh>
    <phoneticPr fontId="5"/>
  </si>
  <si>
    <t>静岡県教育委員会</t>
    <rPh sb="0" eb="3">
      <t>シズオカケン</t>
    </rPh>
    <phoneticPr fontId="5"/>
  </si>
  <si>
    <t>青森県教育委員会</t>
    <rPh sb="0" eb="3">
      <t>アオモリケン</t>
    </rPh>
    <phoneticPr fontId="5"/>
  </si>
  <si>
    <t>長野県教育委員会</t>
    <rPh sb="0" eb="3">
      <t>ナガノケン</t>
    </rPh>
    <phoneticPr fontId="5"/>
  </si>
  <si>
    <t>教育再生実行会議「高等学校教育と大学教育の接続・大学入学者選抜の在り方について（第四次提言）」（平成25年10月）
中央教育審議会初等中等教育分科会高等学校教育部会審議まとめ（平成26年6月）
子どもの貧困対策の推進に関する法律（平成25年法律第64号）に基づく大綱（平成26年8月29日閣議決定）</t>
    <rPh sb="140" eb="141">
      <t>ガツ</t>
    </rPh>
    <rPh sb="143" eb="144">
      <t>ニチ</t>
    </rPh>
    <rPh sb="146" eb="148">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</si>
</sst>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127000</xdr:colOff>
      <xdr:row>741</xdr:row>
      <xdr:rowOff>330200</xdr:rowOff>
    </xdr:from>
    <xdr:to>
      <xdr:col>33</xdr:col>
      <xdr:colOff>47607</xdr:colOff>
      <xdr:row>744</xdr:row>
      <xdr:rowOff>133936</xdr:rowOff>
    </xdr:to>
    <xdr:sp macro="" textlink="">
      <xdr:nvSpPr>
        <xdr:cNvPr id="2" name="テキスト ボックス 1">
          <a:extLst>
            <a:ext uri="{FF2B5EF4-FFF2-40B4-BE49-F238E27FC236}">
              <a16:creationId xmlns:a16="http://schemas.microsoft.com/office/drawing/2014/main" id="{95A981AA-A478-4BC8-88FC-5A7CA58702B7}"/>
            </a:ext>
          </a:extLst>
        </xdr:cNvPr>
        <xdr:cNvSpPr txBox="1"/>
      </xdr:nvSpPr>
      <xdr:spPr>
        <a:xfrm>
          <a:off x="4597400" y="52616100"/>
          <a:ext cx="2155807" cy="870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12700</xdr:colOff>
      <xdr:row>743</xdr:row>
      <xdr:rowOff>228600</xdr:rowOff>
    </xdr:from>
    <xdr:to>
      <xdr:col>49</xdr:col>
      <xdr:colOff>168932</xdr:colOff>
      <xdr:row>746</xdr:row>
      <xdr:rowOff>272703</xdr:rowOff>
    </xdr:to>
    <xdr:sp macro="" textlink="">
      <xdr:nvSpPr>
        <xdr:cNvPr id="3" name="テキスト ボックス 2">
          <a:extLst>
            <a:ext uri="{FF2B5EF4-FFF2-40B4-BE49-F238E27FC236}">
              <a16:creationId xmlns:a16="http://schemas.microsoft.com/office/drawing/2014/main" id="{0BD1B267-6C4B-4F61-AD97-B1A7B03C8F44}"/>
            </a:ext>
          </a:extLst>
        </xdr:cNvPr>
        <xdr:cNvSpPr txBox="1"/>
      </xdr:nvSpPr>
      <xdr:spPr>
        <a:xfrm>
          <a:off x="7531100" y="53225700"/>
          <a:ext cx="2594632" cy="111090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22</xdr:col>
      <xdr:colOff>71059</xdr:colOff>
      <xdr:row>745</xdr:row>
      <xdr:rowOff>165100</xdr:rowOff>
    </xdr:from>
    <xdr:to>
      <xdr:col>33</xdr:col>
      <xdr:colOff>158074</xdr:colOff>
      <xdr:row>747</xdr:row>
      <xdr:rowOff>93652</xdr:rowOff>
    </xdr:to>
    <xdr:sp macro="" textlink="">
      <xdr:nvSpPr>
        <xdr:cNvPr id="4" name="大かっこ 3">
          <a:extLst>
            <a:ext uri="{FF2B5EF4-FFF2-40B4-BE49-F238E27FC236}">
              <a16:creationId xmlns:a16="http://schemas.microsoft.com/office/drawing/2014/main" id="{D5A6FE49-0BC8-403D-8305-33ECFF13B1B3}"/>
            </a:ext>
          </a:extLst>
        </xdr:cNvPr>
        <xdr:cNvSpPr/>
      </xdr:nvSpPr>
      <xdr:spPr>
        <a:xfrm>
          <a:off x="4541459" y="53873400"/>
          <a:ext cx="2322215" cy="63975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生徒の多様な学習ニーズに応じた学習支援体制の充実を図る。</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128210</xdr:colOff>
      <xdr:row>751</xdr:row>
      <xdr:rowOff>217714</xdr:rowOff>
    </xdr:from>
    <xdr:to>
      <xdr:col>19</xdr:col>
      <xdr:colOff>99843</xdr:colOff>
      <xdr:row>752</xdr:row>
      <xdr:rowOff>148931</xdr:rowOff>
    </xdr:to>
    <xdr:sp macro="" textlink="">
      <xdr:nvSpPr>
        <xdr:cNvPr id="5" name="テキスト ボックス 4">
          <a:extLst>
            <a:ext uri="{FF2B5EF4-FFF2-40B4-BE49-F238E27FC236}">
              <a16:creationId xmlns:a16="http://schemas.microsoft.com/office/drawing/2014/main" id="{33A3A9E4-2243-4DA0-B8CF-FEA20AC69CC1}"/>
            </a:ext>
          </a:extLst>
        </xdr:cNvPr>
        <xdr:cNvSpPr txBox="1"/>
      </xdr:nvSpPr>
      <xdr:spPr>
        <a:xfrm>
          <a:off x="1928435" y="55910389"/>
          <a:ext cx="1971883" cy="2836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42031</xdr:colOff>
      <xdr:row>751</xdr:row>
      <xdr:rowOff>255814</xdr:rowOff>
    </xdr:from>
    <xdr:to>
      <xdr:col>34</xdr:col>
      <xdr:colOff>13664</xdr:colOff>
      <xdr:row>752</xdr:row>
      <xdr:rowOff>187031</xdr:rowOff>
    </xdr:to>
    <xdr:sp macro="" textlink="">
      <xdr:nvSpPr>
        <xdr:cNvPr id="6" name="テキスト ボックス 5">
          <a:extLst>
            <a:ext uri="{FF2B5EF4-FFF2-40B4-BE49-F238E27FC236}">
              <a16:creationId xmlns:a16="http://schemas.microsoft.com/office/drawing/2014/main" id="{8C495661-09D5-4DC6-A38E-D7F91AD7FC75}"/>
            </a:ext>
          </a:extLst>
        </xdr:cNvPr>
        <xdr:cNvSpPr txBox="1"/>
      </xdr:nvSpPr>
      <xdr:spPr>
        <a:xfrm>
          <a:off x="4842631" y="55948489"/>
          <a:ext cx="1971883" cy="2836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166612</xdr:colOff>
      <xdr:row>748</xdr:row>
      <xdr:rowOff>332014</xdr:rowOff>
    </xdr:from>
    <xdr:to>
      <xdr:col>14</xdr:col>
      <xdr:colOff>166612</xdr:colOff>
      <xdr:row>751</xdr:row>
      <xdr:rowOff>72571</xdr:rowOff>
    </xdr:to>
    <xdr:cxnSp macro="">
      <xdr:nvCxnSpPr>
        <xdr:cNvPr id="8" name="直線コネクタ 7">
          <a:extLst>
            <a:ext uri="{FF2B5EF4-FFF2-40B4-BE49-F238E27FC236}">
              <a16:creationId xmlns:a16="http://schemas.microsoft.com/office/drawing/2014/main" id="{046D4213-3316-42F4-920F-FBB19CDA791A}"/>
            </a:ext>
          </a:extLst>
        </xdr:cNvPr>
        <xdr:cNvCxnSpPr/>
      </xdr:nvCxnSpPr>
      <xdr:spPr>
        <a:xfrm flipV="1">
          <a:off x="2966962" y="54967414"/>
          <a:ext cx="0" cy="797832"/>
        </a:xfrm>
        <a:prstGeom prst="line">
          <a:avLst/>
        </a:prstGeom>
        <a:noFill/>
        <a:ln w="38100" cap="flat" cmpd="sng" algn="ctr">
          <a:solidFill>
            <a:sysClr val="windowText" lastClr="000000"/>
          </a:solidFill>
          <a:prstDash val="solid"/>
        </a:ln>
        <a:effectLst/>
      </xdr:spPr>
    </xdr:cxnSp>
    <xdr:clientData/>
  </xdr:twoCellAnchor>
  <xdr:twoCellAnchor>
    <xdr:from>
      <xdr:col>44</xdr:col>
      <xdr:colOff>56243</xdr:colOff>
      <xdr:row>748</xdr:row>
      <xdr:rowOff>289832</xdr:rowOff>
    </xdr:from>
    <xdr:to>
      <xdr:col>44</xdr:col>
      <xdr:colOff>56243</xdr:colOff>
      <xdr:row>751</xdr:row>
      <xdr:rowOff>57603</xdr:rowOff>
    </xdr:to>
    <xdr:cxnSp macro="">
      <xdr:nvCxnSpPr>
        <xdr:cNvPr id="9" name="直線コネクタ 8">
          <a:extLst>
            <a:ext uri="{FF2B5EF4-FFF2-40B4-BE49-F238E27FC236}">
              <a16:creationId xmlns:a16="http://schemas.microsoft.com/office/drawing/2014/main" id="{37E6CE65-66F8-4EE5-B2DD-42A190927D78}"/>
            </a:ext>
          </a:extLst>
        </xdr:cNvPr>
        <xdr:cNvCxnSpPr/>
      </xdr:nvCxnSpPr>
      <xdr:spPr>
        <a:xfrm>
          <a:off x="8857343" y="54925232"/>
          <a:ext cx="0" cy="825046"/>
        </a:xfrm>
        <a:prstGeom prst="line">
          <a:avLst/>
        </a:prstGeom>
        <a:noFill/>
        <a:ln w="38100" cap="flat" cmpd="sng" algn="ctr">
          <a:solidFill>
            <a:sysClr val="windowText" lastClr="000000"/>
          </a:solidFill>
          <a:prstDash val="solid"/>
        </a:ln>
        <a:effectLst/>
      </xdr:spPr>
    </xdr:cxnSp>
    <xdr:clientData/>
  </xdr:twoCellAnchor>
  <xdr:twoCellAnchor>
    <xdr:from>
      <xdr:col>14</xdr:col>
      <xdr:colOff>161926</xdr:colOff>
      <xdr:row>748</xdr:row>
      <xdr:rowOff>314325</xdr:rowOff>
    </xdr:from>
    <xdr:to>
      <xdr:col>44</xdr:col>
      <xdr:colOff>76200</xdr:colOff>
      <xdr:row>748</xdr:row>
      <xdr:rowOff>323850</xdr:rowOff>
    </xdr:to>
    <xdr:cxnSp macro="">
      <xdr:nvCxnSpPr>
        <xdr:cNvPr id="10" name="直線コネクタ 9">
          <a:extLst>
            <a:ext uri="{FF2B5EF4-FFF2-40B4-BE49-F238E27FC236}">
              <a16:creationId xmlns:a16="http://schemas.microsoft.com/office/drawing/2014/main" id="{B8963153-656B-41FF-9DD8-ABA838F99304}"/>
            </a:ext>
          </a:extLst>
        </xdr:cNvPr>
        <xdr:cNvCxnSpPr/>
      </xdr:nvCxnSpPr>
      <xdr:spPr>
        <a:xfrm flipH="1">
          <a:off x="2962276" y="54949725"/>
          <a:ext cx="5915024" cy="9525"/>
        </a:xfrm>
        <a:prstGeom prst="line">
          <a:avLst/>
        </a:prstGeom>
        <a:noFill/>
        <a:ln w="38100" cap="flat" cmpd="sng" algn="ctr">
          <a:solidFill>
            <a:sysClr val="windowText" lastClr="000000"/>
          </a:solidFill>
          <a:prstDash val="solid"/>
        </a:ln>
        <a:effectLst/>
      </xdr:spPr>
    </xdr:cxnSp>
    <xdr:clientData/>
  </xdr:twoCellAnchor>
  <xdr:twoCellAnchor>
    <xdr:from>
      <xdr:col>8</xdr:col>
      <xdr:colOff>38100</xdr:colOff>
      <xdr:row>753</xdr:row>
      <xdr:rowOff>5442</xdr:rowOff>
    </xdr:from>
    <xdr:to>
      <xdr:col>20</xdr:col>
      <xdr:colOff>95160</xdr:colOff>
      <xdr:row>756</xdr:row>
      <xdr:rowOff>251758</xdr:rowOff>
    </xdr:to>
    <xdr:sp macro="" textlink="">
      <xdr:nvSpPr>
        <xdr:cNvPr id="11" name="テキスト ボックス 10">
          <a:extLst>
            <a:ext uri="{FF2B5EF4-FFF2-40B4-BE49-F238E27FC236}">
              <a16:creationId xmlns:a16="http://schemas.microsoft.com/office/drawing/2014/main" id="{2A2283FD-6146-4EB2-B428-5EEC22948E42}"/>
            </a:ext>
          </a:extLst>
        </xdr:cNvPr>
        <xdr:cNvSpPr txBox="1"/>
      </xdr:nvSpPr>
      <xdr:spPr>
        <a:xfrm>
          <a:off x="1638300" y="56402967"/>
          <a:ext cx="2457360" cy="13035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①定時制・通信制課程における</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支援・相談体制構築事業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32204</xdr:colOff>
      <xdr:row>753</xdr:row>
      <xdr:rowOff>14060</xdr:rowOff>
    </xdr:from>
    <xdr:to>
      <xdr:col>35</xdr:col>
      <xdr:colOff>193444</xdr:colOff>
      <xdr:row>756</xdr:row>
      <xdr:rowOff>257201</xdr:rowOff>
    </xdr:to>
    <xdr:sp macro="" textlink="">
      <xdr:nvSpPr>
        <xdr:cNvPr id="12" name="テキスト ボックス 11">
          <a:extLst>
            <a:ext uri="{FF2B5EF4-FFF2-40B4-BE49-F238E27FC236}">
              <a16:creationId xmlns:a16="http://schemas.microsoft.com/office/drawing/2014/main" id="{617E38AF-D915-4147-96F8-26E171881F8D}"/>
            </a:ext>
          </a:extLst>
        </xdr:cNvPr>
        <xdr:cNvSpPr txBox="1"/>
      </xdr:nvSpPr>
      <xdr:spPr>
        <a:xfrm>
          <a:off x="4432754" y="56411585"/>
          <a:ext cx="2761565" cy="13004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②高等学校における遠隔教育の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普及・推進に関する調査研究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13456</xdr:colOff>
      <xdr:row>751</xdr:row>
      <xdr:rowOff>236764</xdr:rowOff>
    </xdr:from>
    <xdr:to>
      <xdr:col>48</xdr:col>
      <xdr:colOff>185114</xdr:colOff>
      <xdr:row>752</xdr:row>
      <xdr:rowOff>167981</xdr:rowOff>
    </xdr:to>
    <xdr:sp macro="" textlink="">
      <xdr:nvSpPr>
        <xdr:cNvPr id="13" name="テキスト ボックス 12">
          <a:extLst>
            <a:ext uri="{FF2B5EF4-FFF2-40B4-BE49-F238E27FC236}">
              <a16:creationId xmlns:a16="http://schemas.microsoft.com/office/drawing/2014/main" id="{4AB5340D-C2DF-4E2D-8BE8-D89B2C20365F}"/>
            </a:ext>
          </a:extLst>
        </xdr:cNvPr>
        <xdr:cNvSpPr txBox="1"/>
      </xdr:nvSpPr>
      <xdr:spPr>
        <a:xfrm>
          <a:off x="7814431" y="55929439"/>
          <a:ext cx="1971883" cy="2836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3629</xdr:colOff>
      <xdr:row>752</xdr:row>
      <xdr:rowOff>347435</xdr:rowOff>
    </xdr:from>
    <xdr:to>
      <xdr:col>49</xdr:col>
      <xdr:colOff>364894</xdr:colOff>
      <xdr:row>756</xdr:row>
      <xdr:rowOff>238151</xdr:rowOff>
    </xdr:to>
    <xdr:sp macro="" textlink="">
      <xdr:nvSpPr>
        <xdr:cNvPr id="14" name="テキスト ボックス 13">
          <a:extLst>
            <a:ext uri="{FF2B5EF4-FFF2-40B4-BE49-F238E27FC236}">
              <a16:creationId xmlns:a16="http://schemas.microsoft.com/office/drawing/2014/main" id="{8586A0B0-CD51-44EC-86EB-20E714945630}"/>
            </a:ext>
          </a:extLst>
        </xdr:cNvPr>
        <xdr:cNvSpPr txBox="1"/>
      </xdr:nvSpPr>
      <xdr:spPr>
        <a:xfrm>
          <a:off x="7404554" y="56392535"/>
          <a:ext cx="2761565" cy="13004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③広域通信制高等学校における学校運営改善のための</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PDCA</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サイクル及び効果的な通信教育手法に関する調査研究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122918</xdr:colOff>
      <xdr:row>747</xdr:row>
      <xdr:rowOff>156482</xdr:rowOff>
    </xdr:from>
    <xdr:to>
      <xdr:col>28</xdr:col>
      <xdr:colOff>123825</xdr:colOff>
      <xdr:row>751</xdr:row>
      <xdr:rowOff>38100</xdr:rowOff>
    </xdr:to>
    <xdr:cxnSp macro="">
      <xdr:nvCxnSpPr>
        <xdr:cNvPr id="17" name="直線コネクタ 16">
          <a:extLst>
            <a:ext uri="{FF2B5EF4-FFF2-40B4-BE49-F238E27FC236}">
              <a16:creationId xmlns:a16="http://schemas.microsoft.com/office/drawing/2014/main" id="{0F3EDA1F-C102-4B82-B341-4F65423A23D9}"/>
            </a:ext>
          </a:extLst>
        </xdr:cNvPr>
        <xdr:cNvCxnSpPr/>
      </xdr:nvCxnSpPr>
      <xdr:spPr>
        <a:xfrm>
          <a:off x="5723618" y="54439457"/>
          <a:ext cx="907" cy="1291318"/>
        </a:xfrm>
        <a:prstGeom prst="line">
          <a:avLst/>
        </a:prstGeom>
        <a:noFill/>
        <a:ln w="38100" cap="flat" cmpd="sng" algn="ctr">
          <a:solidFill>
            <a:sysClr val="windowText" lastClr="000000"/>
          </a:solidFill>
          <a:prstDash val="solid"/>
        </a:ln>
        <a:effectLst/>
      </xdr:spPr>
    </xdr:cxnSp>
    <xdr:clientData/>
  </xdr:twoCellAnchor>
  <xdr:twoCellAnchor>
    <xdr:from>
      <xdr:col>34</xdr:col>
      <xdr:colOff>27213</xdr:colOff>
      <xdr:row>133</xdr:row>
      <xdr:rowOff>31696</xdr:rowOff>
    </xdr:from>
    <xdr:to>
      <xdr:col>37</xdr:col>
      <xdr:colOff>177800</xdr:colOff>
      <xdr:row>134</xdr:row>
      <xdr:rowOff>0</xdr:rowOff>
    </xdr:to>
    <xdr:sp macro="" textlink="">
      <xdr:nvSpPr>
        <xdr:cNvPr id="19" name="テキスト ボックス 18">
          <a:extLst>
            <a:ext uri="{FF2B5EF4-FFF2-40B4-BE49-F238E27FC236}">
              <a16:creationId xmlns:a16="http://schemas.microsoft.com/office/drawing/2014/main" id="{E07B439B-B377-42F6-A28C-6005A8C3B1B8}"/>
            </a:ext>
          </a:extLst>
        </xdr:cNvPr>
        <xdr:cNvSpPr txBox="1"/>
      </xdr:nvSpPr>
      <xdr:spPr>
        <a:xfrm>
          <a:off x="6936013" y="29025796"/>
          <a:ext cx="760187" cy="4763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24</a:t>
          </a:r>
          <a:r>
            <a:rPr kumimoji="1" lang="ja-JP" altLang="en-US" sz="1000"/>
            <a:t>校・</a:t>
          </a:r>
          <a:r>
            <a:rPr kumimoji="1" lang="en-US" altLang="ja-JP" sz="1000"/>
            <a:t>68</a:t>
          </a:r>
          <a:r>
            <a:rPr kumimoji="1" lang="ja-JP" altLang="en-US" sz="1000"/>
            <a:t>科目</a:t>
          </a:r>
        </a:p>
      </xdr:txBody>
    </xdr:sp>
    <xdr:clientData/>
  </xdr:twoCellAnchor>
  <xdr:twoCellAnchor>
    <xdr:from>
      <xdr:col>38</xdr:col>
      <xdr:colOff>40929</xdr:colOff>
      <xdr:row>133</xdr:row>
      <xdr:rowOff>27215</xdr:rowOff>
    </xdr:from>
    <xdr:to>
      <xdr:col>41</xdr:col>
      <xdr:colOff>165100</xdr:colOff>
      <xdr:row>133</xdr:row>
      <xdr:rowOff>482600</xdr:rowOff>
    </xdr:to>
    <xdr:sp macro="" textlink="">
      <xdr:nvSpPr>
        <xdr:cNvPr id="20" name="テキスト ボックス 19">
          <a:extLst>
            <a:ext uri="{FF2B5EF4-FFF2-40B4-BE49-F238E27FC236}">
              <a16:creationId xmlns:a16="http://schemas.microsoft.com/office/drawing/2014/main" id="{61F95F82-AF49-4558-BF73-C2E11315B2F7}"/>
            </a:ext>
          </a:extLst>
        </xdr:cNvPr>
        <xdr:cNvSpPr txBox="1"/>
      </xdr:nvSpPr>
      <xdr:spPr>
        <a:xfrm>
          <a:off x="7762529" y="29021315"/>
          <a:ext cx="733771" cy="4553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42</xdr:col>
      <xdr:colOff>25400</xdr:colOff>
      <xdr:row>134</xdr:row>
      <xdr:rowOff>101600</xdr:rowOff>
    </xdr:from>
    <xdr:to>
      <xdr:col>45</xdr:col>
      <xdr:colOff>190500</xdr:colOff>
      <xdr:row>134</xdr:row>
      <xdr:rowOff>368300</xdr:rowOff>
    </xdr:to>
    <xdr:sp macro="" textlink="">
      <xdr:nvSpPr>
        <xdr:cNvPr id="21" name="テキスト ボックス 20">
          <a:extLst>
            <a:ext uri="{FF2B5EF4-FFF2-40B4-BE49-F238E27FC236}">
              <a16:creationId xmlns:a16="http://schemas.microsoft.com/office/drawing/2014/main" id="{96A3AB0D-D0BB-4299-9AA5-93E0DA7B3000}"/>
            </a:ext>
          </a:extLst>
        </xdr:cNvPr>
        <xdr:cNvSpPr txBox="1"/>
      </xdr:nvSpPr>
      <xdr:spPr>
        <a:xfrm>
          <a:off x="8559800" y="29603700"/>
          <a:ext cx="7747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46</xdr:col>
      <xdr:colOff>139700</xdr:colOff>
      <xdr:row>134</xdr:row>
      <xdr:rowOff>101600</xdr:rowOff>
    </xdr:from>
    <xdr:to>
      <xdr:col>49</xdr:col>
      <xdr:colOff>330200</xdr:colOff>
      <xdr:row>134</xdr:row>
      <xdr:rowOff>464670</xdr:rowOff>
    </xdr:to>
    <xdr:sp macro="" textlink="">
      <xdr:nvSpPr>
        <xdr:cNvPr id="24" name="テキスト ボックス 23">
          <a:extLst>
            <a:ext uri="{FF2B5EF4-FFF2-40B4-BE49-F238E27FC236}">
              <a16:creationId xmlns:a16="http://schemas.microsoft.com/office/drawing/2014/main" id="{2410D14E-6C15-4A43-B99F-4ADE5C0BAF5C}"/>
            </a:ext>
          </a:extLst>
        </xdr:cNvPr>
        <xdr:cNvSpPr txBox="1"/>
      </xdr:nvSpPr>
      <xdr:spPr>
        <a:xfrm>
          <a:off x="9486900" y="29603700"/>
          <a:ext cx="800100" cy="363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70</a:t>
          </a:r>
          <a:r>
            <a:rPr kumimoji="1" lang="ja-JP" altLang="en-US" sz="1050"/>
            <a:t>校・科目</a:t>
          </a:r>
        </a:p>
      </xdr:txBody>
    </xdr:sp>
    <xdr:clientData/>
  </xdr:twoCellAnchor>
  <xdr:twoCellAnchor>
    <xdr:from>
      <xdr:col>34</xdr:col>
      <xdr:colOff>25400</xdr:colOff>
      <xdr:row>432</xdr:row>
      <xdr:rowOff>38100</xdr:rowOff>
    </xdr:from>
    <xdr:to>
      <xdr:col>38</xdr:col>
      <xdr:colOff>5496</xdr:colOff>
      <xdr:row>432</xdr:row>
      <xdr:rowOff>522968</xdr:rowOff>
    </xdr:to>
    <xdr:sp macro="" textlink="">
      <xdr:nvSpPr>
        <xdr:cNvPr id="22" name="テキスト ボックス 21">
          <a:extLst>
            <a:ext uri="{FF2B5EF4-FFF2-40B4-BE49-F238E27FC236}">
              <a16:creationId xmlns:a16="http://schemas.microsoft.com/office/drawing/2014/main" id="{D7198FEB-5B28-4C43-9E29-F2458F2EC2B6}"/>
            </a:ext>
          </a:extLst>
        </xdr:cNvPr>
        <xdr:cNvSpPr txBox="1"/>
      </xdr:nvSpPr>
      <xdr:spPr>
        <a:xfrm>
          <a:off x="6934200" y="31902400"/>
          <a:ext cx="792896" cy="4848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38</xdr:col>
      <xdr:colOff>63500</xdr:colOff>
      <xdr:row>433</xdr:row>
      <xdr:rowOff>50800</xdr:rowOff>
    </xdr:from>
    <xdr:to>
      <xdr:col>41</xdr:col>
      <xdr:colOff>182283</xdr:colOff>
      <xdr:row>433</xdr:row>
      <xdr:rowOff>521448</xdr:rowOff>
    </xdr:to>
    <xdr:sp macro="" textlink="">
      <xdr:nvSpPr>
        <xdr:cNvPr id="25" name="テキスト ボックス 24">
          <a:extLst>
            <a:ext uri="{FF2B5EF4-FFF2-40B4-BE49-F238E27FC236}">
              <a16:creationId xmlns:a16="http://schemas.microsoft.com/office/drawing/2014/main" id="{54D9D7DE-7310-4944-B7FF-27F220799852}"/>
            </a:ext>
          </a:extLst>
        </xdr:cNvPr>
        <xdr:cNvSpPr txBox="1"/>
      </xdr:nvSpPr>
      <xdr:spPr>
        <a:xfrm>
          <a:off x="7785100" y="32473900"/>
          <a:ext cx="728383"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42</xdr:col>
      <xdr:colOff>50800</xdr:colOff>
      <xdr:row>433</xdr:row>
      <xdr:rowOff>50800</xdr:rowOff>
    </xdr:from>
    <xdr:to>
      <xdr:col>45</xdr:col>
      <xdr:colOff>169583</xdr:colOff>
      <xdr:row>433</xdr:row>
      <xdr:rowOff>521448</xdr:rowOff>
    </xdr:to>
    <xdr:sp macro="" textlink="">
      <xdr:nvSpPr>
        <xdr:cNvPr id="26" name="テキスト ボックス 25">
          <a:extLst>
            <a:ext uri="{FF2B5EF4-FFF2-40B4-BE49-F238E27FC236}">
              <a16:creationId xmlns:a16="http://schemas.microsoft.com/office/drawing/2014/main" id="{C67ABAA6-AD41-482B-A1E2-F9FBC6D2A2EB}"/>
            </a:ext>
          </a:extLst>
        </xdr:cNvPr>
        <xdr:cNvSpPr txBox="1"/>
      </xdr:nvSpPr>
      <xdr:spPr>
        <a:xfrm>
          <a:off x="8585200" y="32473900"/>
          <a:ext cx="728383"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46</xdr:col>
      <xdr:colOff>165100</xdr:colOff>
      <xdr:row>433</xdr:row>
      <xdr:rowOff>139700</xdr:rowOff>
    </xdr:from>
    <xdr:to>
      <xdr:col>49</xdr:col>
      <xdr:colOff>355600</xdr:colOff>
      <xdr:row>433</xdr:row>
      <xdr:rowOff>502770</xdr:rowOff>
    </xdr:to>
    <xdr:sp macro="" textlink="">
      <xdr:nvSpPr>
        <xdr:cNvPr id="27" name="テキスト ボックス 26">
          <a:extLst>
            <a:ext uri="{FF2B5EF4-FFF2-40B4-BE49-F238E27FC236}">
              <a16:creationId xmlns:a16="http://schemas.microsoft.com/office/drawing/2014/main" id="{562F021B-EB28-452F-8F29-F3CBA2A25618}"/>
            </a:ext>
          </a:extLst>
        </xdr:cNvPr>
        <xdr:cNvSpPr txBox="1"/>
      </xdr:nvSpPr>
      <xdr:spPr>
        <a:xfrm>
          <a:off x="9512300" y="32562800"/>
          <a:ext cx="800100" cy="363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70</a:t>
          </a:r>
          <a:r>
            <a:rPr kumimoji="1" lang="ja-JP" altLang="en-US" sz="1050"/>
            <a:t>校・科目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757" sqref="AU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59</v>
      </c>
      <c r="AT2" s="217"/>
      <c r="AU2" s="217"/>
      <c r="AV2" s="52" t="str">
        <f>IF(AW2="", "", "-")</f>
        <v/>
      </c>
      <c r="AW2" s="396"/>
      <c r="AX2" s="396"/>
    </row>
    <row r="3" spans="1:50" ht="21" customHeight="1" thickBot="1" x14ac:dyDescent="0.2">
      <c r="A3" s="521" t="s">
        <v>531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546</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549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73</v>
      </c>
      <c r="H5" s="556"/>
      <c r="I5" s="556"/>
      <c r="J5" s="556"/>
      <c r="K5" s="556"/>
      <c r="L5" s="556"/>
      <c r="M5" s="557" t="s">
        <v>66</v>
      </c>
      <c r="N5" s="558"/>
      <c r="O5" s="558"/>
      <c r="P5" s="558"/>
      <c r="Q5" s="558"/>
      <c r="R5" s="559"/>
      <c r="S5" s="560" t="s">
        <v>77</v>
      </c>
      <c r="T5" s="556"/>
      <c r="U5" s="556"/>
      <c r="V5" s="556"/>
      <c r="W5" s="556"/>
      <c r="X5" s="561"/>
      <c r="Y5" s="711" t="s">
        <v>3</v>
      </c>
      <c r="Z5" s="712"/>
      <c r="AA5" s="712"/>
      <c r="AB5" s="712"/>
      <c r="AC5" s="712"/>
      <c r="AD5" s="713"/>
      <c r="AE5" s="714" t="s">
        <v>551</v>
      </c>
      <c r="AF5" s="714"/>
      <c r="AG5" s="714"/>
      <c r="AH5" s="714"/>
      <c r="AI5" s="714"/>
      <c r="AJ5" s="714"/>
      <c r="AK5" s="714"/>
      <c r="AL5" s="714"/>
      <c r="AM5" s="714"/>
      <c r="AN5" s="714"/>
      <c r="AO5" s="714"/>
      <c r="AP5" s="715"/>
      <c r="AQ5" s="716" t="s">
        <v>552</v>
      </c>
      <c r="AR5" s="717"/>
      <c r="AS5" s="717"/>
      <c r="AT5" s="717"/>
      <c r="AU5" s="717"/>
      <c r="AV5" s="717"/>
      <c r="AW5" s="717"/>
      <c r="AX5" s="718"/>
    </row>
    <row r="6" spans="1:50" ht="39" customHeight="1" x14ac:dyDescent="0.15">
      <c r="A6" s="721" t="s">
        <v>4</v>
      </c>
      <c r="B6" s="722"/>
      <c r="C6" s="722"/>
      <c r="D6" s="722"/>
      <c r="E6" s="722"/>
      <c r="F6" s="72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2"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4" t="s">
        <v>544</v>
      </c>
      <c r="Z7" s="293"/>
      <c r="AA7" s="293"/>
      <c r="AB7" s="293"/>
      <c r="AC7" s="293"/>
      <c r="AD7" s="395"/>
      <c r="AE7" s="382" t="s">
        <v>684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0" t="str">
        <f>入力規則等!A26</f>
        <v>子ども・若者育成支援</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7"/>
    </row>
    <row r="9" spans="1:50" ht="103.5" customHeight="1" x14ac:dyDescent="0.15">
      <c r="A9" s="142" t="s">
        <v>23</v>
      </c>
      <c r="B9" s="143"/>
      <c r="C9" s="143"/>
      <c r="D9" s="143"/>
      <c r="E9" s="143"/>
      <c r="F9" s="143"/>
      <c r="G9" s="569" t="s">
        <v>656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8" customHeight="1" x14ac:dyDescent="0.15">
      <c r="A10" s="738" t="s">
        <v>30</v>
      </c>
      <c r="B10" s="739"/>
      <c r="C10" s="739"/>
      <c r="D10" s="739"/>
      <c r="E10" s="739"/>
      <c r="F10" s="739"/>
      <c r="G10" s="669" t="s">
        <v>555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8"/>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1"/>
    </row>
    <row r="13" spans="1:50" ht="21" customHeight="1" x14ac:dyDescent="0.15">
      <c r="A13" s="139"/>
      <c r="B13" s="140"/>
      <c r="C13" s="140"/>
      <c r="D13" s="140"/>
      <c r="E13" s="140"/>
      <c r="F13" s="141"/>
      <c r="G13" s="742" t="s">
        <v>6</v>
      </c>
      <c r="H13" s="743"/>
      <c r="I13" s="630" t="s">
        <v>7</v>
      </c>
      <c r="J13" s="631"/>
      <c r="K13" s="631"/>
      <c r="L13" s="631"/>
      <c r="M13" s="631"/>
      <c r="N13" s="631"/>
      <c r="O13" s="632"/>
      <c r="P13" s="97">
        <v>78.900000000000006</v>
      </c>
      <c r="Q13" s="98"/>
      <c r="R13" s="98"/>
      <c r="S13" s="98"/>
      <c r="T13" s="98"/>
      <c r="U13" s="98"/>
      <c r="V13" s="99"/>
      <c r="W13" s="97">
        <v>79.2</v>
      </c>
      <c r="X13" s="98"/>
      <c r="Y13" s="98"/>
      <c r="Z13" s="98"/>
      <c r="AA13" s="98"/>
      <c r="AB13" s="98"/>
      <c r="AC13" s="99"/>
      <c r="AD13" s="97">
        <v>67.94</v>
      </c>
      <c r="AE13" s="98"/>
      <c r="AF13" s="98"/>
      <c r="AG13" s="98"/>
      <c r="AH13" s="98"/>
      <c r="AI13" s="98"/>
      <c r="AJ13" s="99"/>
      <c r="AK13" s="97" t="s">
        <v>557</v>
      </c>
      <c r="AL13" s="98"/>
      <c r="AM13" s="98"/>
      <c r="AN13" s="98"/>
      <c r="AO13" s="98"/>
      <c r="AP13" s="98"/>
      <c r="AQ13" s="99"/>
      <c r="AR13" s="94" t="s">
        <v>657</v>
      </c>
      <c r="AS13" s="95"/>
      <c r="AT13" s="95"/>
      <c r="AU13" s="95"/>
      <c r="AV13" s="95"/>
      <c r="AW13" s="95"/>
      <c r="AX13" s="393"/>
    </row>
    <row r="14" spans="1:50" ht="21" customHeight="1" x14ac:dyDescent="0.15">
      <c r="A14" s="139"/>
      <c r="B14" s="140"/>
      <c r="C14" s="140"/>
      <c r="D14" s="140"/>
      <c r="E14" s="140"/>
      <c r="F14" s="141"/>
      <c r="G14" s="744"/>
      <c r="H14" s="745"/>
      <c r="I14" s="572" t="s">
        <v>8</v>
      </c>
      <c r="J14" s="624"/>
      <c r="K14" s="624"/>
      <c r="L14" s="624"/>
      <c r="M14" s="624"/>
      <c r="N14" s="624"/>
      <c r="O14" s="625"/>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557</v>
      </c>
      <c r="AL14" s="98"/>
      <c r="AM14" s="98"/>
      <c r="AN14" s="98"/>
      <c r="AO14" s="98"/>
      <c r="AP14" s="98"/>
      <c r="AQ14" s="99"/>
      <c r="AR14" s="657"/>
      <c r="AS14" s="657"/>
      <c r="AT14" s="657"/>
      <c r="AU14" s="657"/>
      <c r="AV14" s="657"/>
      <c r="AW14" s="657"/>
      <c r="AX14" s="658"/>
    </row>
    <row r="15" spans="1:50" ht="21" customHeight="1" x14ac:dyDescent="0.15">
      <c r="A15" s="139"/>
      <c r="B15" s="140"/>
      <c r="C15" s="140"/>
      <c r="D15" s="140"/>
      <c r="E15" s="140"/>
      <c r="F15" s="141"/>
      <c r="G15" s="744"/>
      <c r="H15" s="745"/>
      <c r="I15" s="572" t="s">
        <v>51</v>
      </c>
      <c r="J15" s="573"/>
      <c r="K15" s="573"/>
      <c r="L15" s="573"/>
      <c r="M15" s="573"/>
      <c r="N15" s="573"/>
      <c r="O15" s="574"/>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556</v>
      </c>
      <c r="AL15" s="98"/>
      <c r="AM15" s="98"/>
      <c r="AN15" s="98"/>
      <c r="AO15" s="98"/>
      <c r="AP15" s="98"/>
      <c r="AQ15" s="99"/>
      <c r="AR15" s="97" t="s">
        <v>658</v>
      </c>
      <c r="AS15" s="98"/>
      <c r="AT15" s="98"/>
      <c r="AU15" s="98"/>
      <c r="AV15" s="98"/>
      <c r="AW15" s="98"/>
      <c r="AX15" s="623"/>
    </row>
    <row r="16" spans="1:50" ht="21" customHeight="1" x14ac:dyDescent="0.15">
      <c r="A16" s="139"/>
      <c r="B16" s="140"/>
      <c r="C16" s="140"/>
      <c r="D16" s="140"/>
      <c r="E16" s="140"/>
      <c r="F16" s="141"/>
      <c r="G16" s="744"/>
      <c r="H16" s="745"/>
      <c r="I16" s="572" t="s">
        <v>52</v>
      </c>
      <c r="J16" s="573"/>
      <c r="K16" s="573"/>
      <c r="L16" s="573"/>
      <c r="M16" s="573"/>
      <c r="N16" s="573"/>
      <c r="O16" s="574"/>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557</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2" t="s">
        <v>50</v>
      </c>
      <c r="J17" s="624"/>
      <c r="K17" s="624"/>
      <c r="L17" s="624"/>
      <c r="M17" s="624"/>
      <c r="N17" s="624"/>
      <c r="O17" s="625"/>
      <c r="P17" s="97">
        <v>5.13</v>
      </c>
      <c r="Q17" s="98"/>
      <c r="R17" s="98"/>
      <c r="S17" s="98"/>
      <c r="T17" s="98"/>
      <c r="U17" s="98"/>
      <c r="V17" s="99"/>
      <c r="W17" s="97" t="s">
        <v>553</v>
      </c>
      <c r="X17" s="98"/>
      <c r="Y17" s="98"/>
      <c r="Z17" s="98"/>
      <c r="AA17" s="98"/>
      <c r="AB17" s="98"/>
      <c r="AC17" s="99"/>
      <c r="AD17" s="97" t="s">
        <v>553</v>
      </c>
      <c r="AE17" s="98"/>
      <c r="AF17" s="98"/>
      <c r="AG17" s="98"/>
      <c r="AH17" s="98"/>
      <c r="AI17" s="98"/>
      <c r="AJ17" s="99"/>
      <c r="AK17" s="97" t="s">
        <v>557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3" t="s">
        <v>20</v>
      </c>
      <c r="J18" s="734"/>
      <c r="K18" s="734"/>
      <c r="L18" s="734"/>
      <c r="M18" s="734"/>
      <c r="N18" s="734"/>
      <c r="O18" s="735"/>
      <c r="P18" s="103">
        <f>SUM(P13:V17)</f>
        <v>84.03</v>
      </c>
      <c r="Q18" s="104"/>
      <c r="R18" s="104"/>
      <c r="S18" s="104"/>
      <c r="T18" s="104"/>
      <c r="U18" s="104"/>
      <c r="V18" s="105"/>
      <c r="W18" s="103">
        <f>SUM(W13:AC17)</f>
        <v>79.2</v>
      </c>
      <c r="X18" s="104"/>
      <c r="Y18" s="104"/>
      <c r="Z18" s="104"/>
      <c r="AA18" s="104"/>
      <c r="AB18" s="104"/>
      <c r="AC18" s="105"/>
      <c r="AD18" s="103">
        <f>SUM(AD13:AJ17)</f>
        <v>67.94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40.1</v>
      </c>
      <c r="Q19" s="98"/>
      <c r="R19" s="98"/>
      <c r="S19" s="98"/>
      <c r="T19" s="98"/>
      <c r="U19" s="98"/>
      <c r="V19" s="99"/>
      <c r="W19" s="97">
        <v>64.319999999999993</v>
      </c>
      <c r="X19" s="98"/>
      <c r="Y19" s="98"/>
      <c r="Z19" s="98"/>
      <c r="AA19" s="98"/>
      <c r="AB19" s="98"/>
      <c r="AC19" s="99"/>
      <c r="AD19" s="97">
        <v>58.7</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0.47721052005236225</v>
      </c>
      <c r="Q20" s="537"/>
      <c r="R20" s="537"/>
      <c r="S20" s="537"/>
      <c r="T20" s="537"/>
      <c r="U20" s="537"/>
      <c r="V20" s="537"/>
      <c r="W20" s="537">
        <f t="shared" ref="W20" si="0">IF(W18=0, "-", SUM(W19)/W18)</f>
        <v>0.81212121212121202</v>
      </c>
      <c r="X20" s="537"/>
      <c r="Y20" s="537"/>
      <c r="Z20" s="537"/>
      <c r="AA20" s="537"/>
      <c r="AB20" s="537"/>
      <c r="AC20" s="537"/>
      <c r="AD20" s="537">
        <f t="shared" ref="AD20" si="1">IF(AD18=0, "-", SUM(AD19)/AD18)</f>
        <v>0.86399764498086551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0" t="s">
        <v>496</v>
      </c>
      <c r="H21" s="931"/>
      <c r="I21" s="931"/>
      <c r="J21" s="931"/>
      <c r="K21" s="931"/>
      <c r="L21" s="931"/>
      <c r="M21" s="931"/>
      <c r="N21" s="931"/>
      <c r="O21" s="931"/>
      <c r="P21" s="537">
        <f>IF(P19=0, "-", SUM(P19)/SUM(P13,P14))</f>
        <v>0.50823827629911278</v>
      </c>
      <c r="Q21" s="537"/>
      <c r="R21" s="537"/>
      <c r="S21" s="537"/>
      <c r="T21" s="537"/>
      <c r="U21" s="537"/>
      <c r="V21" s="537"/>
      <c r="W21" s="537">
        <f t="shared" ref="W21" si="2">IF(W19=0, "-", SUM(W19)/SUM(W13,W14))</f>
        <v>0.81212121212121202</v>
      </c>
      <c r="X21" s="537"/>
      <c r="Y21" s="537"/>
      <c r="Z21" s="537"/>
      <c r="AA21" s="537"/>
      <c r="AB21" s="537"/>
      <c r="AC21" s="537"/>
      <c r="AD21" s="537">
        <f t="shared" ref="AD21" si="3">IF(AD19=0, "-", SUM(AD19)/SUM(AD13,AD14))</f>
        <v>0.86399764498086551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536</v>
      </c>
      <c r="B22" s="195"/>
      <c r="C22" s="195"/>
      <c r="D22" s="195"/>
      <c r="E22" s="195"/>
      <c r="F22" s="196"/>
      <c r="G22" s="179" t="s">
        <v>473</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561</v>
      </c>
      <c r="H23" s="183"/>
      <c r="I23" s="183"/>
      <c r="J23" s="183"/>
      <c r="K23" s="183"/>
      <c r="L23" s="183"/>
      <c r="M23" s="183"/>
      <c r="N23" s="183"/>
      <c r="O23" s="184"/>
      <c r="P23" s="94" t="s">
        <v>564</v>
      </c>
      <c r="Q23" s="95"/>
      <c r="R23" s="95"/>
      <c r="S23" s="95"/>
      <c r="T23" s="95"/>
      <c r="U23" s="95"/>
      <c r="V23" s="96"/>
      <c r="W23" s="94" t="s">
        <v>561</v>
      </c>
      <c r="X23" s="95"/>
      <c r="Y23" s="95"/>
      <c r="Z23" s="95"/>
      <c r="AA23" s="95"/>
      <c r="AB23" s="95"/>
      <c r="AC23" s="96"/>
      <c r="AD23" s="205" t="s">
        <v>672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562</v>
      </c>
      <c r="H24" s="186"/>
      <c r="I24" s="186"/>
      <c r="J24" s="186"/>
      <c r="K24" s="186"/>
      <c r="L24" s="186"/>
      <c r="M24" s="186"/>
      <c r="N24" s="186"/>
      <c r="O24" s="187"/>
      <c r="P24" s="97" t="s">
        <v>561</v>
      </c>
      <c r="Q24" s="98"/>
      <c r="R24" s="98"/>
      <c r="S24" s="98"/>
      <c r="T24" s="98"/>
      <c r="U24" s="98"/>
      <c r="V24" s="99"/>
      <c r="W24" s="97" t="s">
        <v>561</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563</v>
      </c>
      <c r="H25" s="186"/>
      <c r="I25" s="186"/>
      <c r="J25" s="186"/>
      <c r="K25" s="186"/>
      <c r="L25" s="186"/>
      <c r="M25" s="186"/>
      <c r="N25" s="186"/>
      <c r="O25" s="187"/>
      <c r="P25" s="97" t="s">
        <v>565</v>
      </c>
      <c r="Q25" s="98"/>
      <c r="R25" s="98"/>
      <c r="S25" s="98"/>
      <c r="T25" s="98"/>
      <c r="U25" s="98"/>
      <c r="V25" s="99"/>
      <c r="W25" s="97" t="s">
        <v>561</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561</v>
      </c>
      <c r="H26" s="186"/>
      <c r="I26" s="186"/>
      <c r="J26" s="186"/>
      <c r="K26" s="186"/>
      <c r="L26" s="186"/>
      <c r="M26" s="186"/>
      <c r="N26" s="186"/>
      <c r="O26" s="187"/>
      <c r="P26" s="97" t="s">
        <v>561</v>
      </c>
      <c r="Q26" s="98"/>
      <c r="R26" s="98"/>
      <c r="S26" s="98"/>
      <c r="T26" s="98"/>
      <c r="U26" s="98"/>
      <c r="V26" s="99"/>
      <c r="W26" s="97" t="s">
        <v>566</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561</v>
      </c>
      <c r="H27" s="186"/>
      <c r="I27" s="186"/>
      <c r="J27" s="186"/>
      <c r="K27" s="186"/>
      <c r="L27" s="186"/>
      <c r="M27" s="186"/>
      <c r="N27" s="186"/>
      <c r="O27" s="187"/>
      <c r="P27" s="97" t="s">
        <v>564</v>
      </c>
      <c r="Q27" s="98"/>
      <c r="R27" s="98"/>
      <c r="S27" s="98"/>
      <c r="T27" s="98"/>
      <c r="U27" s="98"/>
      <c r="V27" s="99"/>
      <c r="W27" s="97" t="s">
        <v>561</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477</v>
      </c>
      <c r="H28" s="189"/>
      <c r="I28" s="189"/>
      <c r="J28" s="189"/>
      <c r="K28" s="189"/>
      <c r="L28" s="189"/>
      <c r="M28" s="189"/>
      <c r="N28" s="189"/>
      <c r="O28" s="190"/>
      <c r="P28" s="103" t="e">
        <f>P29-SUM(P23:P27)</f>
        <v>#VALUE!</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474</v>
      </c>
      <c r="H29" s="192"/>
      <c r="I29" s="192"/>
      <c r="J29" s="192"/>
      <c r="K29" s="192"/>
      <c r="L29" s="192"/>
      <c r="M29" s="192"/>
      <c r="N29" s="192"/>
      <c r="O29" s="193"/>
      <c r="P29" s="224" t="str">
        <f>AK13</f>
        <v>-</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490</v>
      </c>
      <c r="B30" s="508"/>
      <c r="C30" s="508"/>
      <c r="D30" s="508"/>
      <c r="E30" s="508"/>
      <c r="F30" s="509"/>
      <c r="G30" s="642" t="s">
        <v>265</v>
      </c>
      <c r="H30" s="389"/>
      <c r="I30" s="389"/>
      <c r="J30" s="389"/>
      <c r="K30" s="389"/>
      <c r="L30" s="389"/>
      <c r="M30" s="389"/>
      <c r="N30" s="389"/>
      <c r="O30" s="576"/>
      <c r="P30" s="575" t="s">
        <v>59</v>
      </c>
      <c r="Q30" s="389"/>
      <c r="R30" s="389"/>
      <c r="S30" s="389"/>
      <c r="T30" s="389"/>
      <c r="U30" s="389"/>
      <c r="V30" s="389"/>
      <c r="W30" s="389"/>
      <c r="X30" s="576"/>
      <c r="Y30" s="462"/>
      <c r="Z30" s="463"/>
      <c r="AA30" s="464"/>
      <c r="AB30" s="385" t="s">
        <v>11</v>
      </c>
      <c r="AC30" s="386"/>
      <c r="AD30" s="387"/>
      <c r="AE30" s="385" t="s">
        <v>357</v>
      </c>
      <c r="AF30" s="386"/>
      <c r="AG30" s="386"/>
      <c r="AH30" s="387"/>
      <c r="AI30" s="385" t="s">
        <v>363</v>
      </c>
      <c r="AJ30" s="386"/>
      <c r="AK30" s="386"/>
      <c r="AL30" s="387"/>
      <c r="AM30" s="388" t="s">
        <v>471</v>
      </c>
      <c r="AN30" s="388"/>
      <c r="AO30" s="388"/>
      <c r="AP30" s="385"/>
      <c r="AQ30" s="633" t="s">
        <v>355</v>
      </c>
      <c r="AR30" s="634"/>
      <c r="AS30" s="634"/>
      <c r="AT30" s="635"/>
      <c r="AU30" s="389" t="s">
        <v>253</v>
      </c>
      <c r="AV30" s="389"/>
      <c r="AW30" s="389"/>
      <c r="AX30" s="390"/>
    </row>
    <row r="31" spans="1:50" ht="18.75" customHeight="1" x14ac:dyDescent="0.15">
      <c r="A31" s="510"/>
      <c r="B31" s="511"/>
      <c r="C31" s="511"/>
      <c r="D31" s="511"/>
      <c r="E31" s="511"/>
      <c r="F31" s="512"/>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14" t="s">
        <v>659</v>
      </c>
      <c r="AR31" s="133"/>
      <c r="AS31" s="134" t="s">
        <v>356</v>
      </c>
      <c r="AT31" s="168"/>
      <c r="AU31" s="268">
        <v>29</v>
      </c>
      <c r="AV31" s="268"/>
      <c r="AW31" s="378" t="s">
        <v>300</v>
      </c>
      <c r="AX31" s="379"/>
    </row>
    <row r="32" spans="1:50" ht="53.25" customHeight="1" x14ac:dyDescent="0.15">
      <c r="A32" s="513"/>
      <c r="B32" s="511"/>
      <c r="C32" s="511"/>
      <c r="D32" s="511"/>
      <c r="E32" s="511"/>
      <c r="F32" s="512"/>
      <c r="G32" s="538" t="s">
        <v>567</v>
      </c>
      <c r="H32" s="539"/>
      <c r="I32" s="539"/>
      <c r="J32" s="539"/>
      <c r="K32" s="539"/>
      <c r="L32" s="539"/>
      <c r="M32" s="539"/>
      <c r="N32" s="539"/>
      <c r="O32" s="540"/>
      <c r="P32" s="157" t="s">
        <v>568</v>
      </c>
      <c r="Q32" s="157"/>
      <c r="R32" s="157"/>
      <c r="S32" s="157"/>
      <c r="T32" s="157"/>
      <c r="U32" s="157"/>
      <c r="V32" s="157"/>
      <c r="W32" s="157"/>
      <c r="X32" s="228"/>
      <c r="Y32" s="337" t="s">
        <v>12</v>
      </c>
      <c r="Z32" s="547"/>
      <c r="AA32" s="548"/>
      <c r="AB32" s="477" t="s">
        <v>515</v>
      </c>
      <c r="AC32" s="477"/>
      <c r="AD32" s="477"/>
      <c r="AE32" s="363" t="s">
        <v>561</v>
      </c>
      <c r="AF32" s="364"/>
      <c r="AG32" s="364"/>
      <c r="AH32" s="364"/>
      <c r="AI32" s="363">
        <v>72</v>
      </c>
      <c r="AJ32" s="364"/>
      <c r="AK32" s="364"/>
      <c r="AL32" s="364"/>
      <c r="AM32" s="363">
        <v>81</v>
      </c>
      <c r="AN32" s="364"/>
      <c r="AO32" s="364"/>
      <c r="AP32" s="364"/>
      <c r="AQ32" s="100" t="s">
        <v>561</v>
      </c>
      <c r="AR32" s="101"/>
      <c r="AS32" s="101"/>
      <c r="AT32" s="102"/>
      <c r="AU32" s="364" t="s">
        <v>657</v>
      </c>
      <c r="AV32" s="364"/>
      <c r="AW32" s="364"/>
      <c r="AX32" s="366"/>
    </row>
    <row r="33" spans="1:50" ht="5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515</v>
      </c>
      <c r="AC33" s="520"/>
      <c r="AD33" s="520"/>
      <c r="AE33" s="363" t="s">
        <v>561</v>
      </c>
      <c r="AF33" s="364"/>
      <c r="AG33" s="364"/>
      <c r="AH33" s="364"/>
      <c r="AI33" s="357">
        <v>70</v>
      </c>
      <c r="AJ33" s="357"/>
      <c r="AK33" s="357"/>
      <c r="AL33" s="357"/>
      <c r="AM33" s="357">
        <v>70</v>
      </c>
      <c r="AN33" s="357"/>
      <c r="AO33" s="357"/>
      <c r="AP33" s="357"/>
      <c r="AQ33" s="100" t="s">
        <v>561</v>
      </c>
      <c r="AR33" s="101"/>
      <c r="AS33" s="101"/>
      <c r="AT33" s="102"/>
      <c r="AU33" s="364">
        <v>70</v>
      </c>
      <c r="AV33" s="364"/>
      <c r="AW33" s="364"/>
      <c r="AX33" s="366"/>
    </row>
    <row r="34" spans="1:50" ht="5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3" t="s">
        <v>561</v>
      </c>
      <c r="AF34" s="364"/>
      <c r="AG34" s="364"/>
      <c r="AH34" s="364"/>
      <c r="AI34" s="363">
        <v>103</v>
      </c>
      <c r="AJ34" s="364"/>
      <c r="AK34" s="364"/>
      <c r="AL34" s="364"/>
      <c r="AM34" s="363"/>
      <c r="AN34" s="364"/>
      <c r="AO34" s="364"/>
      <c r="AP34" s="364"/>
      <c r="AQ34" s="100" t="s">
        <v>561</v>
      </c>
      <c r="AR34" s="101"/>
      <c r="AS34" s="101"/>
      <c r="AT34" s="102"/>
      <c r="AU34" s="364" t="s">
        <v>658</v>
      </c>
      <c r="AV34" s="364"/>
      <c r="AW34" s="364"/>
      <c r="AX34" s="366"/>
    </row>
    <row r="35" spans="1:50" ht="23.25" customHeight="1" x14ac:dyDescent="0.15">
      <c r="A35" s="901" t="s">
        <v>524</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6" t="s">
        <v>490</v>
      </c>
      <c r="B37" s="637"/>
      <c r="C37" s="637"/>
      <c r="D37" s="637"/>
      <c r="E37" s="637"/>
      <c r="F37" s="638"/>
      <c r="G37" s="562" t="s">
        <v>265</v>
      </c>
      <c r="H37" s="380"/>
      <c r="I37" s="380"/>
      <c r="J37" s="380"/>
      <c r="K37" s="380"/>
      <c r="L37" s="380"/>
      <c r="M37" s="380"/>
      <c r="N37" s="380"/>
      <c r="O37" s="563"/>
      <c r="P37" s="626" t="s">
        <v>59</v>
      </c>
      <c r="Q37" s="380"/>
      <c r="R37" s="380"/>
      <c r="S37" s="380"/>
      <c r="T37" s="380"/>
      <c r="U37" s="380"/>
      <c r="V37" s="380"/>
      <c r="W37" s="380"/>
      <c r="X37" s="563"/>
      <c r="Y37" s="627"/>
      <c r="Z37" s="628"/>
      <c r="AA37" s="629"/>
      <c r="AB37" s="367" t="s">
        <v>11</v>
      </c>
      <c r="AC37" s="368"/>
      <c r="AD37" s="369"/>
      <c r="AE37" s="367" t="s">
        <v>357</v>
      </c>
      <c r="AF37" s="368"/>
      <c r="AG37" s="368"/>
      <c r="AH37" s="369"/>
      <c r="AI37" s="367" t="s">
        <v>363</v>
      </c>
      <c r="AJ37" s="368"/>
      <c r="AK37" s="368"/>
      <c r="AL37" s="369"/>
      <c r="AM37" s="374" t="s">
        <v>471</v>
      </c>
      <c r="AN37" s="374"/>
      <c r="AO37" s="374"/>
      <c r="AP37" s="367"/>
      <c r="AQ37" s="264" t="s">
        <v>355</v>
      </c>
      <c r="AR37" s="265"/>
      <c r="AS37" s="265"/>
      <c r="AT37" s="266"/>
      <c r="AU37" s="380" t="s">
        <v>253</v>
      </c>
      <c r="AV37" s="380"/>
      <c r="AW37" s="380"/>
      <c r="AX37" s="381"/>
    </row>
    <row r="38" spans="1:50" ht="18.75" customHeight="1" x14ac:dyDescent="0.15">
      <c r="A38" s="510"/>
      <c r="B38" s="511"/>
      <c r="C38" s="511"/>
      <c r="D38" s="511"/>
      <c r="E38" s="511"/>
      <c r="F38" s="512"/>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31"/>
      <c r="AQ38" s="214" t="s">
        <v>657</v>
      </c>
      <c r="AR38" s="133"/>
      <c r="AS38" s="134" t="s">
        <v>356</v>
      </c>
      <c r="AT38" s="168"/>
      <c r="AU38" s="268">
        <v>29</v>
      </c>
      <c r="AV38" s="268"/>
      <c r="AW38" s="378" t="s">
        <v>300</v>
      </c>
      <c r="AX38" s="379"/>
    </row>
    <row r="39" spans="1:50" ht="47.25" customHeight="1" x14ac:dyDescent="0.15">
      <c r="A39" s="513"/>
      <c r="B39" s="511"/>
      <c r="C39" s="511"/>
      <c r="D39" s="511"/>
      <c r="E39" s="511"/>
      <c r="F39" s="512"/>
      <c r="G39" s="538" t="s">
        <v>570</v>
      </c>
      <c r="H39" s="539"/>
      <c r="I39" s="539"/>
      <c r="J39" s="539"/>
      <c r="K39" s="539"/>
      <c r="L39" s="539"/>
      <c r="M39" s="539"/>
      <c r="N39" s="539"/>
      <c r="O39" s="540"/>
      <c r="P39" s="157" t="s">
        <v>571</v>
      </c>
      <c r="Q39" s="157"/>
      <c r="R39" s="157"/>
      <c r="S39" s="157"/>
      <c r="T39" s="157"/>
      <c r="U39" s="157"/>
      <c r="V39" s="157"/>
      <c r="W39" s="157"/>
      <c r="X39" s="228"/>
      <c r="Y39" s="337" t="s">
        <v>12</v>
      </c>
      <c r="Z39" s="547"/>
      <c r="AA39" s="548"/>
      <c r="AB39" s="477" t="s">
        <v>515</v>
      </c>
      <c r="AC39" s="477"/>
      <c r="AD39" s="477"/>
      <c r="AE39" s="363" t="s">
        <v>561</v>
      </c>
      <c r="AF39" s="364"/>
      <c r="AG39" s="364"/>
      <c r="AH39" s="364"/>
      <c r="AI39" s="363">
        <v>63</v>
      </c>
      <c r="AJ39" s="364"/>
      <c r="AK39" s="364"/>
      <c r="AL39" s="364"/>
      <c r="AM39" s="363">
        <v>77</v>
      </c>
      <c r="AN39" s="364"/>
      <c r="AO39" s="364"/>
      <c r="AP39" s="364"/>
      <c r="AQ39" s="100" t="s">
        <v>561</v>
      </c>
      <c r="AR39" s="101"/>
      <c r="AS39" s="101"/>
      <c r="AT39" s="102"/>
      <c r="AU39" s="364" t="s">
        <v>660</v>
      </c>
      <c r="AV39" s="364"/>
      <c r="AW39" s="364"/>
      <c r="AX39" s="366"/>
    </row>
    <row r="40" spans="1:50" ht="47.2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515</v>
      </c>
      <c r="AC40" s="520"/>
      <c r="AD40" s="520"/>
      <c r="AE40" s="363" t="s">
        <v>561</v>
      </c>
      <c r="AF40" s="364"/>
      <c r="AG40" s="364"/>
      <c r="AH40" s="364"/>
      <c r="AI40" s="357">
        <v>70</v>
      </c>
      <c r="AJ40" s="357"/>
      <c r="AK40" s="357"/>
      <c r="AL40" s="357"/>
      <c r="AM40" s="357">
        <v>70</v>
      </c>
      <c r="AN40" s="357"/>
      <c r="AO40" s="357"/>
      <c r="AP40" s="357"/>
      <c r="AQ40" s="100" t="s">
        <v>561</v>
      </c>
      <c r="AR40" s="101"/>
      <c r="AS40" s="101"/>
      <c r="AT40" s="102"/>
      <c r="AU40" s="364">
        <v>70</v>
      </c>
      <c r="AV40" s="364"/>
      <c r="AW40" s="364"/>
      <c r="AX40" s="366"/>
    </row>
    <row r="41" spans="1:50" ht="47.25" customHeight="1" x14ac:dyDescent="0.15">
      <c r="A41" s="639"/>
      <c r="B41" s="640"/>
      <c r="C41" s="640"/>
      <c r="D41" s="640"/>
      <c r="E41" s="640"/>
      <c r="F41" s="641"/>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3" t="s">
        <v>561</v>
      </c>
      <c r="AF41" s="364"/>
      <c r="AG41" s="364"/>
      <c r="AH41" s="364"/>
      <c r="AI41" s="363">
        <v>90</v>
      </c>
      <c r="AJ41" s="364"/>
      <c r="AK41" s="364"/>
      <c r="AL41" s="364"/>
      <c r="AM41" s="363"/>
      <c r="AN41" s="364"/>
      <c r="AO41" s="364"/>
      <c r="AP41" s="364"/>
      <c r="AQ41" s="100" t="s">
        <v>561</v>
      </c>
      <c r="AR41" s="101"/>
      <c r="AS41" s="101"/>
      <c r="AT41" s="102"/>
      <c r="AU41" s="364" t="s">
        <v>657</v>
      </c>
      <c r="AV41" s="364"/>
      <c r="AW41" s="364"/>
      <c r="AX41" s="366"/>
    </row>
    <row r="42" spans="1:50" ht="23.25" customHeight="1" x14ac:dyDescent="0.15">
      <c r="A42" s="901" t="s">
        <v>524</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36" t="s">
        <v>490</v>
      </c>
      <c r="B44" s="637"/>
      <c r="C44" s="637"/>
      <c r="D44" s="637"/>
      <c r="E44" s="637"/>
      <c r="F44" s="638"/>
      <c r="G44" s="562" t="s">
        <v>265</v>
      </c>
      <c r="H44" s="380"/>
      <c r="I44" s="380"/>
      <c r="J44" s="380"/>
      <c r="K44" s="380"/>
      <c r="L44" s="380"/>
      <c r="M44" s="380"/>
      <c r="N44" s="380"/>
      <c r="O44" s="563"/>
      <c r="P44" s="626" t="s">
        <v>59</v>
      </c>
      <c r="Q44" s="380"/>
      <c r="R44" s="380"/>
      <c r="S44" s="380"/>
      <c r="T44" s="380"/>
      <c r="U44" s="380"/>
      <c r="V44" s="380"/>
      <c r="W44" s="380"/>
      <c r="X44" s="563"/>
      <c r="Y44" s="627"/>
      <c r="Z44" s="628"/>
      <c r="AA44" s="629"/>
      <c r="AB44" s="367" t="s">
        <v>11</v>
      </c>
      <c r="AC44" s="368"/>
      <c r="AD44" s="369"/>
      <c r="AE44" s="367" t="s">
        <v>357</v>
      </c>
      <c r="AF44" s="368"/>
      <c r="AG44" s="368"/>
      <c r="AH44" s="369"/>
      <c r="AI44" s="367" t="s">
        <v>363</v>
      </c>
      <c r="AJ44" s="368"/>
      <c r="AK44" s="368"/>
      <c r="AL44" s="369"/>
      <c r="AM44" s="374" t="s">
        <v>471</v>
      </c>
      <c r="AN44" s="374"/>
      <c r="AO44" s="374"/>
      <c r="AP44" s="367"/>
      <c r="AQ44" s="264" t="s">
        <v>355</v>
      </c>
      <c r="AR44" s="265"/>
      <c r="AS44" s="265"/>
      <c r="AT44" s="266"/>
      <c r="AU44" s="380" t="s">
        <v>253</v>
      </c>
      <c r="AV44" s="380"/>
      <c r="AW44" s="380"/>
      <c r="AX44" s="381"/>
    </row>
    <row r="45" spans="1:50" ht="18.75" customHeight="1" x14ac:dyDescent="0.15">
      <c r="A45" s="510"/>
      <c r="B45" s="511"/>
      <c r="C45" s="511"/>
      <c r="D45" s="511"/>
      <c r="E45" s="511"/>
      <c r="F45" s="512"/>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31"/>
      <c r="AQ45" s="214" t="s">
        <v>663</v>
      </c>
      <c r="AR45" s="133"/>
      <c r="AS45" s="134" t="s">
        <v>356</v>
      </c>
      <c r="AT45" s="168"/>
      <c r="AU45" s="268">
        <v>29</v>
      </c>
      <c r="AV45" s="268"/>
      <c r="AW45" s="378" t="s">
        <v>300</v>
      </c>
      <c r="AX45" s="379"/>
    </row>
    <row r="46" spans="1:50" ht="32.25" customHeight="1" x14ac:dyDescent="0.15">
      <c r="A46" s="513"/>
      <c r="B46" s="511"/>
      <c r="C46" s="511"/>
      <c r="D46" s="511"/>
      <c r="E46" s="511"/>
      <c r="F46" s="512"/>
      <c r="G46" s="538" t="s">
        <v>573</v>
      </c>
      <c r="H46" s="539"/>
      <c r="I46" s="539"/>
      <c r="J46" s="539"/>
      <c r="K46" s="539"/>
      <c r="L46" s="539"/>
      <c r="M46" s="539"/>
      <c r="N46" s="539"/>
      <c r="O46" s="540"/>
      <c r="P46" s="157" t="s">
        <v>574</v>
      </c>
      <c r="Q46" s="157"/>
      <c r="R46" s="157"/>
      <c r="S46" s="157"/>
      <c r="T46" s="157"/>
      <c r="U46" s="157"/>
      <c r="V46" s="157"/>
      <c r="W46" s="157"/>
      <c r="X46" s="228"/>
      <c r="Y46" s="337" t="s">
        <v>12</v>
      </c>
      <c r="Z46" s="547"/>
      <c r="AA46" s="548"/>
      <c r="AB46" s="740" t="s">
        <v>14</v>
      </c>
      <c r="AC46" s="740"/>
      <c r="AD46" s="740"/>
      <c r="AE46" s="363" t="s">
        <v>564</v>
      </c>
      <c r="AF46" s="364"/>
      <c r="AG46" s="364"/>
      <c r="AH46" s="364"/>
      <c r="AI46" s="363" t="s">
        <v>657</v>
      </c>
      <c r="AJ46" s="364"/>
      <c r="AK46" s="364"/>
      <c r="AL46" s="364"/>
      <c r="AM46" s="363">
        <v>100</v>
      </c>
      <c r="AN46" s="364"/>
      <c r="AO46" s="364"/>
      <c r="AP46" s="364"/>
      <c r="AQ46" s="100" t="s">
        <v>561</v>
      </c>
      <c r="AR46" s="101"/>
      <c r="AS46" s="101"/>
      <c r="AT46" s="102"/>
      <c r="AU46" s="364" t="s">
        <v>664</v>
      </c>
      <c r="AV46" s="364"/>
      <c r="AW46" s="364"/>
      <c r="AX46" s="366"/>
    </row>
    <row r="47" spans="1:50" ht="32.25"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740" t="s">
        <v>14</v>
      </c>
      <c r="AC47" s="740"/>
      <c r="AD47" s="740"/>
      <c r="AE47" s="363" t="s">
        <v>561</v>
      </c>
      <c r="AF47" s="364"/>
      <c r="AG47" s="364"/>
      <c r="AH47" s="364"/>
      <c r="AI47" s="363">
        <v>100</v>
      </c>
      <c r="AJ47" s="364"/>
      <c r="AK47" s="364"/>
      <c r="AL47" s="364"/>
      <c r="AM47" s="363">
        <v>100</v>
      </c>
      <c r="AN47" s="364"/>
      <c r="AO47" s="364"/>
      <c r="AP47" s="364"/>
      <c r="AQ47" s="100" t="s">
        <v>564</v>
      </c>
      <c r="AR47" s="101"/>
      <c r="AS47" s="101"/>
      <c r="AT47" s="102"/>
      <c r="AU47" s="364">
        <v>100</v>
      </c>
      <c r="AV47" s="364"/>
      <c r="AW47" s="364"/>
      <c r="AX47" s="366"/>
    </row>
    <row r="48" spans="1:50" ht="32.25" customHeight="1" x14ac:dyDescent="0.15">
      <c r="A48" s="639"/>
      <c r="B48" s="640"/>
      <c r="C48" s="640"/>
      <c r="D48" s="640"/>
      <c r="E48" s="640"/>
      <c r="F48" s="641"/>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3" t="s">
        <v>564</v>
      </c>
      <c r="AF48" s="364"/>
      <c r="AG48" s="364"/>
      <c r="AH48" s="364"/>
      <c r="AI48" s="363"/>
      <c r="AJ48" s="364"/>
      <c r="AK48" s="364"/>
      <c r="AL48" s="364"/>
      <c r="AM48" s="363"/>
      <c r="AN48" s="364"/>
      <c r="AO48" s="364"/>
      <c r="AP48" s="364"/>
      <c r="AQ48" s="100" t="s">
        <v>561</v>
      </c>
      <c r="AR48" s="101"/>
      <c r="AS48" s="101"/>
      <c r="AT48" s="102"/>
      <c r="AU48" s="364" t="s">
        <v>665</v>
      </c>
      <c r="AV48" s="364"/>
      <c r="AW48" s="364"/>
      <c r="AX48" s="366"/>
    </row>
    <row r="49" spans="1:50" ht="23.25" customHeight="1" x14ac:dyDescent="0.15">
      <c r="A49" s="901" t="s">
        <v>524</v>
      </c>
      <c r="B49" s="902"/>
      <c r="C49" s="902"/>
      <c r="D49" s="902"/>
      <c r="E49" s="902"/>
      <c r="F49" s="903"/>
      <c r="G49" s="907" t="s">
        <v>572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490</v>
      </c>
      <c r="B51" s="511"/>
      <c r="C51" s="511"/>
      <c r="D51" s="511"/>
      <c r="E51" s="511"/>
      <c r="F51" s="512"/>
      <c r="G51" s="562" t="s">
        <v>265</v>
      </c>
      <c r="H51" s="380"/>
      <c r="I51" s="380"/>
      <c r="J51" s="380"/>
      <c r="K51" s="380"/>
      <c r="L51" s="380"/>
      <c r="M51" s="380"/>
      <c r="N51" s="380"/>
      <c r="O51" s="563"/>
      <c r="P51" s="626" t="s">
        <v>59</v>
      </c>
      <c r="Q51" s="380"/>
      <c r="R51" s="380"/>
      <c r="S51" s="380"/>
      <c r="T51" s="380"/>
      <c r="U51" s="380"/>
      <c r="V51" s="380"/>
      <c r="W51" s="380"/>
      <c r="X51" s="563"/>
      <c r="Y51" s="627"/>
      <c r="Z51" s="628"/>
      <c r="AA51" s="629"/>
      <c r="AB51" s="367" t="s">
        <v>11</v>
      </c>
      <c r="AC51" s="368"/>
      <c r="AD51" s="369"/>
      <c r="AE51" s="367" t="s">
        <v>357</v>
      </c>
      <c r="AF51" s="368"/>
      <c r="AG51" s="368"/>
      <c r="AH51" s="369"/>
      <c r="AI51" s="367" t="s">
        <v>363</v>
      </c>
      <c r="AJ51" s="368"/>
      <c r="AK51" s="368"/>
      <c r="AL51" s="369"/>
      <c r="AM51" s="374" t="s">
        <v>471</v>
      </c>
      <c r="AN51" s="374"/>
      <c r="AO51" s="374"/>
      <c r="AP51" s="367"/>
      <c r="AQ51" s="264" t="s">
        <v>355</v>
      </c>
      <c r="AR51" s="265"/>
      <c r="AS51" s="265"/>
      <c r="AT51" s="266"/>
      <c r="AU51" s="376" t="s">
        <v>253</v>
      </c>
      <c r="AV51" s="376"/>
      <c r="AW51" s="376"/>
      <c r="AX51" s="377"/>
    </row>
    <row r="52" spans="1:50" ht="18.75" hidden="1" customHeight="1" x14ac:dyDescent="0.15">
      <c r="A52" s="510"/>
      <c r="B52" s="511"/>
      <c r="C52" s="511"/>
      <c r="D52" s="511"/>
      <c r="E52" s="511"/>
      <c r="F52" s="512"/>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31"/>
      <c r="AQ52" s="214"/>
      <c r="AR52" s="133"/>
      <c r="AS52" s="134" t="s">
        <v>356</v>
      </c>
      <c r="AT52" s="168"/>
      <c r="AU52" s="268"/>
      <c r="AV52" s="268"/>
      <c r="AW52" s="378" t="s">
        <v>300</v>
      </c>
      <c r="AX52" s="379"/>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7" t="s">
        <v>12</v>
      </c>
      <c r="Z53" s="547"/>
      <c r="AA53" s="548"/>
      <c r="AB53" s="477"/>
      <c r="AC53" s="477"/>
      <c r="AD53" s="47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39"/>
      <c r="B55" s="640"/>
      <c r="C55" s="640"/>
      <c r="D55" s="640"/>
      <c r="E55" s="640"/>
      <c r="F55" s="641"/>
      <c r="G55" s="544"/>
      <c r="H55" s="545"/>
      <c r="I55" s="545"/>
      <c r="J55" s="545"/>
      <c r="K55" s="545"/>
      <c r="L55" s="545"/>
      <c r="M55" s="545"/>
      <c r="N55" s="545"/>
      <c r="O55" s="546"/>
      <c r="P55" s="160"/>
      <c r="Q55" s="160"/>
      <c r="R55" s="160"/>
      <c r="S55" s="160"/>
      <c r="T55" s="160"/>
      <c r="U55" s="160"/>
      <c r="V55" s="160"/>
      <c r="W55" s="160"/>
      <c r="X55" s="233"/>
      <c r="Y55" s="300" t="s">
        <v>13</v>
      </c>
      <c r="Z55" s="295"/>
      <c r="AA55" s="296"/>
      <c r="AB55" s="458" t="s">
        <v>14</v>
      </c>
      <c r="AC55" s="458"/>
      <c r="AD55" s="45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490</v>
      </c>
      <c r="B58" s="511"/>
      <c r="C58" s="511"/>
      <c r="D58" s="511"/>
      <c r="E58" s="511"/>
      <c r="F58" s="512"/>
      <c r="G58" s="562" t="s">
        <v>265</v>
      </c>
      <c r="H58" s="380"/>
      <c r="I58" s="380"/>
      <c r="J58" s="380"/>
      <c r="K58" s="380"/>
      <c r="L58" s="380"/>
      <c r="M58" s="380"/>
      <c r="N58" s="380"/>
      <c r="O58" s="563"/>
      <c r="P58" s="626" t="s">
        <v>59</v>
      </c>
      <c r="Q58" s="380"/>
      <c r="R58" s="380"/>
      <c r="S58" s="380"/>
      <c r="T58" s="380"/>
      <c r="U58" s="380"/>
      <c r="V58" s="380"/>
      <c r="W58" s="380"/>
      <c r="X58" s="563"/>
      <c r="Y58" s="627"/>
      <c r="Z58" s="628"/>
      <c r="AA58" s="629"/>
      <c r="AB58" s="367" t="s">
        <v>11</v>
      </c>
      <c r="AC58" s="368"/>
      <c r="AD58" s="369"/>
      <c r="AE58" s="367" t="s">
        <v>357</v>
      </c>
      <c r="AF58" s="368"/>
      <c r="AG58" s="368"/>
      <c r="AH58" s="369"/>
      <c r="AI58" s="367" t="s">
        <v>363</v>
      </c>
      <c r="AJ58" s="368"/>
      <c r="AK58" s="368"/>
      <c r="AL58" s="369"/>
      <c r="AM58" s="374" t="s">
        <v>471</v>
      </c>
      <c r="AN58" s="374"/>
      <c r="AO58" s="374"/>
      <c r="AP58" s="367"/>
      <c r="AQ58" s="264" t="s">
        <v>355</v>
      </c>
      <c r="AR58" s="265"/>
      <c r="AS58" s="265"/>
      <c r="AT58" s="266"/>
      <c r="AU58" s="376" t="s">
        <v>253</v>
      </c>
      <c r="AV58" s="376"/>
      <c r="AW58" s="376"/>
      <c r="AX58" s="377"/>
    </row>
    <row r="59" spans="1:50" ht="18.75" hidden="1" customHeight="1" x14ac:dyDescent="0.15">
      <c r="A59" s="510"/>
      <c r="B59" s="511"/>
      <c r="C59" s="511"/>
      <c r="D59" s="511"/>
      <c r="E59" s="511"/>
      <c r="F59" s="512"/>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31"/>
      <c r="AQ59" s="214"/>
      <c r="AR59" s="133"/>
      <c r="AS59" s="134" t="s">
        <v>356</v>
      </c>
      <c r="AT59" s="168"/>
      <c r="AU59" s="268"/>
      <c r="AV59" s="268"/>
      <c r="AW59" s="378" t="s">
        <v>300</v>
      </c>
      <c r="AX59" s="379"/>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7" t="s">
        <v>12</v>
      </c>
      <c r="Z60" s="547"/>
      <c r="AA60" s="548"/>
      <c r="AB60" s="477"/>
      <c r="AC60" s="477"/>
      <c r="AD60" s="47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7" t="s">
        <v>357</v>
      </c>
      <c r="AF65" s="368"/>
      <c r="AG65" s="368"/>
      <c r="AH65" s="369"/>
      <c r="AI65" s="367" t="s">
        <v>363</v>
      </c>
      <c r="AJ65" s="368"/>
      <c r="AK65" s="368"/>
      <c r="AL65" s="369"/>
      <c r="AM65" s="374" t="s">
        <v>471</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7"/>
      <c r="AR66" s="268"/>
      <c r="AS66" s="869" t="s">
        <v>356</v>
      </c>
      <c r="AT66" s="870"/>
      <c r="AU66" s="268"/>
      <c r="AV66" s="268"/>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491</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7" t="s">
        <v>357</v>
      </c>
      <c r="AF73" s="368"/>
      <c r="AG73" s="368"/>
      <c r="AH73" s="369"/>
      <c r="AI73" s="367" t="s">
        <v>363</v>
      </c>
      <c r="AJ73" s="368"/>
      <c r="AK73" s="368"/>
      <c r="AL73" s="369"/>
      <c r="AM73" s="374" t="s">
        <v>471</v>
      </c>
      <c r="AN73" s="374"/>
      <c r="AO73" s="374"/>
      <c r="AP73" s="367"/>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1"/>
      <c r="AF74" s="332"/>
      <c r="AG74" s="332"/>
      <c r="AH74" s="333"/>
      <c r="AI74" s="331"/>
      <c r="AJ74" s="332"/>
      <c r="AK74" s="332"/>
      <c r="AL74" s="333"/>
      <c r="AM74" s="375"/>
      <c r="AN74" s="375"/>
      <c r="AO74" s="375"/>
      <c r="AP74" s="331"/>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464</v>
      </c>
      <c r="F78" s="914"/>
      <c r="G78" s="57" t="s">
        <v>365</v>
      </c>
      <c r="H78" s="793"/>
      <c r="I78" s="241"/>
      <c r="J78" s="241"/>
      <c r="K78" s="241"/>
      <c r="L78" s="241"/>
      <c r="M78" s="241"/>
      <c r="N78" s="241"/>
      <c r="O78" s="794"/>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7"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8"/>
      <c r="B81" s="853"/>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8"/>
      <c r="B82" s="853"/>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5" t="s">
        <v>11</v>
      </c>
      <c r="AC85" s="456"/>
      <c r="AD85" s="457"/>
      <c r="AE85" s="367" t="s">
        <v>357</v>
      </c>
      <c r="AF85" s="368"/>
      <c r="AG85" s="368"/>
      <c r="AH85" s="369"/>
      <c r="AI85" s="367" t="s">
        <v>363</v>
      </c>
      <c r="AJ85" s="368"/>
      <c r="AK85" s="368"/>
      <c r="AL85" s="369"/>
      <c r="AM85" s="374" t="s">
        <v>471</v>
      </c>
      <c r="AN85" s="374"/>
      <c r="AO85" s="374"/>
      <c r="AP85" s="367"/>
      <c r="AQ85" s="172" t="s">
        <v>355</v>
      </c>
      <c r="AR85" s="165"/>
      <c r="AS85" s="165"/>
      <c r="AT85" s="166"/>
      <c r="AU85" s="372" t="s">
        <v>253</v>
      </c>
      <c r="AV85" s="372"/>
      <c r="AW85" s="372"/>
      <c r="AX85" s="373"/>
      <c r="AY85" s="10"/>
      <c r="AZ85" s="10"/>
      <c r="BA85" s="10"/>
      <c r="BB85" s="10"/>
      <c r="BC85" s="10"/>
    </row>
    <row r="86" spans="1:60" ht="18.75" hidden="1" customHeight="1" x14ac:dyDescent="0.15">
      <c r="A86" s="518"/>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69"/>
      <c r="Z86" s="170"/>
      <c r="AA86" s="171"/>
      <c r="AB86" s="331"/>
      <c r="AC86" s="332"/>
      <c r="AD86" s="333"/>
      <c r="AE86" s="331"/>
      <c r="AF86" s="332"/>
      <c r="AG86" s="332"/>
      <c r="AH86" s="333"/>
      <c r="AI86" s="331"/>
      <c r="AJ86" s="332"/>
      <c r="AK86" s="332"/>
      <c r="AL86" s="333"/>
      <c r="AM86" s="375"/>
      <c r="AN86" s="375"/>
      <c r="AO86" s="375"/>
      <c r="AP86" s="331"/>
      <c r="AQ86" s="267"/>
      <c r="AR86" s="268"/>
      <c r="AS86" s="134" t="s">
        <v>356</v>
      </c>
      <c r="AT86" s="168"/>
      <c r="AU86" s="268"/>
      <c r="AV86" s="268"/>
      <c r="AW86" s="378" t="s">
        <v>300</v>
      </c>
      <c r="AX86" s="379"/>
      <c r="AY86" s="10"/>
      <c r="AZ86" s="10"/>
      <c r="BA86" s="10"/>
      <c r="BB86" s="10"/>
      <c r="BC86" s="10"/>
      <c r="BD86" s="10"/>
      <c r="BE86" s="10"/>
      <c r="BF86" s="10"/>
      <c r="BG86" s="10"/>
      <c r="BH86" s="10"/>
    </row>
    <row r="87" spans="1:60" ht="23.25" hidden="1" customHeight="1" x14ac:dyDescent="0.15">
      <c r="A87" s="518"/>
      <c r="B87" s="549"/>
      <c r="C87" s="549"/>
      <c r="D87" s="549"/>
      <c r="E87" s="549"/>
      <c r="F87" s="550"/>
      <c r="G87" s="227"/>
      <c r="H87" s="157"/>
      <c r="I87" s="157"/>
      <c r="J87" s="157"/>
      <c r="K87" s="157"/>
      <c r="L87" s="157"/>
      <c r="M87" s="157"/>
      <c r="N87" s="157"/>
      <c r="O87" s="228"/>
      <c r="P87" s="157"/>
      <c r="Q87" s="803"/>
      <c r="R87" s="803"/>
      <c r="S87" s="803"/>
      <c r="T87" s="803"/>
      <c r="U87" s="803"/>
      <c r="V87" s="803"/>
      <c r="W87" s="803"/>
      <c r="X87" s="804"/>
      <c r="Y87" s="756" t="s">
        <v>62</v>
      </c>
      <c r="Z87" s="757"/>
      <c r="AA87" s="758"/>
      <c r="AB87" s="477"/>
      <c r="AC87" s="477"/>
      <c r="AD87" s="47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8"/>
      <c r="B88" s="549"/>
      <c r="C88" s="549"/>
      <c r="D88" s="549"/>
      <c r="E88" s="549"/>
      <c r="F88" s="550"/>
      <c r="G88" s="229"/>
      <c r="H88" s="230"/>
      <c r="I88" s="230"/>
      <c r="J88" s="230"/>
      <c r="K88" s="230"/>
      <c r="L88" s="230"/>
      <c r="M88" s="230"/>
      <c r="N88" s="230"/>
      <c r="O88" s="231"/>
      <c r="P88" s="805"/>
      <c r="Q88" s="805"/>
      <c r="R88" s="805"/>
      <c r="S88" s="805"/>
      <c r="T88" s="805"/>
      <c r="U88" s="805"/>
      <c r="V88" s="805"/>
      <c r="W88" s="805"/>
      <c r="X88" s="806"/>
      <c r="Y88" s="728" t="s">
        <v>54</v>
      </c>
      <c r="Z88" s="729"/>
      <c r="AA88" s="730"/>
      <c r="AB88" s="520"/>
      <c r="AC88" s="520"/>
      <c r="AD88" s="52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8"/>
      <c r="B89" s="551"/>
      <c r="C89" s="551"/>
      <c r="D89" s="551"/>
      <c r="E89" s="551"/>
      <c r="F89" s="552"/>
      <c r="G89" s="232"/>
      <c r="H89" s="160"/>
      <c r="I89" s="160"/>
      <c r="J89" s="160"/>
      <c r="K89" s="160"/>
      <c r="L89" s="160"/>
      <c r="M89" s="160"/>
      <c r="N89" s="160"/>
      <c r="O89" s="233"/>
      <c r="P89" s="301"/>
      <c r="Q89" s="301"/>
      <c r="R89" s="301"/>
      <c r="S89" s="301"/>
      <c r="T89" s="301"/>
      <c r="U89" s="301"/>
      <c r="V89" s="301"/>
      <c r="W89" s="301"/>
      <c r="X89" s="807"/>
      <c r="Y89" s="728" t="s">
        <v>13</v>
      </c>
      <c r="Z89" s="729"/>
      <c r="AA89" s="730"/>
      <c r="AB89" s="458" t="s">
        <v>14</v>
      </c>
      <c r="AC89" s="458"/>
      <c r="AD89" s="45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5" t="s">
        <v>11</v>
      </c>
      <c r="AC90" s="456"/>
      <c r="AD90" s="457"/>
      <c r="AE90" s="367" t="s">
        <v>357</v>
      </c>
      <c r="AF90" s="368"/>
      <c r="AG90" s="368"/>
      <c r="AH90" s="369"/>
      <c r="AI90" s="367" t="s">
        <v>363</v>
      </c>
      <c r="AJ90" s="368"/>
      <c r="AK90" s="368"/>
      <c r="AL90" s="369"/>
      <c r="AM90" s="374" t="s">
        <v>471</v>
      </c>
      <c r="AN90" s="374"/>
      <c r="AO90" s="374"/>
      <c r="AP90" s="367"/>
      <c r="AQ90" s="172" t="s">
        <v>355</v>
      </c>
      <c r="AR90" s="165"/>
      <c r="AS90" s="165"/>
      <c r="AT90" s="166"/>
      <c r="AU90" s="372" t="s">
        <v>253</v>
      </c>
      <c r="AV90" s="372"/>
      <c r="AW90" s="372"/>
      <c r="AX90" s="373"/>
    </row>
    <row r="91" spans="1:60" ht="18.75" hidden="1" customHeight="1" x14ac:dyDescent="0.15">
      <c r="A91" s="518"/>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69"/>
      <c r="Z91" s="170"/>
      <c r="AA91" s="171"/>
      <c r="AB91" s="331"/>
      <c r="AC91" s="332"/>
      <c r="AD91" s="333"/>
      <c r="AE91" s="331"/>
      <c r="AF91" s="332"/>
      <c r="AG91" s="332"/>
      <c r="AH91" s="333"/>
      <c r="AI91" s="331"/>
      <c r="AJ91" s="332"/>
      <c r="AK91" s="332"/>
      <c r="AL91" s="333"/>
      <c r="AM91" s="375"/>
      <c r="AN91" s="375"/>
      <c r="AO91" s="375"/>
      <c r="AP91" s="331"/>
      <c r="AQ91" s="267"/>
      <c r="AR91" s="268"/>
      <c r="AS91" s="134" t="s">
        <v>356</v>
      </c>
      <c r="AT91" s="168"/>
      <c r="AU91" s="268"/>
      <c r="AV91" s="268"/>
      <c r="AW91" s="378" t="s">
        <v>300</v>
      </c>
      <c r="AX91" s="379"/>
      <c r="AY91" s="10"/>
      <c r="AZ91" s="10"/>
      <c r="BA91" s="10"/>
      <c r="BB91" s="10"/>
      <c r="BC91" s="10"/>
    </row>
    <row r="92" spans="1:60" ht="23.25" hidden="1" customHeight="1" x14ac:dyDescent="0.15">
      <c r="A92" s="518"/>
      <c r="B92" s="549"/>
      <c r="C92" s="549"/>
      <c r="D92" s="549"/>
      <c r="E92" s="549"/>
      <c r="F92" s="550"/>
      <c r="G92" s="227"/>
      <c r="H92" s="157"/>
      <c r="I92" s="157"/>
      <c r="J92" s="157"/>
      <c r="K92" s="157"/>
      <c r="L92" s="157"/>
      <c r="M92" s="157"/>
      <c r="N92" s="157"/>
      <c r="O92" s="228"/>
      <c r="P92" s="157"/>
      <c r="Q92" s="803"/>
      <c r="R92" s="803"/>
      <c r="S92" s="803"/>
      <c r="T92" s="803"/>
      <c r="U92" s="803"/>
      <c r="V92" s="803"/>
      <c r="W92" s="803"/>
      <c r="X92" s="804"/>
      <c r="Y92" s="756" t="s">
        <v>62</v>
      </c>
      <c r="Z92" s="757"/>
      <c r="AA92" s="758"/>
      <c r="AB92" s="477"/>
      <c r="AC92" s="477"/>
      <c r="AD92" s="47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8"/>
      <c r="B93" s="549"/>
      <c r="C93" s="549"/>
      <c r="D93" s="549"/>
      <c r="E93" s="549"/>
      <c r="F93" s="550"/>
      <c r="G93" s="229"/>
      <c r="H93" s="230"/>
      <c r="I93" s="230"/>
      <c r="J93" s="230"/>
      <c r="K93" s="230"/>
      <c r="L93" s="230"/>
      <c r="M93" s="230"/>
      <c r="N93" s="230"/>
      <c r="O93" s="231"/>
      <c r="P93" s="805"/>
      <c r="Q93" s="805"/>
      <c r="R93" s="805"/>
      <c r="S93" s="805"/>
      <c r="T93" s="805"/>
      <c r="U93" s="805"/>
      <c r="V93" s="805"/>
      <c r="W93" s="805"/>
      <c r="X93" s="806"/>
      <c r="Y93" s="728" t="s">
        <v>54</v>
      </c>
      <c r="Z93" s="729"/>
      <c r="AA93" s="730"/>
      <c r="AB93" s="520"/>
      <c r="AC93" s="520"/>
      <c r="AD93" s="52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8"/>
      <c r="B94" s="551"/>
      <c r="C94" s="551"/>
      <c r="D94" s="551"/>
      <c r="E94" s="551"/>
      <c r="F94" s="552"/>
      <c r="G94" s="232"/>
      <c r="H94" s="160"/>
      <c r="I94" s="160"/>
      <c r="J94" s="160"/>
      <c r="K94" s="160"/>
      <c r="L94" s="160"/>
      <c r="M94" s="160"/>
      <c r="N94" s="160"/>
      <c r="O94" s="233"/>
      <c r="P94" s="301"/>
      <c r="Q94" s="301"/>
      <c r="R94" s="301"/>
      <c r="S94" s="301"/>
      <c r="T94" s="301"/>
      <c r="U94" s="301"/>
      <c r="V94" s="301"/>
      <c r="W94" s="301"/>
      <c r="X94" s="807"/>
      <c r="Y94" s="728" t="s">
        <v>13</v>
      </c>
      <c r="Z94" s="729"/>
      <c r="AA94" s="730"/>
      <c r="AB94" s="458" t="s">
        <v>14</v>
      </c>
      <c r="AC94" s="458"/>
      <c r="AD94" s="45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8"/>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5" t="s">
        <v>11</v>
      </c>
      <c r="AC95" s="456"/>
      <c r="AD95" s="457"/>
      <c r="AE95" s="367" t="s">
        <v>357</v>
      </c>
      <c r="AF95" s="368"/>
      <c r="AG95" s="368"/>
      <c r="AH95" s="369"/>
      <c r="AI95" s="367" t="s">
        <v>363</v>
      </c>
      <c r="AJ95" s="368"/>
      <c r="AK95" s="368"/>
      <c r="AL95" s="369"/>
      <c r="AM95" s="374" t="s">
        <v>471</v>
      </c>
      <c r="AN95" s="374"/>
      <c r="AO95" s="374"/>
      <c r="AP95" s="367"/>
      <c r="AQ95" s="172" t="s">
        <v>355</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69"/>
      <c r="Z96" s="170"/>
      <c r="AA96" s="171"/>
      <c r="AB96" s="331"/>
      <c r="AC96" s="332"/>
      <c r="AD96" s="333"/>
      <c r="AE96" s="331"/>
      <c r="AF96" s="332"/>
      <c r="AG96" s="332"/>
      <c r="AH96" s="333"/>
      <c r="AI96" s="331"/>
      <c r="AJ96" s="332"/>
      <c r="AK96" s="332"/>
      <c r="AL96" s="333"/>
      <c r="AM96" s="375"/>
      <c r="AN96" s="375"/>
      <c r="AO96" s="375"/>
      <c r="AP96" s="331"/>
      <c r="AQ96" s="267"/>
      <c r="AR96" s="268"/>
      <c r="AS96" s="134" t="s">
        <v>356</v>
      </c>
      <c r="AT96" s="168"/>
      <c r="AU96" s="268"/>
      <c r="AV96" s="268"/>
      <c r="AW96" s="378" t="s">
        <v>300</v>
      </c>
      <c r="AX96" s="379"/>
    </row>
    <row r="97" spans="1:60" ht="23.25" hidden="1" customHeight="1" x14ac:dyDescent="0.15">
      <c r="A97" s="518"/>
      <c r="B97" s="549"/>
      <c r="C97" s="549"/>
      <c r="D97" s="549"/>
      <c r="E97" s="549"/>
      <c r="F97" s="550"/>
      <c r="G97" s="227"/>
      <c r="H97" s="157"/>
      <c r="I97" s="157"/>
      <c r="J97" s="157"/>
      <c r="K97" s="157"/>
      <c r="L97" s="157"/>
      <c r="M97" s="157"/>
      <c r="N97" s="157"/>
      <c r="O97" s="228"/>
      <c r="P97" s="157"/>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8"/>
      <c r="B98" s="549"/>
      <c r="C98" s="549"/>
      <c r="D98" s="549"/>
      <c r="E98" s="549"/>
      <c r="F98" s="550"/>
      <c r="G98" s="229"/>
      <c r="H98" s="230"/>
      <c r="I98" s="230"/>
      <c r="J98" s="230"/>
      <c r="K98" s="230"/>
      <c r="L98" s="230"/>
      <c r="M98" s="230"/>
      <c r="N98" s="230"/>
      <c r="O98" s="231"/>
      <c r="P98" s="805"/>
      <c r="Q98" s="805"/>
      <c r="R98" s="805"/>
      <c r="S98" s="805"/>
      <c r="T98" s="805"/>
      <c r="U98" s="805"/>
      <c r="V98" s="805"/>
      <c r="W98" s="805"/>
      <c r="X98" s="806"/>
      <c r="Y98" s="728" t="s">
        <v>54</v>
      </c>
      <c r="Z98" s="729"/>
      <c r="AA98" s="730"/>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8" t="s">
        <v>13</v>
      </c>
      <c r="Z99" s="479"/>
      <c r="AA99" s="480"/>
      <c r="AB99" s="459" t="s">
        <v>14</v>
      </c>
      <c r="AC99" s="460"/>
      <c r="AD99" s="46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2"/>
      <c r="Z100" s="463"/>
      <c r="AA100" s="464"/>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537</v>
      </c>
      <c r="AV100" s="933"/>
      <c r="AW100" s="933"/>
      <c r="AX100" s="935"/>
    </row>
    <row r="101" spans="1:60" ht="23.25" customHeight="1" x14ac:dyDescent="0.15">
      <c r="A101" s="489"/>
      <c r="B101" s="490"/>
      <c r="C101" s="490"/>
      <c r="D101" s="490"/>
      <c r="E101" s="490"/>
      <c r="F101" s="491"/>
      <c r="G101" s="157" t="s">
        <v>575</v>
      </c>
      <c r="H101" s="157"/>
      <c r="I101" s="157"/>
      <c r="J101" s="157"/>
      <c r="K101" s="157"/>
      <c r="L101" s="157"/>
      <c r="M101" s="157"/>
      <c r="N101" s="157"/>
      <c r="O101" s="157"/>
      <c r="P101" s="157"/>
      <c r="Q101" s="157"/>
      <c r="R101" s="157"/>
      <c r="S101" s="157"/>
      <c r="T101" s="157"/>
      <c r="U101" s="157"/>
      <c r="V101" s="157"/>
      <c r="W101" s="157"/>
      <c r="X101" s="228"/>
      <c r="Y101" s="817" t="s">
        <v>55</v>
      </c>
      <c r="Z101" s="712"/>
      <c r="AA101" s="713"/>
      <c r="AB101" s="477" t="s">
        <v>578</v>
      </c>
      <c r="AC101" s="477"/>
      <c r="AD101" s="477"/>
      <c r="AE101" s="357">
        <v>9</v>
      </c>
      <c r="AF101" s="357"/>
      <c r="AG101" s="357"/>
      <c r="AH101" s="357"/>
      <c r="AI101" s="363">
        <v>12</v>
      </c>
      <c r="AJ101" s="364"/>
      <c r="AK101" s="364"/>
      <c r="AL101" s="365"/>
      <c r="AM101" s="363">
        <v>12</v>
      </c>
      <c r="AN101" s="364"/>
      <c r="AO101" s="364"/>
      <c r="AP101" s="365"/>
      <c r="AQ101" s="363" t="s">
        <v>561</v>
      </c>
      <c r="AR101" s="364"/>
      <c r="AS101" s="364"/>
      <c r="AT101" s="365"/>
      <c r="AU101" s="363" t="s">
        <v>583</v>
      </c>
      <c r="AV101" s="364"/>
      <c r="AW101" s="364"/>
      <c r="AX101" s="365"/>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1" t="s">
        <v>56</v>
      </c>
      <c r="Z102" s="338"/>
      <c r="AA102" s="339"/>
      <c r="AB102" s="477" t="s">
        <v>578</v>
      </c>
      <c r="AC102" s="477"/>
      <c r="AD102" s="477"/>
      <c r="AE102" s="357">
        <v>9</v>
      </c>
      <c r="AF102" s="357"/>
      <c r="AG102" s="357"/>
      <c r="AH102" s="357"/>
      <c r="AI102" s="363">
        <v>12</v>
      </c>
      <c r="AJ102" s="364"/>
      <c r="AK102" s="364"/>
      <c r="AL102" s="365"/>
      <c r="AM102" s="363">
        <v>12</v>
      </c>
      <c r="AN102" s="364"/>
      <c r="AO102" s="364"/>
      <c r="AP102" s="365"/>
      <c r="AQ102" s="818" t="s">
        <v>582</v>
      </c>
      <c r="AR102" s="819"/>
      <c r="AS102" s="819"/>
      <c r="AT102" s="820"/>
      <c r="AU102" s="818" t="s">
        <v>561</v>
      </c>
      <c r="AV102" s="819"/>
      <c r="AW102" s="819"/>
      <c r="AX102" s="820"/>
    </row>
    <row r="103" spans="1:60" ht="31.5" customHeight="1" x14ac:dyDescent="0.15">
      <c r="A103" s="486" t="s">
        <v>492</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0" t="s">
        <v>11</v>
      </c>
      <c r="AC103" s="295"/>
      <c r="AD103" s="296"/>
      <c r="AE103" s="300" t="s">
        <v>357</v>
      </c>
      <c r="AF103" s="295"/>
      <c r="AG103" s="295"/>
      <c r="AH103" s="296"/>
      <c r="AI103" s="300" t="s">
        <v>363</v>
      </c>
      <c r="AJ103" s="295"/>
      <c r="AK103" s="295"/>
      <c r="AL103" s="296"/>
      <c r="AM103" s="300" t="s">
        <v>471</v>
      </c>
      <c r="AN103" s="295"/>
      <c r="AO103" s="295"/>
      <c r="AP103" s="296"/>
      <c r="AQ103" s="359" t="s">
        <v>493</v>
      </c>
      <c r="AR103" s="360"/>
      <c r="AS103" s="360"/>
      <c r="AT103" s="361"/>
      <c r="AU103" s="359" t="s">
        <v>537</v>
      </c>
      <c r="AV103" s="360"/>
      <c r="AW103" s="360"/>
      <c r="AX103" s="362"/>
    </row>
    <row r="104" spans="1:60" ht="23.25" customHeight="1" x14ac:dyDescent="0.15">
      <c r="A104" s="489"/>
      <c r="B104" s="490"/>
      <c r="C104" s="490"/>
      <c r="D104" s="490"/>
      <c r="E104" s="490"/>
      <c r="F104" s="491"/>
      <c r="G104" s="157" t="s">
        <v>576</v>
      </c>
      <c r="H104" s="157"/>
      <c r="I104" s="157"/>
      <c r="J104" s="157"/>
      <c r="K104" s="157"/>
      <c r="L104" s="157"/>
      <c r="M104" s="157"/>
      <c r="N104" s="157"/>
      <c r="O104" s="157"/>
      <c r="P104" s="157"/>
      <c r="Q104" s="157"/>
      <c r="R104" s="157"/>
      <c r="S104" s="157"/>
      <c r="T104" s="157"/>
      <c r="U104" s="157"/>
      <c r="V104" s="157"/>
      <c r="W104" s="157"/>
      <c r="X104" s="228"/>
      <c r="Y104" s="474" t="s">
        <v>55</v>
      </c>
      <c r="Z104" s="475"/>
      <c r="AA104" s="476"/>
      <c r="AB104" s="477" t="s">
        <v>578</v>
      </c>
      <c r="AC104" s="477"/>
      <c r="AD104" s="477"/>
      <c r="AE104" s="357">
        <v>6</v>
      </c>
      <c r="AF104" s="357"/>
      <c r="AG104" s="357"/>
      <c r="AH104" s="357"/>
      <c r="AI104" s="357">
        <v>7</v>
      </c>
      <c r="AJ104" s="357"/>
      <c r="AK104" s="357"/>
      <c r="AL104" s="357"/>
      <c r="AM104" s="357">
        <v>7</v>
      </c>
      <c r="AN104" s="357"/>
      <c r="AO104" s="357"/>
      <c r="AP104" s="357"/>
      <c r="AQ104" s="363" t="s">
        <v>561</v>
      </c>
      <c r="AR104" s="364"/>
      <c r="AS104" s="364"/>
      <c r="AT104" s="365"/>
      <c r="AU104" s="363" t="s">
        <v>561</v>
      </c>
      <c r="AV104" s="364"/>
      <c r="AW104" s="364"/>
      <c r="AX104" s="365"/>
    </row>
    <row r="105" spans="1:60" ht="23.25"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1" t="s">
        <v>56</v>
      </c>
      <c r="Z105" s="472"/>
      <c r="AA105" s="473"/>
      <c r="AB105" s="477" t="s">
        <v>578</v>
      </c>
      <c r="AC105" s="477"/>
      <c r="AD105" s="477"/>
      <c r="AE105" s="357">
        <v>5</v>
      </c>
      <c r="AF105" s="357"/>
      <c r="AG105" s="357"/>
      <c r="AH105" s="357"/>
      <c r="AI105" s="357">
        <v>7</v>
      </c>
      <c r="AJ105" s="357"/>
      <c r="AK105" s="357"/>
      <c r="AL105" s="357"/>
      <c r="AM105" s="357">
        <v>7</v>
      </c>
      <c r="AN105" s="357"/>
      <c r="AO105" s="357"/>
      <c r="AP105" s="357"/>
      <c r="AQ105" s="363" t="s">
        <v>561</v>
      </c>
      <c r="AR105" s="364"/>
      <c r="AS105" s="364"/>
      <c r="AT105" s="365"/>
      <c r="AU105" s="818" t="s">
        <v>561</v>
      </c>
      <c r="AV105" s="819"/>
      <c r="AW105" s="819"/>
      <c r="AX105" s="820"/>
    </row>
    <row r="106" spans="1:60" ht="31.5" customHeight="1" x14ac:dyDescent="0.15">
      <c r="A106" s="486" t="s">
        <v>492</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0" t="s">
        <v>11</v>
      </c>
      <c r="AC106" s="295"/>
      <c r="AD106" s="296"/>
      <c r="AE106" s="300" t="s">
        <v>357</v>
      </c>
      <c r="AF106" s="295"/>
      <c r="AG106" s="295"/>
      <c r="AH106" s="296"/>
      <c r="AI106" s="300" t="s">
        <v>363</v>
      </c>
      <c r="AJ106" s="295"/>
      <c r="AK106" s="295"/>
      <c r="AL106" s="296"/>
      <c r="AM106" s="300" t="s">
        <v>471</v>
      </c>
      <c r="AN106" s="295"/>
      <c r="AO106" s="295"/>
      <c r="AP106" s="296"/>
      <c r="AQ106" s="359" t="s">
        <v>493</v>
      </c>
      <c r="AR106" s="360"/>
      <c r="AS106" s="360"/>
      <c r="AT106" s="361"/>
      <c r="AU106" s="359" t="s">
        <v>537</v>
      </c>
      <c r="AV106" s="360"/>
      <c r="AW106" s="360"/>
      <c r="AX106" s="362"/>
    </row>
    <row r="107" spans="1:60" ht="23.25" customHeight="1" x14ac:dyDescent="0.15">
      <c r="A107" s="489"/>
      <c r="B107" s="490"/>
      <c r="C107" s="490"/>
      <c r="D107" s="490"/>
      <c r="E107" s="490"/>
      <c r="F107" s="491"/>
      <c r="G107" s="157" t="s">
        <v>577</v>
      </c>
      <c r="H107" s="157"/>
      <c r="I107" s="157"/>
      <c r="J107" s="157"/>
      <c r="K107" s="157"/>
      <c r="L107" s="157"/>
      <c r="M107" s="157"/>
      <c r="N107" s="157"/>
      <c r="O107" s="157"/>
      <c r="P107" s="157"/>
      <c r="Q107" s="157"/>
      <c r="R107" s="157"/>
      <c r="S107" s="157"/>
      <c r="T107" s="157"/>
      <c r="U107" s="157"/>
      <c r="V107" s="157"/>
      <c r="W107" s="157"/>
      <c r="X107" s="228"/>
      <c r="Y107" s="474" t="s">
        <v>55</v>
      </c>
      <c r="Z107" s="475"/>
      <c r="AA107" s="476"/>
      <c r="AB107" s="477" t="s">
        <v>578</v>
      </c>
      <c r="AC107" s="477"/>
      <c r="AD107" s="477"/>
      <c r="AE107" s="357" t="s">
        <v>561</v>
      </c>
      <c r="AF107" s="357"/>
      <c r="AG107" s="357"/>
      <c r="AH107" s="357"/>
      <c r="AI107" s="357" t="s">
        <v>581</v>
      </c>
      <c r="AJ107" s="357"/>
      <c r="AK107" s="357"/>
      <c r="AL107" s="357"/>
      <c r="AM107" s="357">
        <v>1</v>
      </c>
      <c r="AN107" s="357"/>
      <c r="AO107" s="357"/>
      <c r="AP107" s="357"/>
      <c r="AQ107" s="363" t="s">
        <v>561</v>
      </c>
      <c r="AR107" s="364"/>
      <c r="AS107" s="364"/>
      <c r="AT107" s="365"/>
      <c r="AU107" s="363" t="s">
        <v>561</v>
      </c>
      <c r="AV107" s="364"/>
      <c r="AW107" s="364"/>
      <c r="AX107" s="365"/>
    </row>
    <row r="108" spans="1:60" ht="23.25"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1" t="s">
        <v>56</v>
      </c>
      <c r="Z108" s="472"/>
      <c r="AA108" s="473"/>
      <c r="AB108" s="477" t="s">
        <v>578</v>
      </c>
      <c r="AC108" s="477"/>
      <c r="AD108" s="477"/>
      <c r="AE108" s="357" t="s">
        <v>580</v>
      </c>
      <c r="AF108" s="357"/>
      <c r="AG108" s="357"/>
      <c r="AH108" s="357"/>
      <c r="AI108" s="357" t="s">
        <v>564</v>
      </c>
      <c r="AJ108" s="357"/>
      <c r="AK108" s="357"/>
      <c r="AL108" s="357"/>
      <c r="AM108" s="357">
        <v>1</v>
      </c>
      <c r="AN108" s="357"/>
      <c r="AO108" s="357"/>
      <c r="AP108" s="357"/>
      <c r="AQ108" s="363" t="s">
        <v>561</v>
      </c>
      <c r="AR108" s="364"/>
      <c r="AS108" s="364"/>
      <c r="AT108" s="365"/>
      <c r="AU108" s="818" t="s">
        <v>584</v>
      </c>
      <c r="AV108" s="819"/>
      <c r="AW108" s="819"/>
      <c r="AX108" s="820"/>
    </row>
    <row r="109" spans="1:60" ht="31.5" hidden="1" customHeight="1" x14ac:dyDescent="0.15">
      <c r="A109" s="486" t="s">
        <v>492</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0" t="s">
        <v>11</v>
      </c>
      <c r="AC109" s="295"/>
      <c r="AD109" s="296"/>
      <c r="AE109" s="300" t="s">
        <v>357</v>
      </c>
      <c r="AF109" s="295"/>
      <c r="AG109" s="295"/>
      <c r="AH109" s="296"/>
      <c r="AI109" s="300" t="s">
        <v>363</v>
      </c>
      <c r="AJ109" s="295"/>
      <c r="AK109" s="295"/>
      <c r="AL109" s="296"/>
      <c r="AM109" s="300" t="s">
        <v>471</v>
      </c>
      <c r="AN109" s="295"/>
      <c r="AO109" s="295"/>
      <c r="AP109" s="296"/>
      <c r="AQ109" s="359" t="s">
        <v>493</v>
      </c>
      <c r="AR109" s="360"/>
      <c r="AS109" s="360"/>
      <c r="AT109" s="361"/>
      <c r="AU109" s="359" t="s">
        <v>537</v>
      </c>
      <c r="AV109" s="360"/>
      <c r="AW109" s="360"/>
      <c r="AX109" s="362"/>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4" t="s">
        <v>55</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1" t="s">
        <v>56</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6" t="s">
        <v>492</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0" t="s">
        <v>11</v>
      </c>
      <c r="AC112" s="295"/>
      <c r="AD112" s="296"/>
      <c r="AE112" s="300" t="s">
        <v>357</v>
      </c>
      <c r="AF112" s="295"/>
      <c r="AG112" s="295"/>
      <c r="AH112" s="296"/>
      <c r="AI112" s="300" t="s">
        <v>363</v>
      </c>
      <c r="AJ112" s="295"/>
      <c r="AK112" s="295"/>
      <c r="AL112" s="296"/>
      <c r="AM112" s="300" t="s">
        <v>471</v>
      </c>
      <c r="AN112" s="295"/>
      <c r="AO112" s="295"/>
      <c r="AP112" s="296"/>
      <c r="AQ112" s="359" t="s">
        <v>493</v>
      </c>
      <c r="AR112" s="360"/>
      <c r="AS112" s="360"/>
      <c r="AT112" s="361"/>
      <c r="AU112" s="359" t="s">
        <v>537</v>
      </c>
      <c r="AV112" s="360"/>
      <c r="AW112" s="360"/>
      <c r="AX112" s="362"/>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4" t="s">
        <v>55</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471</v>
      </c>
      <c r="AN115" s="295"/>
      <c r="AO115" s="295"/>
      <c r="AP115" s="296"/>
      <c r="AQ115" s="334" t="s">
        <v>538</v>
      </c>
      <c r="AR115" s="335"/>
      <c r="AS115" s="335"/>
      <c r="AT115" s="335"/>
      <c r="AU115" s="335"/>
      <c r="AV115" s="335"/>
      <c r="AW115" s="335"/>
      <c r="AX115" s="336"/>
    </row>
    <row r="116" spans="1:50" ht="23.25" customHeight="1" x14ac:dyDescent="0.15">
      <c r="A116" s="289"/>
      <c r="B116" s="290"/>
      <c r="C116" s="290"/>
      <c r="D116" s="290"/>
      <c r="E116" s="290"/>
      <c r="F116" s="291"/>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588</v>
      </c>
      <c r="AC116" s="298"/>
      <c r="AD116" s="299"/>
      <c r="AE116" s="357">
        <v>2.2999999999999998</v>
      </c>
      <c r="AF116" s="357"/>
      <c r="AG116" s="357"/>
      <c r="AH116" s="357"/>
      <c r="AI116" s="357">
        <v>3</v>
      </c>
      <c r="AJ116" s="357"/>
      <c r="AK116" s="357"/>
      <c r="AL116" s="357"/>
      <c r="AM116" s="357">
        <v>3.2</v>
      </c>
      <c r="AN116" s="357"/>
      <c r="AO116" s="357"/>
      <c r="AP116" s="357"/>
      <c r="AQ116" s="363" t="s">
        <v>561</v>
      </c>
      <c r="AR116" s="364"/>
      <c r="AS116" s="364"/>
      <c r="AT116" s="364"/>
      <c r="AU116" s="364"/>
      <c r="AV116" s="364"/>
      <c r="AW116" s="364"/>
      <c r="AX116" s="366"/>
    </row>
    <row r="117" spans="1:50" ht="46.5" customHeight="1" x14ac:dyDescent="0.15">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589</v>
      </c>
      <c r="AC117" s="341"/>
      <c r="AD117" s="342"/>
      <c r="AE117" s="303" t="s">
        <v>590</v>
      </c>
      <c r="AF117" s="303"/>
      <c r="AG117" s="303"/>
      <c r="AH117" s="303"/>
      <c r="AI117" s="303" t="s">
        <v>591</v>
      </c>
      <c r="AJ117" s="303"/>
      <c r="AK117" s="303"/>
      <c r="AL117" s="303"/>
      <c r="AM117" s="303" t="s">
        <v>594</v>
      </c>
      <c r="AN117" s="303"/>
      <c r="AO117" s="303"/>
      <c r="AP117" s="303"/>
      <c r="AQ117" s="303" t="s">
        <v>597</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471</v>
      </c>
      <c r="AN118" s="295"/>
      <c r="AO118" s="295"/>
      <c r="AP118" s="296"/>
      <c r="AQ118" s="334" t="s">
        <v>538</v>
      </c>
      <c r="AR118" s="335"/>
      <c r="AS118" s="335"/>
      <c r="AT118" s="335"/>
      <c r="AU118" s="335"/>
      <c r="AV118" s="335"/>
      <c r="AW118" s="335"/>
      <c r="AX118" s="336"/>
    </row>
    <row r="119" spans="1:50" ht="23.25" customHeight="1" x14ac:dyDescent="0.15">
      <c r="A119" s="289"/>
      <c r="B119" s="290"/>
      <c r="C119" s="290"/>
      <c r="D119" s="290"/>
      <c r="E119" s="290"/>
      <c r="F119" s="291"/>
      <c r="G119" s="350" t="s">
        <v>586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t="s">
        <v>588</v>
      </c>
      <c r="AC119" s="298"/>
      <c r="AD119" s="299"/>
      <c r="AE119" s="357">
        <v>3.2</v>
      </c>
      <c r="AF119" s="357"/>
      <c r="AG119" s="357"/>
      <c r="AH119" s="357"/>
      <c r="AI119" s="357">
        <v>4</v>
      </c>
      <c r="AJ119" s="357"/>
      <c r="AK119" s="357"/>
      <c r="AL119" s="357"/>
      <c r="AM119" s="357">
        <v>3.9</v>
      </c>
      <c r="AN119" s="357"/>
      <c r="AO119" s="357"/>
      <c r="AP119" s="357"/>
      <c r="AQ119" s="357" t="s">
        <v>561</v>
      </c>
      <c r="AR119" s="357"/>
      <c r="AS119" s="357"/>
      <c r="AT119" s="357"/>
      <c r="AU119" s="357"/>
      <c r="AV119" s="357"/>
      <c r="AW119" s="357"/>
      <c r="AX119" s="358"/>
    </row>
    <row r="120" spans="1:50" ht="46.5"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589</v>
      </c>
      <c r="AC120" s="341"/>
      <c r="AD120" s="342"/>
      <c r="AE120" s="303" t="s">
        <v>592</v>
      </c>
      <c r="AF120" s="303"/>
      <c r="AG120" s="303"/>
      <c r="AH120" s="303"/>
      <c r="AI120" s="303" t="s">
        <v>593</v>
      </c>
      <c r="AJ120" s="303"/>
      <c r="AK120" s="303"/>
      <c r="AL120" s="303"/>
      <c r="AM120" s="303" t="s">
        <v>595</v>
      </c>
      <c r="AN120" s="303"/>
      <c r="AO120" s="303"/>
      <c r="AP120" s="303"/>
      <c r="AQ120" s="303" t="s">
        <v>583</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471</v>
      </c>
      <c r="AN121" s="295"/>
      <c r="AO121" s="295"/>
      <c r="AP121" s="296"/>
      <c r="AQ121" s="334" t="s">
        <v>538</v>
      </c>
      <c r="AR121" s="335"/>
      <c r="AS121" s="335"/>
      <c r="AT121" s="335"/>
      <c r="AU121" s="335"/>
      <c r="AV121" s="335"/>
      <c r="AW121" s="335"/>
      <c r="AX121" s="336"/>
    </row>
    <row r="122" spans="1:50" ht="23.25" customHeight="1" x14ac:dyDescent="0.15">
      <c r="A122" s="289"/>
      <c r="B122" s="290"/>
      <c r="C122" s="290"/>
      <c r="D122" s="290"/>
      <c r="E122" s="290"/>
      <c r="F122" s="291"/>
      <c r="G122" s="350" t="s">
        <v>587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t="s">
        <v>588</v>
      </c>
      <c r="AC122" s="298"/>
      <c r="AD122" s="299"/>
      <c r="AE122" s="357" t="s">
        <v>561</v>
      </c>
      <c r="AF122" s="357"/>
      <c r="AG122" s="357"/>
      <c r="AH122" s="357"/>
      <c r="AI122" s="357" t="s">
        <v>564</v>
      </c>
      <c r="AJ122" s="357"/>
      <c r="AK122" s="357"/>
      <c r="AL122" s="357"/>
      <c r="AM122" s="357">
        <v>1</v>
      </c>
      <c r="AN122" s="357"/>
      <c r="AO122" s="357"/>
      <c r="AP122" s="357"/>
      <c r="AQ122" s="357" t="s">
        <v>561</v>
      </c>
      <c r="AR122" s="357"/>
      <c r="AS122" s="357"/>
      <c r="AT122" s="357"/>
      <c r="AU122" s="357"/>
      <c r="AV122" s="357"/>
      <c r="AW122" s="357"/>
      <c r="AX122" s="358"/>
    </row>
    <row r="123" spans="1:50" ht="46.5" customHeight="1" thickBot="1" x14ac:dyDescent="0.2">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589</v>
      </c>
      <c r="AC123" s="341"/>
      <c r="AD123" s="342"/>
      <c r="AE123" s="303" t="s">
        <v>598</v>
      </c>
      <c r="AF123" s="303"/>
      <c r="AG123" s="303"/>
      <c r="AH123" s="303"/>
      <c r="AI123" s="303" t="s">
        <v>564</v>
      </c>
      <c r="AJ123" s="303"/>
      <c r="AK123" s="303"/>
      <c r="AL123" s="303"/>
      <c r="AM123" s="303" t="s">
        <v>596</v>
      </c>
      <c r="AN123" s="303"/>
      <c r="AO123" s="303"/>
      <c r="AP123" s="303"/>
      <c r="AQ123" s="303" t="s">
        <v>561</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471</v>
      </c>
      <c r="AN124" s="295"/>
      <c r="AO124" s="295"/>
      <c r="AP124" s="296"/>
      <c r="AQ124" s="334" t="s">
        <v>538</v>
      </c>
      <c r="AR124" s="335"/>
      <c r="AS124" s="335"/>
      <c r="AT124" s="335"/>
      <c r="AU124" s="335"/>
      <c r="AV124" s="335"/>
      <c r="AW124" s="335"/>
      <c r="AX124" s="336"/>
    </row>
    <row r="125" spans="1:50" ht="23.25" hidden="1" customHeight="1" x14ac:dyDescent="0.15">
      <c r="A125" s="289"/>
      <c r="B125" s="290"/>
      <c r="C125" s="290"/>
      <c r="D125" s="290"/>
      <c r="E125" s="290"/>
      <c r="F125" s="291"/>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357</v>
      </c>
      <c r="AF127" s="295"/>
      <c r="AG127" s="295"/>
      <c r="AH127" s="296"/>
      <c r="AI127" s="300" t="s">
        <v>363</v>
      </c>
      <c r="AJ127" s="295"/>
      <c r="AK127" s="295"/>
      <c r="AL127" s="296"/>
      <c r="AM127" s="300" t="s">
        <v>471</v>
      </c>
      <c r="AN127" s="295"/>
      <c r="AO127" s="295"/>
      <c r="AP127" s="296"/>
      <c r="AQ127" s="334" t="s">
        <v>538</v>
      </c>
      <c r="AR127" s="335"/>
      <c r="AS127" s="335"/>
      <c r="AT127" s="335"/>
      <c r="AU127" s="335"/>
      <c r="AV127" s="335"/>
      <c r="AW127" s="335"/>
      <c r="AX127" s="336"/>
    </row>
    <row r="128" spans="1:50" ht="23.25" hidden="1" customHeight="1" x14ac:dyDescent="0.15">
      <c r="A128" s="289"/>
      <c r="B128" s="290"/>
      <c r="C128" s="290"/>
      <c r="D128" s="290"/>
      <c r="E128" s="290"/>
      <c r="F128" s="291"/>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599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600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v>30</v>
      </c>
      <c r="AR133" s="268"/>
      <c r="AS133" s="134" t="s">
        <v>356</v>
      </c>
      <c r="AT133" s="168"/>
      <c r="AU133" s="133">
        <v>32</v>
      </c>
      <c r="AV133" s="133"/>
      <c r="AW133" s="134" t="s">
        <v>300</v>
      </c>
      <c r="AX133" s="135"/>
    </row>
    <row r="134" spans="1:50" ht="39.75" customHeight="1" x14ac:dyDescent="0.15">
      <c r="A134" s="998"/>
      <c r="B134" s="249"/>
      <c r="C134" s="248"/>
      <c r="D134" s="249"/>
      <c r="E134" s="248"/>
      <c r="F134" s="311"/>
      <c r="G134" s="227" t="s">
        <v>670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655</v>
      </c>
      <c r="AC134" s="218"/>
      <c r="AD134" s="218"/>
      <c r="AE134" s="263" t="s">
        <v>661</v>
      </c>
      <c r="AF134" s="101"/>
      <c r="AG134" s="101"/>
      <c r="AH134" s="101"/>
      <c r="AI134" s="263">
        <v>24</v>
      </c>
      <c r="AJ134" s="101"/>
      <c r="AK134" s="101"/>
      <c r="AL134" s="101"/>
      <c r="AM134" s="263">
        <v>35</v>
      </c>
      <c r="AN134" s="101"/>
      <c r="AO134" s="101"/>
      <c r="AP134" s="101"/>
      <c r="AQ134" s="263" t="s">
        <v>564</v>
      </c>
      <c r="AR134" s="101"/>
      <c r="AS134" s="101"/>
      <c r="AT134" s="101"/>
      <c r="AU134" s="263" t="s">
        <v>561</v>
      </c>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655</v>
      </c>
      <c r="AC135" s="130"/>
      <c r="AD135" s="130"/>
      <c r="AE135" s="263" t="s">
        <v>579</v>
      </c>
      <c r="AF135" s="101"/>
      <c r="AG135" s="101"/>
      <c r="AH135" s="101"/>
      <c r="AI135" s="263" t="s">
        <v>579</v>
      </c>
      <c r="AJ135" s="101"/>
      <c r="AK135" s="101"/>
      <c r="AL135" s="101"/>
      <c r="AM135" s="263" t="s">
        <v>579</v>
      </c>
      <c r="AN135" s="101"/>
      <c r="AO135" s="101"/>
      <c r="AP135" s="101"/>
      <c r="AQ135" s="263">
        <v>42</v>
      </c>
      <c r="AR135" s="101"/>
      <c r="AS135" s="101"/>
      <c r="AT135" s="101"/>
      <c r="AU135" s="263">
        <v>70</v>
      </c>
      <c r="AV135" s="101"/>
      <c r="AW135" s="101"/>
      <c r="AX135" s="219"/>
    </row>
    <row r="136" spans="1:50" ht="18.75" hidden="1"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8"/>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8"/>
      <c r="B152" s="249"/>
      <c r="C152" s="248"/>
      <c r="D152" s="249"/>
      <c r="E152" s="248"/>
      <c r="F152" s="311"/>
      <c r="G152" s="269" t="s">
        <v>381</v>
      </c>
      <c r="H152" s="165"/>
      <c r="I152" s="165"/>
      <c r="J152" s="165"/>
      <c r="K152" s="165"/>
      <c r="L152" s="165"/>
      <c r="M152" s="165"/>
      <c r="N152" s="165"/>
      <c r="O152" s="165"/>
      <c r="P152" s="166"/>
      <c r="Q152" s="172" t="s">
        <v>475</v>
      </c>
      <c r="R152" s="165"/>
      <c r="S152" s="165"/>
      <c r="T152" s="165"/>
      <c r="U152" s="165"/>
      <c r="V152" s="165"/>
      <c r="W152" s="165"/>
      <c r="X152" s="165"/>
      <c r="Y152" s="165"/>
      <c r="Z152" s="165"/>
      <c r="AA152" s="165"/>
      <c r="AB152" s="284" t="s">
        <v>476</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22.5" hidden="1"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229"/>
      <c r="H155" s="230"/>
      <c r="I155" s="230"/>
      <c r="J155" s="230"/>
      <c r="K155" s="230"/>
      <c r="L155" s="230"/>
      <c r="M155" s="230"/>
      <c r="N155" s="230"/>
      <c r="O155" s="230"/>
      <c r="P155" s="231"/>
      <c r="Q155" s="723"/>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229"/>
      <c r="H156" s="230"/>
      <c r="I156" s="230"/>
      <c r="J156" s="230"/>
      <c r="K156" s="230"/>
      <c r="L156" s="230"/>
      <c r="M156" s="230"/>
      <c r="N156" s="230"/>
      <c r="O156" s="230"/>
      <c r="P156" s="231"/>
      <c r="Q156" s="723"/>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29"/>
      <c r="H157" s="230"/>
      <c r="I157" s="230"/>
      <c r="J157" s="230"/>
      <c r="K157" s="230"/>
      <c r="L157" s="230"/>
      <c r="M157" s="230"/>
      <c r="N157" s="230"/>
      <c r="O157" s="230"/>
      <c r="P157" s="231"/>
      <c r="Q157" s="723"/>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475</v>
      </c>
      <c r="R159" s="165"/>
      <c r="S159" s="165"/>
      <c r="T159" s="165"/>
      <c r="U159" s="165"/>
      <c r="V159" s="165"/>
      <c r="W159" s="165"/>
      <c r="X159" s="165"/>
      <c r="Y159" s="165"/>
      <c r="Z159" s="165"/>
      <c r="AA159" s="165"/>
      <c r="AB159" s="284" t="s">
        <v>476</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723"/>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723"/>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723"/>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475</v>
      </c>
      <c r="R166" s="165"/>
      <c r="S166" s="165"/>
      <c r="T166" s="165"/>
      <c r="U166" s="165"/>
      <c r="V166" s="165"/>
      <c r="W166" s="165"/>
      <c r="X166" s="165"/>
      <c r="Y166" s="165"/>
      <c r="Z166" s="165"/>
      <c r="AA166" s="165"/>
      <c r="AB166" s="284" t="s">
        <v>476</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723"/>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723"/>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723"/>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475</v>
      </c>
      <c r="R173" s="165"/>
      <c r="S173" s="165"/>
      <c r="T173" s="165"/>
      <c r="U173" s="165"/>
      <c r="V173" s="165"/>
      <c r="W173" s="165"/>
      <c r="X173" s="165"/>
      <c r="Y173" s="165"/>
      <c r="Z173" s="165"/>
      <c r="AA173" s="165"/>
      <c r="AB173" s="284" t="s">
        <v>476</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723"/>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723"/>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723"/>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475</v>
      </c>
      <c r="R180" s="165"/>
      <c r="S180" s="165"/>
      <c r="T180" s="165"/>
      <c r="U180" s="165"/>
      <c r="V180" s="165"/>
      <c r="W180" s="165"/>
      <c r="X180" s="165"/>
      <c r="Y180" s="165"/>
      <c r="Z180" s="165"/>
      <c r="AA180" s="165"/>
      <c r="AB180" s="284" t="s">
        <v>476</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723"/>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723"/>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723"/>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8"/>
      <c r="B188" s="249"/>
      <c r="C188" s="248"/>
      <c r="D188" s="249"/>
      <c r="E188" s="156" t="s">
        <v>601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8"/>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11"/>
      <c r="G212" s="269" t="s">
        <v>381</v>
      </c>
      <c r="H212" s="165"/>
      <c r="I212" s="165"/>
      <c r="J212" s="165"/>
      <c r="K212" s="165"/>
      <c r="L212" s="165"/>
      <c r="M212" s="165"/>
      <c r="N212" s="165"/>
      <c r="O212" s="165"/>
      <c r="P212" s="166"/>
      <c r="Q212" s="172" t="s">
        <v>475</v>
      </c>
      <c r="R212" s="165"/>
      <c r="S212" s="165"/>
      <c r="T212" s="165"/>
      <c r="U212" s="165"/>
      <c r="V212" s="165"/>
      <c r="W212" s="165"/>
      <c r="X212" s="165"/>
      <c r="Y212" s="165"/>
      <c r="Z212" s="165"/>
      <c r="AA212" s="165"/>
      <c r="AB212" s="284" t="s">
        <v>476</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hidden="1"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475</v>
      </c>
      <c r="R219" s="165"/>
      <c r="S219" s="165"/>
      <c r="T219" s="165"/>
      <c r="U219" s="165"/>
      <c r="V219" s="165"/>
      <c r="W219" s="165"/>
      <c r="X219" s="165"/>
      <c r="Y219" s="165"/>
      <c r="Z219" s="165"/>
      <c r="AA219" s="165"/>
      <c r="AB219" s="284" t="s">
        <v>476</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475</v>
      </c>
      <c r="R226" s="165"/>
      <c r="S226" s="165"/>
      <c r="T226" s="165"/>
      <c r="U226" s="165"/>
      <c r="V226" s="165"/>
      <c r="W226" s="165"/>
      <c r="X226" s="165"/>
      <c r="Y226" s="165"/>
      <c r="Z226" s="165"/>
      <c r="AA226" s="165"/>
      <c r="AB226" s="284" t="s">
        <v>476</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475</v>
      </c>
      <c r="R233" s="165"/>
      <c r="S233" s="165"/>
      <c r="T233" s="165"/>
      <c r="U233" s="165"/>
      <c r="V233" s="165"/>
      <c r="W233" s="165"/>
      <c r="X233" s="165"/>
      <c r="Y233" s="165"/>
      <c r="Z233" s="165"/>
      <c r="AA233" s="165"/>
      <c r="AB233" s="284" t="s">
        <v>476</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475</v>
      </c>
      <c r="R240" s="165"/>
      <c r="S240" s="165"/>
      <c r="T240" s="165"/>
      <c r="U240" s="165"/>
      <c r="V240" s="165"/>
      <c r="W240" s="165"/>
      <c r="X240" s="165"/>
      <c r="Y240" s="165"/>
      <c r="Z240" s="165"/>
      <c r="AA240" s="165"/>
      <c r="AB240" s="284" t="s">
        <v>476</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72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4"/>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471</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475</v>
      </c>
      <c r="R272" s="165"/>
      <c r="S272" s="165"/>
      <c r="T272" s="165"/>
      <c r="U272" s="165"/>
      <c r="V272" s="165"/>
      <c r="W272" s="165"/>
      <c r="X272" s="165"/>
      <c r="Y272" s="165"/>
      <c r="Z272" s="165"/>
      <c r="AA272" s="165"/>
      <c r="AB272" s="284" t="s">
        <v>476</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475</v>
      </c>
      <c r="R279" s="165"/>
      <c r="S279" s="165"/>
      <c r="T279" s="165"/>
      <c r="U279" s="165"/>
      <c r="V279" s="165"/>
      <c r="W279" s="165"/>
      <c r="X279" s="165"/>
      <c r="Y279" s="165"/>
      <c r="Z279" s="165"/>
      <c r="AA279" s="165"/>
      <c r="AB279" s="284" t="s">
        <v>476</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475</v>
      </c>
      <c r="R286" s="165"/>
      <c r="S286" s="165"/>
      <c r="T286" s="165"/>
      <c r="U286" s="165"/>
      <c r="V286" s="165"/>
      <c r="W286" s="165"/>
      <c r="X286" s="165"/>
      <c r="Y286" s="165"/>
      <c r="Z286" s="165"/>
      <c r="AA286" s="165"/>
      <c r="AB286" s="284" t="s">
        <v>476</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475</v>
      </c>
      <c r="R293" s="165"/>
      <c r="S293" s="165"/>
      <c r="T293" s="165"/>
      <c r="U293" s="165"/>
      <c r="V293" s="165"/>
      <c r="W293" s="165"/>
      <c r="X293" s="165"/>
      <c r="Y293" s="165"/>
      <c r="Z293" s="165"/>
      <c r="AA293" s="165"/>
      <c r="AB293" s="284" t="s">
        <v>476</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475</v>
      </c>
      <c r="R300" s="165"/>
      <c r="S300" s="165"/>
      <c r="T300" s="165"/>
      <c r="U300" s="165"/>
      <c r="V300" s="165"/>
      <c r="W300" s="165"/>
      <c r="X300" s="165"/>
      <c r="Y300" s="165"/>
      <c r="Z300" s="165"/>
      <c r="AA300" s="165"/>
      <c r="AB300" s="284" t="s">
        <v>476</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475</v>
      </c>
      <c r="R332" s="165"/>
      <c r="S332" s="165"/>
      <c r="T332" s="165"/>
      <c r="U332" s="165"/>
      <c r="V332" s="165"/>
      <c r="W332" s="165"/>
      <c r="X332" s="165"/>
      <c r="Y332" s="165"/>
      <c r="Z332" s="165"/>
      <c r="AA332" s="165"/>
      <c r="AB332" s="284" t="s">
        <v>476</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475</v>
      </c>
      <c r="R339" s="165"/>
      <c r="S339" s="165"/>
      <c r="T339" s="165"/>
      <c r="U339" s="165"/>
      <c r="V339" s="165"/>
      <c r="W339" s="165"/>
      <c r="X339" s="165"/>
      <c r="Y339" s="165"/>
      <c r="Z339" s="165"/>
      <c r="AA339" s="165"/>
      <c r="AB339" s="284" t="s">
        <v>476</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475</v>
      </c>
      <c r="R346" s="165"/>
      <c r="S346" s="165"/>
      <c r="T346" s="165"/>
      <c r="U346" s="165"/>
      <c r="V346" s="165"/>
      <c r="W346" s="165"/>
      <c r="X346" s="165"/>
      <c r="Y346" s="165"/>
      <c r="Z346" s="165"/>
      <c r="AA346" s="165"/>
      <c r="AB346" s="284" t="s">
        <v>476</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475</v>
      </c>
      <c r="R353" s="165"/>
      <c r="S353" s="165"/>
      <c r="T353" s="165"/>
      <c r="U353" s="165"/>
      <c r="V353" s="165"/>
      <c r="W353" s="165"/>
      <c r="X353" s="165"/>
      <c r="Y353" s="165"/>
      <c r="Z353" s="165"/>
      <c r="AA353" s="165"/>
      <c r="AB353" s="284" t="s">
        <v>476</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475</v>
      </c>
      <c r="R360" s="165"/>
      <c r="S360" s="165"/>
      <c r="T360" s="165"/>
      <c r="U360" s="165"/>
      <c r="V360" s="165"/>
      <c r="W360" s="165"/>
      <c r="X360" s="165"/>
      <c r="Y360" s="165"/>
      <c r="Z360" s="165"/>
      <c r="AA360" s="165"/>
      <c r="AB360" s="284" t="s">
        <v>476</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72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4"/>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475</v>
      </c>
      <c r="R392" s="165"/>
      <c r="S392" s="165"/>
      <c r="T392" s="165"/>
      <c r="U392" s="165"/>
      <c r="V392" s="165"/>
      <c r="W392" s="165"/>
      <c r="X392" s="165"/>
      <c r="Y392" s="165"/>
      <c r="Z392" s="165"/>
      <c r="AA392" s="165"/>
      <c r="AB392" s="284" t="s">
        <v>476</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475</v>
      </c>
      <c r="R399" s="165"/>
      <c r="S399" s="165"/>
      <c r="T399" s="165"/>
      <c r="U399" s="165"/>
      <c r="V399" s="165"/>
      <c r="W399" s="165"/>
      <c r="X399" s="165"/>
      <c r="Y399" s="165"/>
      <c r="Z399" s="165"/>
      <c r="AA399" s="165"/>
      <c r="AB399" s="284" t="s">
        <v>476</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475</v>
      </c>
      <c r="R406" s="165"/>
      <c r="S406" s="165"/>
      <c r="T406" s="165"/>
      <c r="U406" s="165"/>
      <c r="V406" s="165"/>
      <c r="W406" s="165"/>
      <c r="X406" s="165"/>
      <c r="Y406" s="165"/>
      <c r="Z406" s="165"/>
      <c r="AA406" s="165"/>
      <c r="AB406" s="284" t="s">
        <v>476</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475</v>
      </c>
      <c r="R413" s="165"/>
      <c r="S413" s="165"/>
      <c r="T413" s="165"/>
      <c r="U413" s="165"/>
      <c r="V413" s="165"/>
      <c r="W413" s="165"/>
      <c r="X413" s="165"/>
      <c r="Y413" s="165"/>
      <c r="Z413" s="165"/>
      <c r="AA413" s="165"/>
      <c r="AB413" s="284" t="s">
        <v>476</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475</v>
      </c>
      <c r="R420" s="165"/>
      <c r="S420" s="165"/>
      <c r="T420" s="165"/>
      <c r="U420" s="165"/>
      <c r="V420" s="165"/>
      <c r="W420" s="165"/>
      <c r="X420" s="165"/>
      <c r="Y420" s="165"/>
      <c r="Z420" s="165"/>
      <c r="AA420" s="165"/>
      <c r="AB420" s="284" t="s">
        <v>476</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8"/>
      <c r="B430" s="249"/>
      <c r="C430" s="246" t="s">
        <v>368</v>
      </c>
      <c r="D430" s="247"/>
      <c r="E430" s="235" t="s">
        <v>388</v>
      </c>
      <c r="F430" s="236"/>
      <c r="G430" s="237" t="s">
        <v>384</v>
      </c>
      <c r="H430" s="154"/>
      <c r="I430" s="154"/>
      <c r="J430" s="238" t="s">
        <v>602</v>
      </c>
      <c r="K430" s="239"/>
      <c r="L430" s="239"/>
      <c r="M430" s="239"/>
      <c r="N430" s="239"/>
      <c r="O430" s="239"/>
      <c r="P430" s="239"/>
      <c r="Q430" s="239"/>
      <c r="R430" s="239"/>
      <c r="S430" s="239"/>
      <c r="T430" s="240"/>
      <c r="U430" s="241" t="s">
        <v>603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471</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v>27</v>
      </c>
      <c r="AF432" s="133"/>
      <c r="AG432" s="134" t="s">
        <v>356</v>
      </c>
      <c r="AH432" s="168"/>
      <c r="AI432" s="178"/>
      <c r="AJ432" s="178"/>
      <c r="AK432" s="178"/>
      <c r="AL432" s="173"/>
      <c r="AM432" s="178"/>
      <c r="AN432" s="178"/>
      <c r="AO432" s="178"/>
      <c r="AP432" s="173"/>
      <c r="AQ432" s="214">
        <v>30</v>
      </c>
      <c r="AR432" s="133"/>
      <c r="AS432" s="134" t="s">
        <v>356</v>
      </c>
      <c r="AT432" s="168"/>
      <c r="AU432" s="133">
        <v>32</v>
      </c>
      <c r="AV432" s="133"/>
      <c r="AW432" s="134" t="s">
        <v>300</v>
      </c>
      <c r="AX432" s="135"/>
    </row>
    <row r="433" spans="1:50" ht="43.5" customHeight="1" x14ac:dyDescent="0.15">
      <c r="A433" s="998"/>
      <c r="B433" s="249"/>
      <c r="C433" s="248"/>
      <c r="D433" s="249"/>
      <c r="E433" s="162"/>
      <c r="F433" s="163"/>
      <c r="G433" s="227" t="s">
        <v>671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605</v>
      </c>
      <c r="AC433" s="130"/>
      <c r="AD433" s="130"/>
      <c r="AE433" s="100" t="s">
        <v>465</v>
      </c>
      <c r="AF433" s="101"/>
      <c r="AG433" s="101"/>
      <c r="AH433" s="101"/>
      <c r="AI433" s="100">
        <v>35</v>
      </c>
      <c r="AJ433" s="101"/>
      <c r="AK433" s="101"/>
      <c r="AL433" s="101"/>
      <c r="AM433" s="100" t="s">
        <v>465</v>
      </c>
      <c r="AN433" s="101"/>
      <c r="AO433" s="101"/>
      <c r="AP433" s="102"/>
      <c r="AQ433" s="100" t="s">
        <v>465</v>
      </c>
      <c r="AR433" s="101"/>
      <c r="AS433" s="101"/>
      <c r="AT433" s="102"/>
      <c r="AU433" s="101" t="s">
        <v>465</v>
      </c>
      <c r="AV433" s="101"/>
      <c r="AW433" s="101"/>
      <c r="AX433" s="219"/>
    </row>
    <row r="434" spans="1:50" ht="43.5"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605</v>
      </c>
      <c r="AC434" s="218"/>
      <c r="AD434" s="218"/>
      <c r="AE434" s="100" t="s">
        <v>465</v>
      </c>
      <c r="AF434" s="101"/>
      <c r="AG434" s="101"/>
      <c r="AH434" s="102"/>
      <c r="AI434" s="100" t="s">
        <v>465</v>
      </c>
      <c r="AJ434" s="101"/>
      <c r="AK434" s="101"/>
      <c r="AL434" s="101"/>
      <c r="AM434" s="100">
        <v>42</v>
      </c>
      <c r="AN434" s="101"/>
      <c r="AO434" s="101"/>
      <c r="AP434" s="102"/>
      <c r="AQ434" s="100">
        <v>42</v>
      </c>
      <c r="AR434" s="101"/>
      <c r="AS434" s="101"/>
      <c r="AT434" s="102"/>
      <c r="AU434" s="101">
        <v>70</v>
      </c>
      <c r="AV434" s="101"/>
      <c r="AW434" s="101"/>
      <c r="AX434" s="219"/>
    </row>
    <row r="435" spans="1:50" ht="43.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465</v>
      </c>
      <c r="AF435" s="101"/>
      <c r="AG435" s="101"/>
      <c r="AH435" s="102"/>
      <c r="AI435" s="100" t="s">
        <v>604</v>
      </c>
      <c r="AJ435" s="101"/>
      <c r="AK435" s="101"/>
      <c r="AL435" s="101"/>
      <c r="AM435" s="100" t="s">
        <v>604</v>
      </c>
      <c r="AN435" s="101"/>
      <c r="AO435" s="101"/>
      <c r="AP435" s="102"/>
      <c r="AQ435" s="100" t="s">
        <v>465</v>
      </c>
      <c r="AR435" s="101"/>
      <c r="AS435" s="101"/>
      <c r="AT435" s="102"/>
      <c r="AU435" s="101" t="s">
        <v>604</v>
      </c>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471</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471</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471</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471</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471</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561</v>
      </c>
      <c r="AF457" s="133"/>
      <c r="AG457" s="134" t="s">
        <v>356</v>
      </c>
      <c r="AH457" s="168"/>
      <c r="AI457" s="178"/>
      <c r="AJ457" s="178"/>
      <c r="AK457" s="178"/>
      <c r="AL457" s="173"/>
      <c r="AM457" s="178"/>
      <c r="AN457" s="178"/>
      <c r="AO457" s="178"/>
      <c r="AP457" s="173"/>
      <c r="AQ457" s="214" t="s">
        <v>561</v>
      </c>
      <c r="AR457" s="133"/>
      <c r="AS457" s="134" t="s">
        <v>356</v>
      </c>
      <c r="AT457" s="168"/>
      <c r="AU457" s="133" t="s">
        <v>561</v>
      </c>
      <c r="AV457" s="133"/>
      <c r="AW457" s="134" t="s">
        <v>300</v>
      </c>
      <c r="AX457" s="135"/>
    </row>
    <row r="458" spans="1:50" ht="23.25" customHeight="1" x14ac:dyDescent="0.15">
      <c r="A458" s="998"/>
      <c r="B458" s="249"/>
      <c r="C458" s="248"/>
      <c r="D458" s="249"/>
      <c r="E458" s="162"/>
      <c r="F458" s="163"/>
      <c r="G458" s="227" t="s">
        <v>608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606</v>
      </c>
      <c r="AC458" s="130"/>
      <c r="AD458" s="130"/>
      <c r="AE458" s="100" t="s">
        <v>607</v>
      </c>
      <c r="AF458" s="101"/>
      <c r="AG458" s="101"/>
      <c r="AH458" s="101"/>
      <c r="AI458" s="100" t="s">
        <v>465</v>
      </c>
      <c r="AJ458" s="101"/>
      <c r="AK458" s="101"/>
      <c r="AL458" s="101"/>
      <c r="AM458" s="100" t="s">
        <v>607</v>
      </c>
      <c r="AN458" s="101"/>
      <c r="AO458" s="101"/>
      <c r="AP458" s="101"/>
      <c r="AQ458" s="100" t="s">
        <v>607</v>
      </c>
      <c r="AR458" s="101"/>
      <c r="AS458" s="101"/>
      <c r="AT458" s="101"/>
      <c r="AU458" s="100" t="s">
        <v>607</v>
      </c>
      <c r="AV458" s="101"/>
      <c r="AW458" s="101"/>
      <c r="AX458" s="102"/>
    </row>
    <row r="459" spans="1:50" ht="23.25"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607</v>
      </c>
      <c r="AC459" s="218"/>
      <c r="AD459" s="218"/>
      <c r="AE459" s="100" t="s">
        <v>607</v>
      </c>
      <c r="AF459" s="101"/>
      <c r="AG459" s="101"/>
      <c r="AH459" s="102"/>
      <c r="AI459" s="100" t="s">
        <v>604</v>
      </c>
      <c r="AJ459" s="101"/>
      <c r="AK459" s="101"/>
      <c r="AL459" s="102"/>
      <c r="AM459" s="100" t="s">
        <v>607</v>
      </c>
      <c r="AN459" s="101"/>
      <c r="AO459" s="101"/>
      <c r="AP459" s="102"/>
      <c r="AQ459" s="100" t="s">
        <v>607</v>
      </c>
      <c r="AR459" s="101"/>
      <c r="AS459" s="101"/>
      <c r="AT459" s="102"/>
      <c r="AU459" s="100" t="s">
        <v>604</v>
      </c>
      <c r="AV459" s="101"/>
      <c r="AW459" s="101"/>
      <c r="AX459" s="102"/>
    </row>
    <row r="460" spans="1:50" ht="23.25"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607</v>
      </c>
      <c r="AF460" s="101"/>
      <c r="AG460" s="101"/>
      <c r="AH460" s="102"/>
      <c r="AI460" s="100" t="s">
        <v>604</v>
      </c>
      <c r="AJ460" s="101"/>
      <c r="AK460" s="101"/>
      <c r="AL460" s="102"/>
      <c r="AM460" s="100" t="s">
        <v>607</v>
      </c>
      <c r="AN460" s="101"/>
      <c r="AO460" s="101"/>
      <c r="AP460" s="102"/>
      <c r="AQ460" s="100" t="s">
        <v>607</v>
      </c>
      <c r="AR460" s="101"/>
      <c r="AS460" s="101"/>
      <c r="AT460" s="102"/>
      <c r="AU460" s="100" t="s">
        <v>604</v>
      </c>
      <c r="AV460" s="101"/>
      <c r="AW460" s="101"/>
      <c r="AX460" s="102"/>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471</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471</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471</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471</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8"/>
      <c r="B482" s="249"/>
      <c r="C482" s="248"/>
      <c r="D482" s="249"/>
      <c r="E482" s="156" t="s">
        <v>609</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471</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471</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471</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471</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471</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471</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471</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471</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471</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471</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471</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471</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471</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471</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471</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471</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471</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471</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471</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471</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471</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471</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471</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471</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471</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471</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471</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471</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471</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471</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471</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471</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471</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471</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471</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471</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471</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471</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471</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471</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100.5"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547</v>
      </c>
      <c r="AE702" s="900"/>
      <c r="AF702" s="900"/>
      <c r="AG702" s="889" t="s">
        <v>610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29"/>
      <c r="B703" s="53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667" t="s">
        <v>547</v>
      </c>
      <c r="AE703" s="668"/>
      <c r="AF703" s="668"/>
      <c r="AG703" s="659" t="s">
        <v>611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31"/>
      <c r="B704" s="532"/>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51" t="s">
        <v>547</v>
      </c>
      <c r="AE704" s="152"/>
      <c r="AF704" s="152"/>
      <c r="AG704" s="723" t="s">
        <v>611</v>
      </c>
      <c r="AH704" s="230"/>
      <c r="AI704" s="230"/>
      <c r="AJ704" s="230"/>
      <c r="AK704" s="230"/>
      <c r="AL704" s="230"/>
      <c r="AM704" s="230"/>
      <c r="AN704" s="230"/>
      <c r="AO704" s="230"/>
      <c r="AP704" s="230"/>
      <c r="AQ704" s="230"/>
      <c r="AR704" s="230"/>
      <c r="AS704" s="230"/>
      <c r="AT704" s="230"/>
      <c r="AU704" s="230"/>
      <c r="AV704" s="230"/>
      <c r="AW704" s="230"/>
      <c r="AX704" s="724"/>
    </row>
    <row r="705" spans="1:50" ht="27" customHeight="1" x14ac:dyDescent="0.15">
      <c r="A705" s="616" t="s">
        <v>39</v>
      </c>
      <c r="B705" s="770"/>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547</v>
      </c>
      <c r="AE705" s="732"/>
      <c r="AF705" s="732"/>
      <c r="AG705" s="156" t="s">
        <v>612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0"/>
      <c r="B706" s="771"/>
      <c r="C706" s="609"/>
      <c r="D706" s="610"/>
      <c r="E706" s="680" t="s">
        <v>525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7" t="s">
        <v>613</v>
      </c>
      <c r="AE706" s="668"/>
      <c r="AF706" s="749"/>
      <c r="AG706" s="723"/>
      <c r="AH706" s="230"/>
      <c r="AI706" s="230"/>
      <c r="AJ706" s="230"/>
      <c r="AK706" s="230"/>
      <c r="AL706" s="230"/>
      <c r="AM706" s="230"/>
      <c r="AN706" s="230"/>
      <c r="AO706" s="230"/>
      <c r="AP706" s="230"/>
      <c r="AQ706" s="230"/>
      <c r="AR706" s="230"/>
      <c r="AS706" s="230"/>
      <c r="AT706" s="230"/>
      <c r="AU706" s="230"/>
      <c r="AV706" s="230"/>
      <c r="AW706" s="230"/>
      <c r="AX706" s="724"/>
    </row>
    <row r="707" spans="1:50" ht="26.25" customHeight="1" x14ac:dyDescent="0.15">
      <c r="A707" s="650"/>
      <c r="B707" s="771"/>
      <c r="C707" s="611"/>
      <c r="D707" s="612"/>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613</v>
      </c>
      <c r="AE707" s="581"/>
      <c r="AF707" s="581"/>
      <c r="AG707" s="723"/>
      <c r="AH707" s="230"/>
      <c r="AI707" s="230"/>
      <c r="AJ707" s="230"/>
      <c r="AK707" s="230"/>
      <c r="AL707" s="230"/>
      <c r="AM707" s="230"/>
      <c r="AN707" s="230"/>
      <c r="AO707" s="230"/>
      <c r="AP707" s="230"/>
      <c r="AQ707" s="230"/>
      <c r="AR707" s="230"/>
      <c r="AS707" s="230"/>
      <c r="AT707" s="230"/>
      <c r="AU707" s="230"/>
      <c r="AV707" s="230"/>
      <c r="AW707" s="230"/>
      <c r="AX707" s="724"/>
    </row>
    <row r="708" spans="1:50" ht="36.7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547</v>
      </c>
      <c r="AE708" s="663"/>
      <c r="AF708" s="663"/>
      <c r="AG708" s="524" t="s">
        <v>614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667" t="s">
        <v>547</v>
      </c>
      <c r="AE709" s="668"/>
      <c r="AF709" s="668"/>
      <c r="AG709" s="659" t="s">
        <v>615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667" t="s">
        <v>616</v>
      </c>
      <c r="AE710" s="668"/>
      <c r="AF710" s="668"/>
      <c r="AG710" s="659" t="s">
        <v>617</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667" t="s">
        <v>547</v>
      </c>
      <c r="AE711" s="668"/>
      <c r="AF711" s="668"/>
      <c r="AG711" s="659" t="s">
        <v>618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487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616</v>
      </c>
      <c r="AE712" s="152"/>
      <c r="AF712" s="152"/>
      <c r="AG712" s="589" t="s">
        <v>662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616</v>
      </c>
      <c r="AE713" s="152"/>
      <c r="AF713" s="152"/>
      <c r="AG713" s="589" t="s">
        <v>617</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652"/>
      <c r="B714" s="653"/>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6" t="s">
        <v>616</v>
      </c>
      <c r="AE714" s="587"/>
      <c r="AF714" s="588"/>
      <c r="AG714" s="686" t="s">
        <v>617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6" t="s">
        <v>40</v>
      </c>
      <c r="B715" s="649"/>
      <c r="C715" s="654" t="s">
        <v>461</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616</v>
      </c>
      <c r="AE715" s="663"/>
      <c r="AF715" s="778"/>
      <c r="AG715" s="524" t="s">
        <v>617</v>
      </c>
      <c r="AH715" s="525"/>
      <c r="AI715" s="525"/>
      <c r="AJ715" s="525"/>
      <c r="AK715" s="525"/>
      <c r="AL715" s="525"/>
      <c r="AM715" s="525"/>
      <c r="AN715" s="525"/>
      <c r="AO715" s="525"/>
      <c r="AP715" s="525"/>
      <c r="AQ715" s="525"/>
      <c r="AR715" s="525"/>
      <c r="AS715" s="525"/>
      <c r="AT715" s="525"/>
      <c r="AU715" s="525"/>
      <c r="AV715" s="525"/>
      <c r="AW715" s="525"/>
      <c r="AX715" s="526"/>
    </row>
    <row r="716" spans="1:50" ht="84" customHeight="1" x14ac:dyDescent="0.15">
      <c r="A716" s="650"/>
      <c r="B716" s="65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547</v>
      </c>
      <c r="AE716" s="760"/>
      <c r="AF716" s="760"/>
      <c r="AG716" s="659" t="s">
        <v>653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667" t="s">
        <v>547</v>
      </c>
      <c r="AE717" s="668"/>
      <c r="AF717" s="668"/>
      <c r="AG717" s="659" t="s">
        <v>619</v>
      </c>
      <c r="AH717" s="660"/>
      <c r="AI717" s="660"/>
      <c r="AJ717" s="660"/>
      <c r="AK717" s="660"/>
      <c r="AL717" s="660"/>
      <c r="AM717" s="660"/>
      <c r="AN717" s="660"/>
      <c r="AO717" s="660"/>
      <c r="AP717" s="660"/>
      <c r="AQ717" s="660"/>
      <c r="AR717" s="660"/>
      <c r="AS717" s="660"/>
      <c r="AT717" s="660"/>
      <c r="AU717" s="660"/>
      <c r="AV717" s="660"/>
      <c r="AW717" s="660"/>
      <c r="AX717" s="661"/>
    </row>
    <row r="718" spans="1:50" ht="39"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667" t="s">
        <v>547</v>
      </c>
      <c r="AE718" s="668"/>
      <c r="AF718" s="668"/>
      <c r="AG718" s="159" t="s">
        <v>620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3" t="s">
        <v>58</v>
      </c>
      <c r="B719" s="644"/>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62" t="s">
        <v>616</v>
      </c>
      <c r="AE719" s="663"/>
      <c r="AF719" s="663"/>
      <c r="AG719" s="156" t="s">
        <v>621</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5"/>
      <c r="B720" s="646"/>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723"/>
      <c r="AH720" s="230"/>
      <c r="AI720" s="230"/>
      <c r="AJ720" s="230"/>
      <c r="AK720" s="230"/>
      <c r="AL720" s="230"/>
      <c r="AM720" s="230"/>
      <c r="AN720" s="230"/>
      <c r="AO720" s="230"/>
      <c r="AP720" s="230"/>
      <c r="AQ720" s="230"/>
      <c r="AR720" s="230"/>
      <c r="AS720" s="230"/>
      <c r="AT720" s="230"/>
      <c r="AU720" s="230"/>
      <c r="AV720" s="230"/>
      <c r="AW720" s="230"/>
      <c r="AX720" s="724"/>
    </row>
    <row r="721" spans="1:50" ht="24.75" customHeight="1" x14ac:dyDescent="0.15">
      <c r="A721" s="645"/>
      <c r="B721" s="646"/>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3"/>
      <c r="AH721" s="230"/>
      <c r="AI721" s="230"/>
      <c r="AJ721" s="230"/>
      <c r="AK721" s="230"/>
      <c r="AL721" s="230"/>
      <c r="AM721" s="230"/>
      <c r="AN721" s="230"/>
      <c r="AO721" s="230"/>
      <c r="AP721" s="230"/>
      <c r="AQ721" s="230"/>
      <c r="AR721" s="230"/>
      <c r="AS721" s="230"/>
      <c r="AT721" s="230"/>
      <c r="AU721" s="230"/>
      <c r="AV721" s="230"/>
      <c r="AW721" s="230"/>
      <c r="AX721" s="724"/>
    </row>
    <row r="722" spans="1:50" ht="24.75" customHeight="1" x14ac:dyDescent="0.15">
      <c r="A722" s="645"/>
      <c r="B722" s="646"/>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3"/>
      <c r="AH722" s="230"/>
      <c r="AI722" s="230"/>
      <c r="AJ722" s="230"/>
      <c r="AK722" s="230"/>
      <c r="AL722" s="230"/>
      <c r="AM722" s="230"/>
      <c r="AN722" s="230"/>
      <c r="AO722" s="230"/>
      <c r="AP722" s="230"/>
      <c r="AQ722" s="230"/>
      <c r="AR722" s="230"/>
      <c r="AS722" s="230"/>
      <c r="AT722" s="230"/>
      <c r="AU722" s="230"/>
      <c r="AV722" s="230"/>
      <c r="AW722" s="230"/>
      <c r="AX722" s="724"/>
    </row>
    <row r="723" spans="1:50" ht="24.75" customHeight="1" x14ac:dyDescent="0.15">
      <c r="A723" s="645"/>
      <c r="B723" s="646"/>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3"/>
      <c r="AH723" s="230"/>
      <c r="AI723" s="230"/>
      <c r="AJ723" s="230"/>
      <c r="AK723" s="230"/>
      <c r="AL723" s="230"/>
      <c r="AM723" s="230"/>
      <c r="AN723" s="230"/>
      <c r="AO723" s="230"/>
      <c r="AP723" s="230"/>
      <c r="AQ723" s="230"/>
      <c r="AR723" s="230"/>
      <c r="AS723" s="230"/>
      <c r="AT723" s="230"/>
      <c r="AU723" s="230"/>
      <c r="AV723" s="230"/>
      <c r="AW723" s="230"/>
      <c r="AX723" s="724"/>
    </row>
    <row r="724" spans="1:50" ht="24.75" customHeight="1" x14ac:dyDescent="0.15">
      <c r="A724" s="645"/>
      <c r="B724" s="646"/>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3"/>
      <c r="AH724" s="230"/>
      <c r="AI724" s="230"/>
      <c r="AJ724" s="230"/>
      <c r="AK724" s="230"/>
      <c r="AL724" s="230"/>
      <c r="AM724" s="230"/>
      <c r="AN724" s="230"/>
      <c r="AO724" s="230"/>
      <c r="AP724" s="230"/>
      <c r="AQ724" s="230"/>
      <c r="AR724" s="230"/>
      <c r="AS724" s="230"/>
      <c r="AT724" s="230"/>
      <c r="AU724" s="230"/>
      <c r="AV724" s="230"/>
      <c r="AW724" s="230"/>
      <c r="AX724" s="724"/>
    </row>
    <row r="725" spans="1:50" ht="24.75" customHeight="1" x14ac:dyDescent="0.15">
      <c r="A725" s="647"/>
      <c r="B725" s="648"/>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6" t="s">
        <v>48</v>
      </c>
      <c r="B726" s="617"/>
      <c r="C726" s="441" t="s">
        <v>53</v>
      </c>
      <c r="D726" s="578"/>
      <c r="E726" s="578"/>
      <c r="F726" s="579"/>
      <c r="G726" s="798" t="s">
        <v>622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8"/>
      <c r="B727" s="619"/>
      <c r="C727" s="692" t="s">
        <v>57</v>
      </c>
      <c r="D727" s="693"/>
      <c r="E727" s="693"/>
      <c r="F727" s="694"/>
      <c r="G727" s="796" t="s">
        <v>623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7.25" customHeight="1" thickBot="1" x14ac:dyDescent="0.2">
      <c r="A729" s="766" t="s">
        <v>666</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47.25" customHeight="1" thickBot="1" x14ac:dyDescent="0.2">
      <c r="A731" s="613" t="s">
        <v>668</v>
      </c>
      <c r="B731" s="614"/>
      <c r="C731" s="614"/>
      <c r="D731" s="614"/>
      <c r="E731" s="615"/>
      <c r="F731" s="677" t="s">
        <v>667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7.25" customHeight="1" thickBot="1" x14ac:dyDescent="0.2">
      <c r="A733" s="750" t="s">
        <v>526</v>
      </c>
      <c r="B733" s="751"/>
      <c r="C733" s="751"/>
      <c r="D733" s="751"/>
      <c r="E733" s="752"/>
      <c r="F733" s="767" t="s">
        <v>669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84.75" customHeight="1" thickBot="1" x14ac:dyDescent="0.2">
      <c r="A735" s="606" t="s">
        <v>654</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481</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37" t="s">
        <v>624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4"/>
      <c r="C781" s="764"/>
      <c r="D781" s="764"/>
      <c r="E781" s="764"/>
      <c r="F781" s="765"/>
      <c r="G781" s="446" t="s">
        <v>627</v>
      </c>
      <c r="H781" s="447"/>
      <c r="I781" s="447"/>
      <c r="J781" s="447"/>
      <c r="K781" s="448"/>
      <c r="L781" s="449" t="s">
        <v>628</v>
      </c>
      <c r="M781" s="450"/>
      <c r="N781" s="450"/>
      <c r="O781" s="450"/>
      <c r="P781" s="450"/>
      <c r="Q781" s="450"/>
      <c r="R781" s="450"/>
      <c r="S781" s="450"/>
      <c r="T781" s="450"/>
      <c r="U781" s="450"/>
      <c r="V781" s="450"/>
      <c r="W781" s="450"/>
      <c r="X781" s="451"/>
      <c r="Y781" s="452">
        <v>3.7</v>
      </c>
      <c r="Z781" s="453"/>
      <c r="AA781" s="453"/>
      <c r="AB781" s="554"/>
      <c r="AC781" s="446" t="s">
        <v>632</v>
      </c>
      <c r="AD781" s="447"/>
      <c r="AE781" s="447"/>
      <c r="AF781" s="447"/>
      <c r="AG781" s="448"/>
      <c r="AH781" s="449" t="s">
        <v>635</v>
      </c>
      <c r="AI781" s="450"/>
      <c r="AJ781" s="450"/>
      <c r="AK781" s="450"/>
      <c r="AL781" s="450"/>
      <c r="AM781" s="450"/>
      <c r="AN781" s="450"/>
      <c r="AO781" s="450"/>
      <c r="AP781" s="450"/>
      <c r="AQ781" s="450"/>
      <c r="AR781" s="450"/>
      <c r="AS781" s="450"/>
      <c r="AT781" s="451"/>
      <c r="AU781" s="452">
        <v>2.6</v>
      </c>
      <c r="AV781" s="453"/>
      <c r="AW781" s="453"/>
      <c r="AX781" s="454"/>
    </row>
    <row r="782" spans="1:50" ht="24.75" customHeight="1" x14ac:dyDescent="0.15">
      <c r="A782" s="553"/>
      <c r="B782" s="764"/>
      <c r="C782" s="764"/>
      <c r="D782" s="764"/>
      <c r="E782" s="764"/>
      <c r="F782" s="765"/>
      <c r="G782" s="347" t="s">
        <v>630</v>
      </c>
      <c r="H782" s="348"/>
      <c r="I782" s="348"/>
      <c r="J782" s="348"/>
      <c r="K782" s="349"/>
      <c r="L782" s="400" t="s">
        <v>631</v>
      </c>
      <c r="M782" s="401"/>
      <c r="N782" s="401"/>
      <c r="O782" s="401"/>
      <c r="P782" s="401"/>
      <c r="Q782" s="401"/>
      <c r="R782" s="401"/>
      <c r="S782" s="401"/>
      <c r="T782" s="401"/>
      <c r="U782" s="401"/>
      <c r="V782" s="401"/>
      <c r="W782" s="401"/>
      <c r="X782" s="402"/>
      <c r="Y782" s="397">
        <v>0.17100000000000001</v>
      </c>
      <c r="Z782" s="398"/>
      <c r="AA782" s="398"/>
      <c r="AB782" s="404"/>
      <c r="AC782" s="347" t="s">
        <v>627</v>
      </c>
      <c r="AD782" s="348"/>
      <c r="AE782" s="348"/>
      <c r="AF782" s="348"/>
      <c r="AG782" s="349"/>
      <c r="AH782" s="400" t="s">
        <v>636</v>
      </c>
      <c r="AI782" s="401"/>
      <c r="AJ782" s="401"/>
      <c r="AK782" s="401"/>
      <c r="AL782" s="401"/>
      <c r="AM782" s="401"/>
      <c r="AN782" s="401"/>
      <c r="AO782" s="401"/>
      <c r="AP782" s="401"/>
      <c r="AQ782" s="401"/>
      <c r="AR782" s="401"/>
      <c r="AS782" s="401"/>
      <c r="AT782" s="402"/>
      <c r="AU782" s="397">
        <v>2.5</v>
      </c>
      <c r="AV782" s="398"/>
      <c r="AW782" s="398"/>
      <c r="AX782" s="399"/>
    </row>
    <row r="783" spans="1:50" ht="24.75" customHeight="1" x14ac:dyDescent="0.15">
      <c r="A783" s="553"/>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629</v>
      </c>
      <c r="AD783" s="348"/>
      <c r="AE783" s="348"/>
      <c r="AF783" s="348"/>
      <c r="AG783" s="349"/>
      <c r="AH783" s="400" t="s">
        <v>634</v>
      </c>
      <c r="AI783" s="401"/>
      <c r="AJ783" s="401"/>
      <c r="AK783" s="401"/>
      <c r="AL783" s="401"/>
      <c r="AM783" s="401"/>
      <c r="AN783" s="401"/>
      <c r="AO783" s="401"/>
      <c r="AP783" s="401"/>
      <c r="AQ783" s="401"/>
      <c r="AR783" s="401"/>
      <c r="AS783" s="401"/>
      <c r="AT783" s="402"/>
      <c r="AU783" s="397">
        <v>0.7</v>
      </c>
      <c r="AV783" s="398"/>
      <c r="AW783" s="398"/>
      <c r="AX783" s="399"/>
    </row>
    <row r="784" spans="1:50" ht="24.75" customHeight="1" x14ac:dyDescent="0.15">
      <c r="A784" s="553"/>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633</v>
      </c>
      <c r="AD784" s="348"/>
      <c r="AE784" s="348"/>
      <c r="AF784" s="348"/>
      <c r="AG784" s="349"/>
      <c r="AH784" s="400" t="s">
        <v>637</v>
      </c>
      <c r="AI784" s="401"/>
      <c r="AJ784" s="401"/>
      <c r="AK784" s="401"/>
      <c r="AL784" s="401"/>
      <c r="AM784" s="401"/>
      <c r="AN784" s="401"/>
      <c r="AO784" s="401"/>
      <c r="AP784" s="401"/>
      <c r="AQ784" s="401"/>
      <c r="AR784" s="401"/>
      <c r="AS784" s="401"/>
      <c r="AT784" s="402"/>
      <c r="AU784" s="397">
        <v>0.1</v>
      </c>
      <c r="AV784" s="398"/>
      <c r="AW784" s="398"/>
      <c r="AX784" s="399"/>
    </row>
    <row r="785" spans="1:50" ht="24.75" customHeight="1" x14ac:dyDescent="0.15">
      <c r="A785" s="553"/>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630</v>
      </c>
      <c r="AD785" s="348"/>
      <c r="AE785" s="348"/>
      <c r="AF785" s="348"/>
      <c r="AG785" s="349"/>
      <c r="AH785" s="400" t="s">
        <v>638</v>
      </c>
      <c r="AI785" s="401"/>
      <c r="AJ785" s="401"/>
      <c r="AK785" s="401"/>
      <c r="AL785" s="401"/>
      <c r="AM785" s="401"/>
      <c r="AN785" s="401"/>
      <c r="AO785" s="401"/>
      <c r="AP785" s="401"/>
      <c r="AQ785" s="401"/>
      <c r="AR785" s="401"/>
      <c r="AS785" s="401"/>
      <c r="AT785" s="402"/>
      <c r="AU785" s="397">
        <v>0.1</v>
      </c>
      <c r="AV785" s="398"/>
      <c r="AW785" s="398"/>
      <c r="AX785" s="399"/>
    </row>
    <row r="786" spans="1:50" ht="24.75" hidden="1" customHeight="1" x14ac:dyDescent="0.15">
      <c r="A786" s="553"/>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3"/>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3"/>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3"/>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3"/>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3"/>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3.871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5.9999999999999991</v>
      </c>
      <c r="AV791" s="414"/>
      <c r="AW791" s="414"/>
      <c r="AX791" s="416"/>
    </row>
    <row r="792" spans="1:50" ht="24.75" customHeight="1" x14ac:dyDescent="0.15">
      <c r="A792" s="553"/>
      <c r="B792" s="764"/>
      <c r="C792" s="764"/>
      <c r="D792" s="764"/>
      <c r="E792" s="764"/>
      <c r="F792" s="765"/>
      <c r="G792" s="437" t="s">
        <v>626</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3"/>
      <c r="B794" s="764"/>
      <c r="C794" s="764"/>
      <c r="D794" s="764"/>
      <c r="E794" s="764"/>
      <c r="F794" s="765"/>
      <c r="G794" s="446" t="s">
        <v>632</v>
      </c>
      <c r="H794" s="447"/>
      <c r="I794" s="447"/>
      <c r="J794" s="447"/>
      <c r="K794" s="448"/>
      <c r="L794" s="449" t="s">
        <v>640</v>
      </c>
      <c r="M794" s="450"/>
      <c r="N794" s="450"/>
      <c r="O794" s="450"/>
      <c r="P794" s="450"/>
      <c r="Q794" s="450"/>
      <c r="R794" s="450"/>
      <c r="S794" s="450"/>
      <c r="T794" s="450"/>
      <c r="U794" s="450"/>
      <c r="V794" s="450"/>
      <c r="W794" s="450"/>
      <c r="X794" s="451"/>
      <c r="Y794" s="452">
        <v>0.4</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3"/>
      <c r="B795" s="764"/>
      <c r="C795" s="764"/>
      <c r="D795" s="764"/>
      <c r="E795" s="764"/>
      <c r="F795" s="765"/>
      <c r="G795" s="347" t="s">
        <v>629</v>
      </c>
      <c r="H795" s="348"/>
      <c r="I795" s="348"/>
      <c r="J795" s="348"/>
      <c r="K795" s="349"/>
      <c r="L795" s="400" t="s">
        <v>641</v>
      </c>
      <c r="M795" s="401"/>
      <c r="N795" s="401"/>
      <c r="O795" s="401"/>
      <c r="P795" s="401"/>
      <c r="Q795" s="401"/>
      <c r="R795" s="401"/>
      <c r="S795" s="401"/>
      <c r="T795" s="401"/>
      <c r="U795" s="401"/>
      <c r="V795" s="401"/>
      <c r="W795" s="401"/>
      <c r="X795" s="402"/>
      <c r="Y795" s="397">
        <v>0.3</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3"/>
      <c r="B796" s="764"/>
      <c r="C796" s="764"/>
      <c r="D796" s="764"/>
      <c r="E796" s="764"/>
      <c r="F796" s="765"/>
      <c r="G796" s="347" t="s">
        <v>630</v>
      </c>
      <c r="H796" s="348"/>
      <c r="I796" s="348"/>
      <c r="J796" s="348"/>
      <c r="K796" s="349"/>
      <c r="L796" s="400" t="s">
        <v>639</v>
      </c>
      <c r="M796" s="401"/>
      <c r="N796" s="401"/>
      <c r="O796" s="401"/>
      <c r="P796" s="401"/>
      <c r="Q796" s="401"/>
      <c r="R796" s="401"/>
      <c r="S796" s="401"/>
      <c r="T796" s="401"/>
      <c r="U796" s="401"/>
      <c r="V796" s="401"/>
      <c r="W796" s="401"/>
      <c r="X796" s="402"/>
      <c r="Y796" s="397">
        <v>0.1</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3"/>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3"/>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3"/>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3"/>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3"/>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3"/>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3"/>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3"/>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0.79999999999999993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3"/>
      <c r="B805" s="764"/>
      <c r="C805" s="764"/>
      <c r="D805" s="764"/>
      <c r="E805" s="764"/>
      <c r="F805" s="765"/>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3"/>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3"/>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3"/>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3"/>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3"/>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3"/>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3"/>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3"/>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3"/>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3"/>
      <c r="B818" s="764"/>
      <c r="C818" s="764"/>
      <c r="D818" s="764"/>
      <c r="E818" s="764"/>
      <c r="F818" s="765"/>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3"/>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3"/>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3"/>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3"/>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3"/>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3"/>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3"/>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3"/>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3"/>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485</v>
      </c>
      <c r="AM831" s="960"/>
      <c r="AN831" s="960"/>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4" t="s">
        <v>478</v>
      </c>
      <c r="AD836" s="274"/>
      <c r="AE836" s="274"/>
      <c r="AF836" s="274"/>
      <c r="AG836" s="274"/>
      <c r="AH836" s="343" t="s">
        <v>511</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x14ac:dyDescent="0.15">
      <c r="A837" s="403">
        <v>1</v>
      </c>
      <c r="B837" s="403">
        <v>1</v>
      </c>
      <c r="C837" s="425" t="s">
        <v>673</v>
      </c>
      <c r="D837" s="417"/>
      <c r="E837" s="417"/>
      <c r="F837" s="417"/>
      <c r="G837" s="417"/>
      <c r="H837" s="417"/>
      <c r="I837" s="417"/>
      <c r="J837" s="418">
        <v>7000020220001</v>
      </c>
      <c r="K837" s="419"/>
      <c r="L837" s="419"/>
      <c r="M837" s="419"/>
      <c r="N837" s="419"/>
      <c r="O837" s="419"/>
      <c r="P837" s="314" t="s">
        <v>648</v>
      </c>
      <c r="Q837" s="315"/>
      <c r="R837" s="315"/>
      <c r="S837" s="315"/>
      <c r="T837" s="315"/>
      <c r="U837" s="315"/>
      <c r="V837" s="315"/>
      <c r="W837" s="315"/>
      <c r="X837" s="315"/>
      <c r="Y837" s="316">
        <v>3.9</v>
      </c>
      <c r="Z837" s="317"/>
      <c r="AA837" s="317"/>
      <c r="AB837" s="318"/>
      <c r="AC837" s="326" t="s">
        <v>520</v>
      </c>
      <c r="AD837" s="327"/>
      <c r="AE837" s="327"/>
      <c r="AF837" s="327"/>
      <c r="AG837" s="327"/>
      <c r="AH837" s="420">
        <v>13</v>
      </c>
      <c r="AI837" s="421"/>
      <c r="AJ837" s="421"/>
      <c r="AK837" s="421"/>
      <c r="AL837" s="323">
        <v>100</v>
      </c>
      <c r="AM837" s="324"/>
      <c r="AN837" s="324"/>
      <c r="AO837" s="325"/>
      <c r="AP837" s="319"/>
      <c r="AQ837" s="319"/>
      <c r="AR837" s="319"/>
      <c r="AS837" s="319"/>
      <c r="AT837" s="319"/>
      <c r="AU837" s="319"/>
      <c r="AV837" s="319"/>
      <c r="AW837" s="319"/>
      <c r="AX837" s="319"/>
    </row>
    <row r="838" spans="1:50" ht="30" customHeight="1" x14ac:dyDescent="0.15">
      <c r="A838" s="403">
        <v>2</v>
      </c>
      <c r="B838" s="403">
        <v>1</v>
      </c>
      <c r="C838" s="425" t="s">
        <v>674</v>
      </c>
      <c r="D838" s="417"/>
      <c r="E838" s="417"/>
      <c r="F838" s="417"/>
      <c r="G838" s="417"/>
      <c r="H838" s="417"/>
      <c r="I838" s="417"/>
      <c r="J838" s="418">
        <v>2000020261009</v>
      </c>
      <c r="K838" s="419"/>
      <c r="L838" s="419"/>
      <c r="M838" s="419"/>
      <c r="N838" s="419"/>
      <c r="O838" s="419"/>
      <c r="P838" s="314" t="s">
        <v>648</v>
      </c>
      <c r="Q838" s="315"/>
      <c r="R838" s="315"/>
      <c r="S838" s="315"/>
      <c r="T838" s="315"/>
      <c r="U838" s="315"/>
      <c r="V838" s="315"/>
      <c r="W838" s="315"/>
      <c r="X838" s="315"/>
      <c r="Y838" s="316">
        <v>3.7</v>
      </c>
      <c r="Z838" s="317"/>
      <c r="AA838" s="317"/>
      <c r="AB838" s="318"/>
      <c r="AC838" s="326" t="s">
        <v>520</v>
      </c>
      <c r="AD838" s="327"/>
      <c r="AE838" s="327"/>
      <c r="AF838" s="327"/>
      <c r="AG838" s="327"/>
      <c r="AH838" s="420">
        <v>5</v>
      </c>
      <c r="AI838" s="421"/>
      <c r="AJ838" s="421"/>
      <c r="AK838" s="421"/>
      <c r="AL838" s="323">
        <v>100</v>
      </c>
      <c r="AM838" s="324"/>
      <c r="AN838" s="324"/>
      <c r="AO838" s="325"/>
      <c r="AP838" s="319"/>
      <c r="AQ838" s="319"/>
      <c r="AR838" s="319"/>
      <c r="AS838" s="319"/>
      <c r="AT838" s="319"/>
      <c r="AU838" s="319"/>
      <c r="AV838" s="319"/>
      <c r="AW838" s="319"/>
      <c r="AX838" s="319"/>
    </row>
    <row r="839" spans="1:50" ht="30" customHeight="1" x14ac:dyDescent="0.15">
      <c r="A839" s="403">
        <v>3</v>
      </c>
      <c r="B839" s="403">
        <v>1</v>
      </c>
      <c r="C839" s="425" t="s">
        <v>675</v>
      </c>
      <c r="D839" s="417"/>
      <c r="E839" s="417"/>
      <c r="F839" s="417"/>
      <c r="G839" s="417"/>
      <c r="H839" s="417"/>
      <c r="I839" s="417"/>
      <c r="J839" s="418">
        <v>1000020140007</v>
      </c>
      <c r="K839" s="419"/>
      <c r="L839" s="419"/>
      <c r="M839" s="419"/>
      <c r="N839" s="419"/>
      <c r="O839" s="419"/>
      <c r="P839" s="314" t="s">
        <v>648</v>
      </c>
      <c r="Q839" s="315"/>
      <c r="R839" s="315"/>
      <c r="S839" s="315"/>
      <c r="T839" s="315"/>
      <c r="U839" s="315"/>
      <c r="V839" s="315"/>
      <c r="W839" s="315"/>
      <c r="X839" s="315"/>
      <c r="Y839" s="316">
        <v>3.6</v>
      </c>
      <c r="Z839" s="317"/>
      <c r="AA839" s="317"/>
      <c r="AB839" s="318"/>
      <c r="AC839" s="326" t="s">
        <v>520</v>
      </c>
      <c r="AD839" s="327"/>
      <c r="AE839" s="327"/>
      <c r="AF839" s="327"/>
      <c r="AG839" s="327"/>
      <c r="AH839" s="321">
        <v>13</v>
      </c>
      <c r="AI839" s="322"/>
      <c r="AJ839" s="322"/>
      <c r="AK839" s="322"/>
      <c r="AL839" s="323">
        <v>100</v>
      </c>
      <c r="AM839" s="324"/>
      <c r="AN839" s="324"/>
      <c r="AO839" s="325"/>
      <c r="AP839" s="319"/>
      <c r="AQ839" s="319"/>
      <c r="AR839" s="319"/>
      <c r="AS839" s="319"/>
      <c r="AT839" s="319"/>
      <c r="AU839" s="319"/>
      <c r="AV839" s="319"/>
      <c r="AW839" s="319"/>
      <c r="AX839" s="319"/>
    </row>
    <row r="840" spans="1:50" ht="30" customHeight="1" x14ac:dyDescent="0.15">
      <c r="A840" s="403">
        <v>4</v>
      </c>
      <c r="B840" s="403">
        <v>1</v>
      </c>
      <c r="C840" s="425" t="s">
        <v>642</v>
      </c>
      <c r="D840" s="417"/>
      <c r="E840" s="417"/>
      <c r="F840" s="417"/>
      <c r="G840" s="417"/>
      <c r="H840" s="417"/>
      <c r="I840" s="417"/>
      <c r="J840" s="418">
        <v>5490005001031</v>
      </c>
      <c r="K840" s="419"/>
      <c r="L840" s="419"/>
      <c r="M840" s="419"/>
      <c r="N840" s="419"/>
      <c r="O840" s="419"/>
      <c r="P840" s="314" t="s">
        <v>648</v>
      </c>
      <c r="Q840" s="315"/>
      <c r="R840" s="315"/>
      <c r="S840" s="315"/>
      <c r="T840" s="315"/>
      <c r="U840" s="315"/>
      <c r="V840" s="315"/>
      <c r="W840" s="315"/>
      <c r="X840" s="315"/>
      <c r="Y840" s="316">
        <v>3.5</v>
      </c>
      <c r="Z840" s="317"/>
      <c r="AA840" s="317"/>
      <c r="AB840" s="318"/>
      <c r="AC840" s="326" t="s">
        <v>520</v>
      </c>
      <c r="AD840" s="327"/>
      <c r="AE840" s="327"/>
      <c r="AF840" s="327"/>
      <c r="AG840" s="327"/>
      <c r="AH840" s="321">
        <v>13</v>
      </c>
      <c r="AI840" s="322"/>
      <c r="AJ840" s="322"/>
      <c r="AK840" s="322"/>
      <c r="AL840" s="323">
        <v>100</v>
      </c>
      <c r="AM840" s="324"/>
      <c r="AN840" s="324"/>
      <c r="AO840" s="325"/>
      <c r="AP840" s="319"/>
      <c r="AQ840" s="319"/>
      <c r="AR840" s="319"/>
      <c r="AS840" s="319"/>
      <c r="AT840" s="319"/>
      <c r="AU840" s="319"/>
      <c r="AV840" s="319"/>
      <c r="AW840" s="319"/>
      <c r="AX840" s="319"/>
    </row>
    <row r="841" spans="1:50" ht="30" customHeight="1" x14ac:dyDescent="0.15">
      <c r="A841" s="403">
        <v>5</v>
      </c>
      <c r="B841" s="403">
        <v>1</v>
      </c>
      <c r="C841" s="425" t="s">
        <v>676</v>
      </c>
      <c r="D841" s="417"/>
      <c r="E841" s="417"/>
      <c r="F841" s="417"/>
      <c r="G841" s="417"/>
      <c r="H841" s="417"/>
      <c r="I841" s="417"/>
      <c r="J841" s="418">
        <v>4000020360007</v>
      </c>
      <c r="K841" s="419"/>
      <c r="L841" s="419"/>
      <c r="M841" s="419"/>
      <c r="N841" s="419"/>
      <c r="O841" s="419"/>
      <c r="P841" s="314" t="s">
        <v>648</v>
      </c>
      <c r="Q841" s="315"/>
      <c r="R841" s="315"/>
      <c r="S841" s="315"/>
      <c r="T841" s="315"/>
      <c r="U841" s="315"/>
      <c r="V841" s="315"/>
      <c r="W841" s="315"/>
      <c r="X841" s="315"/>
      <c r="Y841" s="316">
        <v>3.5</v>
      </c>
      <c r="Z841" s="317"/>
      <c r="AA841" s="317"/>
      <c r="AB841" s="318"/>
      <c r="AC841" s="326" t="s">
        <v>520</v>
      </c>
      <c r="AD841" s="327"/>
      <c r="AE841" s="327"/>
      <c r="AF841" s="327"/>
      <c r="AG841" s="327"/>
      <c r="AH841" s="321">
        <v>13</v>
      </c>
      <c r="AI841" s="322"/>
      <c r="AJ841" s="322"/>
      <c r="AK841" s="322"/>
      <c r="AL841" s="323">
        <v>100</v>
      </c>
      <c r="AM841" s="324"/>
      <c r="AN841" s="324"/>
      <c r="AO841" s="325"/>
      <c r="AP841" s="319"/>
      <c r="AQ841" s="319"/>
      <c r="AR841" s="319"/>
      <c r="AS841" s="319"/>
      <c r="AT841" s="319"/>
      <c r="AU841" s="319"/>
      <c r="AV841" s="319"/>
      <c r="AW841" s="319"/>
      <c r="AX841" s="319"/>
    </row>
    <row r="842" spans="1:50" ht="30" customHeight="1" x14ac:dyDescent="0.15">
      <c r="A842" s="403">
        <v>6</v>
      </c>
      <c r="B842" s="403">
        <v>1</v>
      </c>
      <c r="C842" s="425" t="s">
        <v>643</v>
      </c>
      <c r="D842" s="417"/>
      <c r="E842" s="417"/>
      <c r="F842" s="417"/>
      <c r="G842" s="417"/>
      <c r="H842" s="417"/>
      <c r="I842" s="417"/>
      <c r="J842" s="418">
        <v>4280005005582</v>
      </c>
      <c r="K842" s="419"/>
      <c r="L842" s="419"/>
      <c r="M842" s="419"/>
      <c r="N842" s="419"/>
      <c r="O842" s="419"/>
      <c r="P842" s="314" t="s">
        <v>648</v>
      </c>
      <c r="Q842" s="315"/>
      <c r="R842" s="315"/>
      <c r="S842" s="315"/>
      <c r="T842" s="315"/>
      <c r="U842" s="315"/>
      <c r="V842" s="315"/>
      <c r="W842" s="315"/>
      <c r="X842" s="315"/>
      <c r="Y842" s="316">
        <v>3.2</v>
      </c>
      <c r="Z842" s="317"/>
      <c r="AA842" s="317"/>
      <c r="AB842" s="318"/>
      <c r="AC842" s="326" t="s">
        <v>520</v>
      </c>
      <c r="AD842" s="327"/>
      <c r="AE842" s="327"/>
      <c r="AF842" s="327"/>
      <c r="AG842" s="327"/>
      <c r="AH842" s="321">
        <v>5</v>
      </c>
      <c r="AI842" s="322"/>
      <c r="AJ842" s="322"/>
      <c r="AK842" s="322"/>
      <c r="AL842" s="323">
        <v>100</v>
      </c>
      <c r="AM842" s="324"/>
      <c r="AN842" s="324"/>
      <c r="AO842" s="325"/>
      <c r="AP842" s="319"/>
      <c r="AQ842" s="319"/>
      <c r="AR842" s="319"/>
      <c r="AS842" s="319"/>
      <c r="AT842" s="319"/>
      <c r="AU842" s="319"/>
      <c r="AV842" s="319"/>
      <c r="AW842" s="319"/>
      <c r="AX842" s="319"/>
    </row>
    <row r="843" spans="1:50" ht="30" customHeight="1" x14ac:dyDescent="0.15">
      <c r="A843" s="403">
        <v>7</v>
      </c>
      <c r="B843" s="403">
        <v>1</v>
      </c>
      <c r="C843" s="425" t="s">
        <v>644</v>
      </c>
      <c r="D843" s="417"/>
      <c r="E843" s="417"/>
      <c r="F843" s="417"/>
      <c r="G843" s="417"/>
      <c r="H843" s="417"/>
      <c r="I843" s="417"/>
      <c r="J843" s="418">
        <v>6021005010984</v>
      </c>
      <c r="K843" s="419"/>
      <c r="L843" s="419"/>
      <c r="M843" s="419"/>
      <c r="N843" s="419"/>
      <c r="O843" s="419"/>
      <c r="P843" s="314" t="s">
        <v>648</v>
      </c>
      <c r="Q843" s="315"/>
      <c r="R843" s="315"/>
      <c r="S843" s="315"/>
      <c r="T843" s="315"/>
      <c r="U843" s="315"/>
      <c r="V843" s="315"/>
      <c r="W843" s="315"/>
      <c r="X843" s="315"/>
      <c r="Y843" s="316">
        <v>2.7</v>
      </c>
      <c r="Z843" s="317"/>
      <c r="AA843" s="317"/>
      <c r="AB843" s="318"/>
      <c r="AC843" s="326" t="s">
        <v>520</v>
      </c>
      <c r="AD843" s="327"/>
      <c r="AE843" s="327"/>
      <c r="AF843" s="327"/>
      <c r="AG843" s="327"/>
      <c r="AH843" s="321">
        <v>13</v>
      </c>
      <c r="AI843" s="322"/>
      <c r="AJ843" s="322"/>
      <c r="AK843" s="322"/>
      <c r="AL843" s="323">
        <v>100</v>
      </c>
      <c r="AM843" s="324"/>
      <c r="AN843" s="324"/>
      <c r="AO843" s="325"/>
      <c r="AP843" s="319"/>
      <c r="AQ843" s="319"/>
      <c r="AR843" s="319"/>
      <c r="AS843" s="319"/>
      <c r="AT843" s="319"/>
      <c r="AU843" s="319"/>
      <c r="AV843" s="319"/>
      <c r="AW843" s="319"/>
      <c r="AX843" s="319"/>
    </row>
    <row r="844" spans="1:50" ht="30" customHeight="1" x14ac:dyDescent="0.15">
      <c r="A844" s="403">
        <v>8</v>
      </c>
      <c r="B844" s="403">
        <v>1</v>
      </c>
      <c r="C844" s="425" t="s">
        <v>677</v>
      </c>
      <c r="D844" s="417"/>
      <c r="E844" s="417"/>
      <c r="F844" s="417"/>
      <c r="G844" s="417"/>
      <c r="H844" s="417"/>
      <c r="I844" s="417"/>
      <c r="J844" s="418">
        <v>5000020060003</v>
      </c>
      <c r="K844" s="419"/>
      <c r="L844" s="419"/>
      <c r="M844" s="419"/>
      <c r="N844" s="419"/>
      <c r="O844" s="419"/>
      <c r="P844" s="314" t="s">
        <v>648</v>
      </c>
      <c r="Q844" s="315"/>
      <c r="R844" s="315"/>
      <c r="S844" s="315"/>
      <c r="T844" s="315"/>
      <c r="U844" s="315"/>
      <c r="V844" s="315"/>
      <c r="W844" s="315"/>
      <c r="X844" s="315"/>
      <c r="Y844" s="316">
        <v>2.6</v>
      </c>
      <c r="Z844" s="317"/>
      <c r="AA844" s="317"/>
      <c r="AB844" s="318"/>
      <c r="AC844" s="326" t="s">
        <v>520</v>
      </c>
      <c r="AD844" s="327"/>
      <c r="AE844" s="327"/>
      <c r="AF844" s="327"/>
      <c r="AG844" s="327"/>
      <c r="AH844" s="321">
        <v>13</v>
      </c>
      <c r="AI844" s="322"/>
      <c r="AJ844" s="322"/>
      <c r="AK844" s="322"/>
      <c r="AL844" s="323">
        <v>100</v>
      </c>
      <c r="AM844" s="324"/>
      <c r="AN844" s="324"/>
      <c r="AO844" s="325"/>
      <c r="AP844" s="319"/>
      <c r="AQ844" s="319"/>
      <c r="AR844" s="319"/>
      <c r="AS844" s="319"/>
      <c r="AT844" s="319"/>
      <c r="AU844" s="319"/>
      <c r="AV844" s="319"/>
      <c r="AW844" s="319"/>
      <c r="AX844" s="319"/>
    </row>
    <row r="845" spans="1:50" ht="30" customHeight="1" x14ac:dyDescent="0.15">
      <c r="A845" s="403">
        <v>9</v>
      </c>
      <c r="B845" s="403">
        <v>1</v>
      </c>
      <c r="C845" s="425" t="s">
        <v>645</v>
      </c>
      <c r="D845" s="417"/>
      <c r="E845" s="417"/>
      <c r="F845" s="417"/>
      <c r="G845" s="417"/>
      <c r="H845" s="417"/>
      <c r="I845" s="417"/>
      <c r="J845" s="418">
        <v>1012405000143</v>
      </c>
      <c r="K845" s="419"/>
      <c r="L845" s="419"/>
      <c r="M845" s="419"/>
      <c r="N845" s="419"/>
      <c r="O845" s="419"/>
      <c r="P845" s="314" t="s">
        <v>648</v>
      </c>
      <c r="Q845" s="315"/>
      <c r="R845" s="315"/>
      <c r="S845" s="315"/>
      <c r="T845" s="315"/>
      <c r="U845" s="315"/>
      <c r="V845" s="315"/>
      <c r="W845" s="315"/>
      <c r="X845" s="315"/>
      <c r="Y845" s="316">
        <v>2.4</v>
      </c>
      <c r="Z845" s="317"/>
      <c r="AA845" s="317"/>
      <c r="AB845" s="318"/>
      <c r="AC845" s="326" t="s">
        <v>520</v>
      </c>
      <c r="AD845" s="327"/>
      <c r="AE845" s="327"/>
      <c r="AF845" s="327"/>
      <c r="AG845" s="327"/>
      <c r="AH845" s="321">
        <v>5</v>
      </c>
      <c r="AI845" s="322"/>
      <c r="AJ845" s="322"/>
      <c r="AK845" s="322"/>
      <c r="AL845" s="323">
        <v>100</v>
      </c>
      <c r="AM845" s="324"/>
      <c r="AN845" s="324"/>
      <c r="AO845" s="325"/>
      <c r="AP845" s="319"/>
      <c r="AQ845" s="319"/>
      <c r="AR845" s="319"/>
      <c r="AS845" s="319"/>
      <c r="AT845" s="319"/>
      <c r="AU845" s="319"/>
      <c r="AV845" s="319"/>
      <c r="AW845" s="319"/>
      <c r="AX845" s="319"/>
    </row>
    <row r="846" spans="1:50" ht="30" customHeight="1" x14ac:dyDescent="0.15">
      <c r="A846" s="403">
        <v>10</v>
      </c>
      <c r="B846" s="403">
        <v>1</v>
      </c>
      <c r="C846" s="425" t="s">
        <v>646</v>
      </c>
      <c r="D846" s="417"/>
      <c r="E846" s="417"/>
      <c r="F846" s="417"/>
      <c r="G846" s="417"/>
      <c r="H846" s="417"/>
      <c r="I846" s="417"/>
      <c r="J846" s="418">
        <v>2010005002328</v>
      </c>
      <c r="K846" s="419"/>
      <c r="L846" s="419"/>
      <c r="M846" s="419"/>
      <c r="N846" s="419"/>
      <c r="O846" s="419"/>
      <c r="P846" s="314" t="s">
        <v>648</v>
      </c>
      <c r="Q846" s="315"/>
      <c r="R846" s="315"/>
      <c r="S846" s="315"/>
      <c r="T846" s="315"/>
      <c r="U846" s="315"/>
      <c r="V846" s="315"/>
      <c r="W846" s="315"/>
      <c r="X846" s="315"/>
      <c r="Y846" s="316">
        <v>2.2000000000000002</v>
      </c>
      <c r="Z846" s="317"/>
      <c r="AA846" s="317"/>
      <c r="AB846" s="318"/>
      <c r="AC846" s="326" t="s">
        <v>520</v>
      </c>
      <c r="AD846" s="327"/>
      <c r="AE846" s="327"/>
      <c r="AF846" s="327"/>
      <c r="AG846" s="327"/>
      <c r="AH846" s="321">
        <v>2</v>
      </c>
      <c r="AI846" s="322"/>
      <c r="AJ846" s="322"/>
      <c r="AK846" s="322"/>
      <c r="AL846" s="323">
        <v>100</v>
      </c>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25" t="s">
        <v>647</v>
      </c>
      <c r="D847" s="417"/>
      <c r="E847" s="417"/>
      <c r="F847" s="417"/>
      <c r="G847" s="417"/>
      <c r="H847" s="417"/>
      <c r="I847" s="417"/>
      <c r="J847" s="418">
        <v>2010905000744</v>
      </c>
      <c r="K847" s="419"/>
      <c r="L847" s="419"/>
      <c r="M847" s="419"/>
      <c r="N847" s="419"/>
      <c r="O847" s="419"/>
      <c r="P847" s="314" t="s">
        <v>648</v>
      </c>
      <c r="Q847" s="315"/>
      <c r="R847" s="315"/>
      <c r="S847" s="315"/>
      <c r="T847" s="315"/>
      <c r="U847" s="315"/>
      <c r="V847" s="315"/>
      <c r="W847" s="315"/>
      <c r="X847" s="315"/>
      <c r="Y847" s="316">
        <v>1</v>
      </c>
      <c r="Z847" s="317"/>
      <c r="AA847" s="317"/>
      <c r="AB847" s="318"/>
      <c r="AC847" s="326" t="s">
        <v>520</v>
      </c>
      <c r="AD847" s="327"/>
      <c r="AE847" s="327"/>
      <c r="AF847" s="327"/>
      <c r="AG847" s="327"/>
      <c r="AH847" s="321">
        <v>13</v>
      </c>
      <c r="AI847" s="322"/>
      <c r="AJ847" s="322"/>
      <c r="AK847" s="322"/>
      <c r="AL847" s="323">
        <v>100</v>
      </c>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25" t="s">
        <v>652</v>
      </c>
      <c r="D848" s="417"/>
      <c r="E848" s="417"/>
      <c r="F848" s="417"/>
      <c r="G848" s="417"/>
      <c r="H848" s="417"/>
      <c r="I848" s="417"/>
      <c r="J848" s="418">
        <v>4000020180009</v>
      </c>
      <c r="K848" s="419"/>
      <c r="L848" s="419"/>
      <c r="M848" s="419"/>
      <c r="N848" s="419"/>
      <c r="O848" s="419"/>
      <c r="P848" s="314" t="s">
        <v>648</v>
      </c>
      <c r="Q848" s="315"/>
      <c r="R848" s="315"/>
      <c r="S848" s="315"/>
      <c r="T848" s="315"/>
      <c r="U848" s="315"/>
      <c r="V848" s="315"/>
      <c r="W848" s="315"/>
      <c r="X848" s="315"/>
      <c r="Y848" s="316">
        <v>0.5</v>
      </c>
      <c r="Z848" s="317"/>
      <c r="AA848" s="317"/>
      <c r="AB848" s="318"/>
      <c r="AC848" s="326" t="s">
        <v>520</v>
      </c>
      <c r="AD848" s="327"/>
      <c r="AE848" s="327"/>
      <c r="AF848" s="327"/>
      <c r="AG848" s="327"/>
      <c r="AH848" s="321">
        <v>13</v>
      </c>
      <c r="AI848" s="322"/>
      <c r="AJ848" s="322"/>
      <c r="AK848" s="322"/>
      <c r="AL848" s="323">
        <v>100</v>
      </c>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4"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4" t="s">
        <v>478</v>
      </c>
      <c r="AD869" s="274"/>
      <c r="AE869" s="274"/>
      <c r="AF869" s="274"/>
      <c r="AG869" s="274"/>
      <c r="AH869" s="343" t="s">
        <v>511</v>
      </c>
      <c r="AI869" s="345"/>
      <c r="AJ869" s="345"/>
      <c r="AK869" s="345"/>
      <c r="AL869" s="345" t="s">
        <v>21</v>
      </c>
      <c r="AM869" s="345"/>
      <c r="AN869" s="345"/>
      <c r="AO869" s="426"/>
      <c r="AP869" s="427" t="s">
        <v>433</v>
      </c>
      <c r="AQ869" s="427"/>
      <c r="AR869" s="427"/>
      <c r="AS869" s="427"/>
      <c r="AT869" s="427"/>
      <c r="AU869" s="427"/>
      <c r="AV869" s="427"/>
      <c r="AW869" s="427"/>
      <c r="AX869" s="427"/>
    </row>
    <row r="870" spans="1:50" ht="45" customHeight="1" x14ac:dyDescent="0.15">
      <c r="A870" s="403">
        <v>1</v>
      </c>
      <c r="B870" s="403">
        <v>1</v>
      </c>
      <c r="C870" s="425" t="s">
        <v>678</v>
      </c>
      <c r="D870" s="417"/>
      <c r="E870" s="417"/>
      <c r="F870" s="417"/>
      <c r="G870" s="417"/>
      <c r="H870" s="417"/>
      <c r="I870" s="417"/>
      <c r="J870" s="418">
        <v>4000020420000</v>
      </c>
      <c r="K870" s="419"/>
      <c r="L870" s="419"/>
      <c r="M870" s="419"/>
      <c r="N870" s="419"/>
      <c r="O870" s="419"/>
      <c r="P870" s="314" t="s">
        <v>650</v>
      </c>
      <c r="Q870" s="315"/>
      <c r="R870" s="315"/>
      <c r="S870" s="315"/>
      <c r="T870" s="315"/>
      <c r="U870" s="315"/>
      <c r="V870" s="315"/>
      <c r="W870" s="315"/>
      <c r="X870" s="315"/>
      <c r="Y870" s="316">
        <v>6</v>
      </c>
      <c r="Z870" s="317"/>
      <c r="AA870" s="317"/>
      <c r="AB870" s="318"/>
      <c r="AC870" s="326" t="s">
        <v>520</v>
      </c>
      <c r="AD870" s="327"/>
      <c r="AE870" s="327"/>
      <c r="AF870" s="327"/>
      <c r="AG870" s="327"/>
      <c r="AH870" s="420">
        <v>13</v>
      </c>
      <c r="AI870" s="421"/>
      <c r="AJ870" s="421"/>
      <c r="AK870" s="421"/>
      <c r="AL870" s="323">
        <v>100</v>
      </c>
      <c r="AM870" s="324"/>
      <c r="AN870" s="324"/>
      <c r="AO870" s="325"/>
      <c r="AP870" s="319"/>
      <c r="AQ870" s="319"/>
      <c r="AR870" s="319"/>
      <c r="AS870" s="319"/>
      <c r="AT870" s="319"/>
      <c r="AU870" s="319"/>
      <c r="AV870" s="319"/>
      <c r="AW870" s="319"/>
      <c r="AX870" s="319"/>
    </row>
    <row r="871" spans="1:50" ht="45" customHeight="1" x14ac:dyDescent="0.15">
      <c r="A871" s="403">
        <v>2</v>
      </c>
      <c r="B871" s="403">
        <v>1</v>
      </c>
      <c r="C871" s="425" t="s">
        <v>679</v>
      </c>
      <c r="D871" s="417"/>
      <c r="E871" s="417"/>
      <c r="F871" s="417"/>
      <c r="G871" s="417"/>
      <c r="H871" s="417"/>
      <c r="I871" s="417"/>
      <c r="J871" s="418">
        <v>5000020390003</v>
      </c>
      <c r="K871" s="419"/>
      <c r="L871" s="419"/>
      <c r="M871" s="419"/>
      <c r="N871" s="419"/>
      <c r="O871" s="419"/>
      <c r="P871" s="314" t="s">
        <v>650</v>
      </c>
      <c r="Q871" s="315"/>
      <c r="R871" s="315"/>
      <c r="S871" s="315"/>
      <c r="T871" s="315"/>
      <c r="U871" s="315"/>
      <c r="V871" s="315"/>
      <c r="W871" s="315"/>
      <c r="X871" s="315"/>
      <c r="Y871" s="316">
        <v>5.4</v>
      </c>
      <c r="Z871" s="317"/>
      <c r="AA871" s="317"/>
      <c r="AB871" s="318"/>
      <c r="AC871" s="326" t="s">
        <v>520</v>
      </c>
      <c r="AD871" s="327"/>
      <c r="AE871" s="327"/>
      <c r="AF871" s="327"/>
      <c r="AG871" s="327"/>
      <c r="AH871" s="420">
        <v>13</v>
      </c>
      <c r="AI871" s="421"/>
      <c r="AJ871" s="421"/>
      <c r="AK871" s="421"/>
      <c r="AL871" s="323">
        <v>100</v>
      </c>
      <c r="AM871" s="324"/>
      <c r="AN871" s="324"/>
      <c r="AO871" s="325"/>
      <c r="AP871" s="319"/>
      <c r="AQ871" s="319"/>
      <c r="AR871" s="319"/>
      <c r="AS871" s="319"/>
      <c r="AT871" s="319"/>
      <c r="AU871" s="319"/>
      <c r="AV871" s="319"/>
      <c r="AW871" s="319"/>
      <c r="AX871" s="319"/>
    </row>
    <row r="872" spans="1:50" ht="45" customHeight="1" x14ac:dyDescent="0.15">
      <c r="A872" s="403">
        <v>3</v>
      </c>
      <c r="B872" s="403">
        <v>1</v>
      </c>
      <c r="C872" s="425" t="s">
        <v>680</v>
      </c>
      <c r="D872" s="417"/>
      <c r="E872" s="417"/>
      <c r="F872" s="417"/>
      <c r="G872" s="417"/>
      <c r="H872" s="417"/>
      <c r="I872" s="417"/>
      <c r="J872" s="418">
        <v>4000020030007</v>
      </c>
      <c r="K872" s="419"/>
      <c r="L872" s="419"/>
      <c r="M872" s="419"/>
      <c r="N872" s="419"/>
      <c r="O872" s="419"/>
      <c r="P872" s="314" t="s">
        <v>650</v>
      </c>
      <c r="Q872" s="315"/>
      <c r="R872" s="315"/>
      <c r="S872" s="315"/>
      <c r="T872" s="315"/>
      <c r="U872" s="315"/>
      <c r="V872" s="315"/>
      <c r="W872" s="315"/>
      <c r="X872" s="315"/>
      <c r="Y872" s="316">
        <v>3.7</v>
      </c>
      <c r="Z872" s="317"/>
      <c r="AA872" s="317"/>
      <c r="AB872" s="318"/>
      <c r="AC872" s="326" t="s">
        <v>520</v>
      </c>
      <c r="AD872" s="327"/>
      <c r="AE872" s="327"/>
      <c r="AF872" s="327"/>
      <c r="AG872" s="327"/>
      <c r="AH872" s="321">
        <v>2</v>
      </c>
      <c r="AI872" s="322"/>
      <c r="AJ872" s="322"/>
      <c r="AK872" s="322"/>
      <c r="AL872" s="323">
        <v>100</v>
      </c>
      <c r="AM872" s="324"/>
      <c r="AN872" s="324"/>
      <c r="AO872" s="325"/>
      <c r="AP872" s="319"/>
      <c r="AQ872" s="319"/>
      <c r="AR872" s="319"/>
      <c r="AS872" s="319"/>
      <c r="AT872" s="319"/>
      <c r="AU872" s="319"/>
      <c r="AV872" s="319"/>
      <c r="AW872" s="319"/>
      <c r="AX872" s="319"/>
    </row>
    <row r="873" spans="1:50" ht="45" customHeight="1" x14ac:dyDescent="0.15">
      <c r="A873" s="403">
        <v>4</v>
      </c>
      <c r="B873" s="403">
        <v>1</v>
      </c>
      <c r="C873" s="425" t="s">
        <v>682</v>
      </c>
      <c r="D873" s="417"/>
      <c r="E873" s="417"/>
      <c r="F873" s="417"/>
      <c r="G873" s="417"/>
      <c r="H873" s="417"/>
      <c r="I873" s="417"/>
      <c r="J873" s="418">
        <v>2000020020001</v>
      </c>
      <c r="K873" s="419"/>
      <c r="L873" s="419"/>
      <c r="M873" s="419"/>
      <c r="N873" s="419"/>
      <c r="O873" s="419"/>
      <c r="P873" s="314" t="s">
        <v>650</v>
      </c>
      <c r="Q873" s="315"/>
      <c r="R873" s="315"/>
      <c r="S873" s="315"/>
      <c r="T873" s="315"/>
      <c r="U873" s="315"/>
      <c r="V873" s="315"/>
      <c r="W873" s="315"/>
      <c r="X873" s="315"/>
      <c r="Y873" s="316">
        <v>3.3</v>
      </c>
      <c r="Z873" s="317"/>
      <c r="AA873" s="317"/>
      <c r="AB873" s="318"/>
      <c r="AC873" s="326" t="s">
        <v>520</v>
      </c>
      <c r="AD873" s="327"/>
      <c r="AE873" s="327"/>
      <c r="AF873" s="327"/>
      <c r="AG873" s="327"/>
      <c r="AH873" s="321">
        <v>13</v>
      </c>
      <c r="AI873" s="322"/>
      <c r="AJ873" s="322"/>
      <c r="AK873" s="322"/>
      <c r="AL873" s="323">
        <v>100</v>
      </c>
      <c r="AM873" s="324"/>
      <c r="AN873" s="324"/>
      <c r="AO873" s="325"/>
      <c r="AP873" s="319"/>
      <c r="AQ873" s="319"/>
      <c r="AR873" s="319"/>
      <c r="AS873" s="319"/>
      <c r="AT873" s="319"/>
      <c r="AU873" s="319"/>
      <c r="AV873" s="319"/>
      <c r="AW873" s="319"/>
      <c r="AX873" s="319"/>
    </row>
    <row r="874" spans="1:50" ht="45" customHeight="1" x14ac:dyDescent="0.15">
      <c r="A874" s="403">
        <v>5</v>
      </c>
      <c r="B874" s="403">
        <v>1</v>
      </c>
      <c r="C874" s="425" t="s">
        <v>681</v>
      </c>
      <c r="D874" s="417"/>
      <c r="E874" s="417"/>
      <c r="F874" s="417"/>
      <c r="G874" s="417"/>
      <c r="H874" s="417"/>
      <c r="I874" s="417"/>
      <c r="J874" s="418">
        <v>7000020220001</v>
      </c>
      <c r="K874" s="419"/>
      <c r="L874" s="419"/>
      <c r="M874" s="419"/>
      <c r="N874" s="419"/>
      <c r="O874" s="419"/>
      <c r="P874" s="314" t="s">
        <v>650</v>
      </c>
      <c r="Q874" s="315"/>
      <c r="R874" s="315"/>
      <c r="S874" s="315"/>
      <c r="T874" s="315"/>
      <c r="U874" s="315"/>
      <c r="V874" s="315"/>
      <c r="W874" s="315"/>
      <c r="X874" s="315"/>
      <c r="Y874" s="316">
        <v>2.7</v>
      </c>
      <c r="Z874" s="317"/>
      <c r="AA874" s="317"/>
      <c r="AB874" s="318"/>
      <c r="AC874" s="326" t="s">
        <v>520</v>
      </c>
      <c r="AD874" s="327"/>
      <c r="AE874" s="327"/>
      <c r="AF874" s="327"/>
      <c r="AG874" s="327"/>
      <c r="AH874" s="321">
        <v>5</v>
      </c>
      <c r="AI874" s="322"/>
      <c r="AJ874" s="322"/>
      <c r="AK874" s="322"/>
      <c r="AL874" s="323">
        <v>100</v>
      </c>
      <c r="AM874" s="324"/>
      <c r="AN874" s="324"/>
      <c r="AO874" s="325"/>
      <c r="AP874" s="319"/>
      <c r="AQ874" s="319"/>
      <c r="AR874" s="319"/>
      <c r="AS874" s="319"/>
      <c r="AT874" s="319"/>
      <c r="AU874" s="319"/>
      <c r="AV874" s="319"/>
      <c r="AW874" s="319"/>
      <c r="AX874" s="319"/>
    </row>
    <row r="875" spans="1:50" ht="45" customHeight="1" x14ac:dyDescent="0.15">
      <c r="A875" s="403">
        <v>6</v>
      </c>
      <c r="B875" s="403">
        <v>1</v>
      </c>
      <c r="C875" s="425" t="s">
        <v>676</v>
      </c>
      <c r="D875" s="417"/>
      <c r="E875" s="417"/>
      <c r="F875" s="417"/>
      <c r="G875" s="417"/>
      <c r="H875" s="417"/>
      <c r="I875" s="417"/>
      <c r="J875" s="418">
        <v>4000020360007</v>
      </c>
      <c r="K875" s="419"/>
      <c r="L875" s="419"/>
      <c r="M875" s="419"/>
      <c r="N875" s="419"/>
      <c r="O875" s="419"/>
      <c r="P875" s="314" t="s">
        <v>650</v>
      </c>
      <c r="Q875" s="315"/>
      <c r="R875" s="315"/>
      <c r="S875" s="315"/>
      <c r="T875" s="315"/>
      <c r="U875" s="315"/>
      <c r="V875" s="315"/>
      <c r="W875" s="315"/>
      <c r="X875" s="315"/>
      <c r="Y875" s="316">
        <v>2.2000000000000002</v>
      </c>
      <c r="Z875" s="317"/>
      <c r="AA875" s="317"/>
      <c r="AB875" s="318"/>
      <c r="AC875" s="326" t="s">
        <v>520</v>
      </c>
      <c r="AD875" s="327"/>
      <c r="AE875" s="327"/>
      <c r="AF875" s="327"/>
      <c r="AG875" s="327"/>
      <c r="AH875" s="321">
        <v>13</v>
      </c>
      <c r="AI875" s="322"/>
      <c r="AJ875" s="322"/>
      <c r="AK875" s="322"/>
      <c r="AL875" s="323">
        <v>100</v>
      </c>
      <c r="AM875" s="324"/>
      <c r="AN875" s="324"/>
      <c r="AO875" s="325"/>
      <c r="AP875" s="319"/>
      <c r="AQ875" s="319"/>
      <c r="AR875" s="319"/>
      <c r="AS875" s="319"/>
      <c r="AT875" s="319"/>
      <c r="AU875" s="319"/>
      <c r="AV875" s="319"/>
      <c r="AW875" s="319"/>
      <c r="AX875" s="319"/>
    </row>
    <row r="876" spans="1:50" ht="45" customHeight="1" x14ac:dyDescent="0.15">
      <c r="A876" s="403">
        <v>7</v>
      </c>
      <c r="B876" s="403">
        <v>1</v>
      </c>
      <c r="C876" s="425" t="s">
        <v>683</v>
      </c>
      <c r="D876" s="417"/>
      <c r="E876" s="417"/>
      <c r="F876" s="417"/>
      <c r="G876" s="417"/>
      <c r="H876" s="417"/>
      <c r="I876" s="417"/>
      <c r="J876" s="418">
        <v>1000020200000</v>
      </c>
      <c r="K876" s="419"/>
      <c r="L876" s="419"/>
      <c r="M876" s="419"/>
      <c r="N876" s="419"/>
      <c r="O876" s="419"/>
      <c r="P876" s="314" t="s">
        <v>650</v>
      </c>
      <c r="Q876" s="315"/>
      <c r="R876" s="315"/>
      <c r="S876" s="315"/>
      <c r="T876" s="315"/>
      <c r="U876" s="315"/>
      <c r="V876" s="315"/>
      <c r="W876" s="315"/>
      <c r="X876" s="315"/>
      <c r="Y876" s="316">
        <v>1.4</v>
      </c>
      <c r="Z876" s="317"/>
      <c r="AA876" s="317"/>
      <c r="AB876" s="318"/>
      <c r="AC876" s="326" t="s">
        <v>520</v>
      </c>
      <c r="AD876" s="327"/>
      <c r="AE876" s="327"/>
      <c r="AF876" s="327"/>
      <c r="AG876" s="327"/>
      <c r="AH876" s="321">
        <v>13</v>
      </c>
      <c r="AI876" s="322"/>
      <c r="AJ876" s="322"/>
      <c r="AK876" s="322"/>
      <c r="AL876" s="323">
        <v>100</v>
      </c>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4"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4" t="s">
        <v>478</v>
      </c>
      <c r="AD902" s="274"/>
      <c r="AE902" s="274"/>
      <c r="AF902" s="274"/>
      <c r="AG902" s="274"/>
      <c r="AH902" s="343" t="s">
        <v>511</v>
      </c>
      <c r="AI902" s="345"/>
      <c r="AJ902" s="345"/>
      <c r="AK902" s="345"/>
      <c r="AL902" s="345" t="s">
        <v>21</v>
      </c>
      <c r="AM902" s="345"/>
      <c r="AN902" s="345"/>
      <c r="AO902" s="426"/>
      <c r="AP902" s="427" t="s">
        <v>433</v>
      </c>
      <c r="AQ902" s="427"/>
      <c r="AR902" s="427"/>
      <c r="AS902" s="427"/>
      <c r="AT902" s="427"/>
      <c r="AU902" s="427"/>
      <c r="AV902" s="427"/>
      <c r="AW902" s="427"/>
      <c r="AX902" s="427"/>
    </row>
    <row r="903" spans="1:50" ht="70.5" customHeight="1" x14ac:dyDescent="0.15">
      <c r="A903" s="403">
        <v>1</v>
      </c>
      <c r="B903" s="403">
        <v>1</v>
      </c>
      <c r="C903" s="425" t="s">
        <v>649</v>
      </c>
      <c r="D903" s="417"/>
      <c r="E903" s="417"/>
      <c r="F903" s="417"/>
      <c r="G903" s="417"/>
      <c r="H903" s="417"/>
      <c r="I903" s="417"/>
      <c r="J903" s="418">
        <v>8020005004986</v>
      </c>
      <c r="K903" s="419"/>
      <c r="L903" s="419"/>
      <c r="M903" s="419"/>
      <c r="N903" s="419"/>
      <c r="O903" s="419"/>
      <c r="P903" s="314" t="s">
        <v>651</v>
      </c>
      <c r="Q903" s="315"/>
      <c r="R903" s="315"/>
      <c r="S903" s="315"/>
      <c r="T903" s="315"/>
      <c r="U903" s="315"/>
      <c r="V903" s="315"/>
      <c r="W903" s="315"/>
      <c r="X903" s="315"/>
      <c r="Y903" s="316">
        <v>0.8</v>
      </c>
      <c r="Z903" s="317"/>
      <c r="AA903" s="317"/>
      <c r="AB903" s="318"/>
      <c r="AC903" s="326" t="s">
        <v>520</v>
      </c>
      <c r="AD903" s="327"/>
      <c r="AE903" s="327"/>
      <c r="AF903" s="327"/>
      <c r="AG903" s="327"/>
      <c r="AH903" s="420">
        <v>1</v>
      </c>
      <c r="AI903" s="421"/>
      <c r="AJ903" s="421"/>
      <c r="AK903" s="421"/>
      <c r="AL903" s="323">
        <v>100</v>
      </c>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4"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4" t="s">
        <v>478</v>
      </c>
      <c r="AD935" s="274"/>
      <c r="AE935" s="274"/>
      <c r="AF935" s="274"/>
      <c r="AG935" s="274"/>
      <c r="AH935" s="343" t="s">
        <v>511</v>
      </c>
      <c r="AI935" s="345"/>
      <c r="AJ935" s="345"/>
      <c r="AK935" s="345"/>
      <c r="AL935" s="345" t="s">
        <v>21</v>
      </c>
      <c r="AM935" s="345"/>
      <c r="AN935" s="345"/>
      <c r="AO935" s="426"/>
      <c r="AP935" s="427" t="s">
        <v>433</v>
      </c>
      <c r="AQ935" s="427"/>
      <c r="AR935" s="427"/>
      <c r="AS935" s="427"/>
      <c r="AT935" s="427"/>
      <c r="AU935" s="427"/>
      <c r="AV935" s="427"/>
      <c r="AW935" s="427"/>
      <c r="AX935" s="427"/>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4"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4" t="s">
        <v>478</v>
      </c>
      <c r="AD968" s="274"/>
      <c r="AE968" s="274"/>
      <c r="AF968" s="274"/>
      <c r="AG968" s="274"/>
      <c r="AH968" s="343" t="s">
        <v>511</v>
      </c>
      <c r="AI968" s="345"/>
      <c r="AJ968" s="345"/>
      <c r="AK968" s="345"/>
      <c r="AL968" s="345" t="s">
        <v>21</v>
      </c>
      <c r="AM968" s="345"/>
      <c r="AN968" s="345"/>
      <c r="AO968" s="426"/>
      <c r="AP968" s="427" t="s">
        <v>433</v>
      </c>
      <c r="AQ968" s="427"/>
      <c r="AR968" s="427"/>
      <c r="AS968" s="427"/>
      <c r="AT968" s="427"/>
      <c r="AU968" s="427"/>
      <c r="AV968" s="427"/>
      <c r="AW968" s="427"/>
      <c r="AX968" s="427"/>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4"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4" t="s">
        <v>478</v>
      </c>
      <c r="AD1001" s="274"/>
      <c r="AE1001" s="274"/>
      <c r="AF1001" s="274"/>
      <c r="AG1001" s="274"/>
      <c r="AH1001" s="343" t="s">
        <v>511</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4"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4" t="s">
        <v>478</v>
      </c>
      <c r="AD1034" s="274"/>
      <c r="AE1034" s="274"/>
      <c r="AF1034" s="274"/>
      <c r="AG1034" s="274"/>
      <c r="AH1034" s="343" t="s">
        <v>511</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4"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4" t="s">
        <v>478</v>
      </c>
      <c r="AD1067" s="274"/>
      <c r="AE1067" s="274"/>
      <c r="AF1067" s="274"/>
      <c r="AG1067" s="274"/>
      <c r="AH1067" s="343" t="s">
        <v>511</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4" t="s">
        <v>397</v>
      </c>
      <c r="D1101" s="895"/>
      <c r="E1101" s="274" t="s">
        <v>396</v>
      </c>
      <c r="F1101" s="895"/>
      <c r="G1101" s="895"/>
      <c r="H1101" s="895"/>
      <c r="I1101" s="895"/>
      <c r="J1101" s="274" t="s">
        <v>432</v>
      </c>
      <c r="K1101" s="274"/>
      <c r="L1101" s="274"/>
      <c r="M1101" s="274"/>
      <c r="N1101" s="274"/>
      <c r="O1101" s="274"/>
      <c r="P1101" s="343" t="s">
        <v>27</v>
      </c>
      <c r="Q1101" s="343"/>
      <c r="R1101" s="343"/>
      <c r="S1101" s="343"/>
      <c r="T1101" s="343"/>
      <c r="U1101" s="343"/>
      <c r="V1101" s="343"/>
      <c r="W1101" s="343"/>
      <c r="X1101" s="343"/>
      <c r="Y1101" s="274" t="s">
        <v>434</v>
      </c>
      <c r="Z1101" s="895"/>
      <c r="AA1101" s="895"/>
      <c r="AB1101" s="895"/>
      <c r="AC1101" s="274" t="s">
        <v>377</v>
      </c>
      <c r="AD1101" s="274"/>
      <c r="AE1101" s="274"/>
      <c r="AF1101" s="274"/>
      <c r="AG1101" s="274"/>
      <c r="AH1101" s="343" t="s">
        <v>391</v>
      </c>
      <c r="AI1101" s="344"/>
      <c r="AJ1101" s="344"/>
      <c r="AK1101" s="344"/>
      <c r="AL1101" s="344" t="s">
        <v>21</v>
      </c>
      <c r="AM1101" s="344"/>
      <c r="AN1101" s="344"/>
      <c r="AO1101" s="898"/>
      <c r="AP1101" s="427" t="s">
        <v>467</v>
      </c>
      <c r="AQ1101" s="427"/>
      <c r="AR1101" s="427"/>
      <c r="AS1101" s="427"/>
      <c r="AT1101" s="427"/>
      <c r="AU1101" s="427"/>
      <c r="AV1101" s="427"/>
      <c r="AW1101" s="427"/>
      <c r="AX1101" s="427"/>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8"/>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41">
      <formula>IF(RIGHT(TEXT(P14,"0.#"),1)=".",FALSE,TRUE)</formula>
    </cfRule>
    <cfRule type="expression" dxfId="2814" priority="14142">
      <formula>IF(RIGHT(TEXT(P14,"0.#"),1)=".",TRUE,FALSE)</formula>
    </cfRule>
  </conditionalFormatting>
  <conditionalFormatting sqref="AE32">
    <cfRule type="expression" dxfId="2813" priority="14131">
      <formula>IF(RIGHT(TEXT(AE32,"0.#"),1)=".",FALSE,TRUE)</formula>
    </cfRule>
    <cfRule type="expression" dxfId="2812" priority="14132">
      <formula>IF(RIGHT(TEXT(AE32,"0.#"),1)=".",TRUE,FALSE)</formula>
    </cfRule>
  </conditionalFormatting>
  <conditionalFormatting sqref="P18:AX18">
    <cfRule type="expression" dxfId="2811" priority="14017">
      <formula>IF(RIGHT(TEXT(P18,"0.#"),1)=".",FALSE,TRUE)</formula>
    </cfRule>
    <cfRule type="expression" dxfId="2810" priority="14018">
      <formula>IF(RIGHT(TEXT(P18,"0.#"),1)=".",TRUE,FALSE)</formula>
    </cfRule>
  </conditionalFormatting>
  <conditionalFormatting sqref="Y782">
    <cfRule type="expression" dxfId="2809" priority="14013">
      <formula>IF(RIGHT(TEXT(Y782,"0.#"),1)=".",FALSE,TRUE)</formula>
    </cfRule>
    <cfRule type="expression" dxfId="2808" priority="14014">
      <formula>IF(RIGHT(TEXT(Y782,"0.#"),1)=".",TRUE,FALSE)</formula>
    </cfRule>
  </conditionalFormatting>
  <conditionalFormatting sqref="Y791">
    <cfRule type="expression" dxfId="2807" priority="14009">
      <formula>IF(RIGHT(TEXT(Y791,"0.#"),1)=".",FALSE,TRUE)</formula>
    </cfRule>
    <cfRule type="expression" dxfId="2806" priority="14010">
      <formula>IF(RIGHT(TEXT(Y791,"0.#"),1)=".",TRUE,FALSE)</formula>
    </cfRule>
  </conditionalFormatting>
  <conditionalFormatting sqref="Y822:Y829 Y820 Y809:Y816 Y807 Y796:Y803 Y794">
    <cfRule type="expression" dxfId="2805" priority="13791">
      <formula>IF(RIGHT(TEXT(Y794,"0.#"),1)=".",FALSE,TRUE)</formula>
    </cfRule>
    <cfRule type="expression" dxfId="2804" priority="13792">
      <formula>IF(RIGHT(TEXT(Y794,"0.#"),1)=".",TRUE,FALSE)</formula>
    </cfRule>
  </conditionalFormatting>
  <conditionalFormatting sqref="P16:AQ17 P15:AX15 P13:AX13">
    <cfRule type="expression" dxfId="2803" priority="13839">
      <formula>IF(RIGHT(TEXT(P13,"0.#"),1)=".",FALSE,TRUE)</formula>
    </cfRule>
    <cfRule type="expression" dxfId="2802" priority="13840">
      <formula>IF(RIGHT(TEXT(P13,"0.#"),1)=".",TRUE,FALSE)</formula>
    </cfRule>
  </conditionalFormatting>
  <conditionalFormatting sqref="P19:AJ19">
    <cfRule type="expression" dxfId="2801" priority="13837">
      <formula>IF(RIGHT(TEXT(P19,"0.#"),1)=".",FALSE,TRUE)</formula>
    </cfRule>
    <cfRule type="expression" dxfId="2800" priority="13838">
      <formula>IF(RIGHT(TEXT(P19,"0.#"),1)=".",TRUE,FALSE)</formula>
    </cfRule>
  </conditionalFormatting>
  <conditionalFormatting sqref="AQ101">
    <cfRule type="expression" dxfId="2799" priority="13829">
      <formula>IF(RIGHT(TEXT(AQ101,"0.#"),1)=".",FALSE,TRUE)</formula>
    </cfRule>
    <cfRule type="expression" dxfId="2798" priority="13830">
      <formula>IF(RIGHT(TEXT(AQ101,"0.#"),1)=".",TRUE,FALSE)</formula>
    </cfRule>
  </conditionalFormatting>
  <conditionalFormatting sqref="Y783:Y790 Y781">
    <cfRule type="expression" dxfId="2797" priority="13815">
      <formula>IF(RIGHT(TEXT(Y781,"0.#"),1)=".",FALSE,TRUE)</formula>
    </cfRule>
    <cfRule type="expression" dxfId="2796" priority="13816">
      <formula>IF(RIGHT(TEXT(Y781,"0.#"),1)=".",TRUE,FALSE)</formula>
    </cfRule>
  </conditionalFormatting>
  <conditionalFormatting sqref="AU782">
    <cfRule type="expression" dxfId="2795" priority="13813">
      <formula>IF(RIGHT(TEXT(AU782,"0.#"),1)=".",FALSE,TRUE)</formula>
    </cfRule>
    <cfRule type="expression" dxfId="2794" priority="13814">
      <formula>IF(RIGHT(TEXT(AU782,"0.#"),1)=".",TRUE,FALSE)</formula>
    </cfRule>
  </conditionalFormatting>
  <conditionalFormatting sqref="AU791">
    <cfRule type="expression" dxfId="2793" priority="13811">
      <formula>IF(RIGHT(TEXT(AU791,"0.#"),1)=".",FALSE,TRUE)</formula>
    </cfRule>
    <cfRule type="expression" dxfId="2792" priority="13812">
      <formula>IF(RIGHT(TEXT(AU791,"0.#"),1)=".",TRUE,FALSE)</formula>
    </cfRule>
  </conditionalFormatting>
  <conditionalFormatting sqref="AU783:AU790 AU781">
    <cfRule type="expression" dxfId="2791" priority="13809">
      <formula>IF(RIGHT(TEXT(AU781,"0.#"),1)=".",FALSE,TRUE)</formula>
    </cfRule>
    <cfRule type="expression" dxfId="2790" priority="13810">
      <formula>IF(RIGHT(TEXT(AU781,"0.#"),1)=".",TRUE,FALSE)</formula>
    </cfRule>
  </conditionalFormatting>
  <conditionalFormatting sqref="Y821 Y808 Y795">
    <cfRule type="expression" dxfId="2789" priority="13795">
      <formula>IF(RIGHT(TEXT(Y795,"0.#"),1)=".",FALSE,TRUE)</formula>
    </cfRule>
    <cfRule type="expression" dxfId="2788" priority="13796">
      <formula>IF(RIGHT(TEXT(Y795,"0.#"),1)=".",TRUE,FALSE)</formula>
    </cfRule>
  </conditionalFormatting>
  <conditionalFormatting sqref="Y830 Y817 Y804">
    <cfRule type="expression" dxfId="2787" priority="13793">
      <formula>IF(RIGHT(TEXT(Y804,"0.#"),1)=".",FALSE,TRUE)</formula>
    </cfRule>
    <cfRule type="expression" dxfId="2786" priority="13794">
      <formula>IF(RIGHT(TEXT(Y804,"0.#"),1)=".",TRUE,FALSE)</formula>
    </cfRule>
  </conditionalFormatting>
  <conditionalFormatting sqref="AU821 AU808 AU795">
    <cfRule type="expression" dxfId="2785" priority="13789">
      <formula>IF(RIGHT(TEXT(AU795,"0.#"),1)=".",FALSE,TRUE)</formula>
    </cfRule>
    <cfRule type="expression" dxfId="2784" priority="13790">
      <formula>IF(RIGHT(TEXT(AU795,"0.#"),1)=".",TRUE,FALSE)</formula>
    </cfRule>
  </conditionalFormatting>
  <conditionalFormatting sqref="AU830 AU817 AU804">
    <cfRule type="expression" dxfId="2783" priority="13787">
      <formula>IF(RIGHT(TEXT(AU804,"0.#"),1)=".",FALSE,TRUE)</formula>
    </cfRule>
    <cfRule type="expression" dxfId="2782" priority="13788">
      <formula>IF(RIGHT(TEXT(AU804,"0.#"),1)=".",TRUE,FALSE)</formula>
    </cfRule>
  </conditionalFormatting>
  <conditionalFormatting sqref="AU822:AU829 AU820 AU809:AU816 AU807 AU796:AU803 AU794">
    <cfRule type="expression" dxfId="2781" priority="13785">
      <formula>IF(RIGHT(TEXT(AU794,"0.#"),1)=".",FALSE,TRUE)</formula>
    </cfRule>
    <cfRule type="expression" dxfId="2780" priority="13786">
      <formula>IF(RIGHT(TEXT(AU794,"0.#"),1)=".",TRUE,FALSE)</formula>
    </cfRule>
  </conditionalFormatting>
  <conditionalFormatting sqref="AM87">
    <cfRule type="expression" dxfId="2779" priority="13439">
      <formula>IF(RIGHT(TEXT(AM87,"0.#"),1)=".",FALSE,TRUE)</formula>
    </cfRule>
    <cfRule type="expression" dxfId="2778" priority="13440">
      <formula>IF(RIGHT(TEXT(AM87,"0.#"),1)=".",TRUE,FALSE)</formula>
    </cfRule>
  </conditionalFormatting>
  <conditionalFormatting sqref="AE55">
    <cfRule type="expression" dxfId="2777" priority="13507">
      <formula>IF(RIGHT(TEXT(AE55,"0.#"),1)=".",FALSE,TRUE)</formula>
    </cfRule>
    <cfRule type="expression" dxfId="2776" priority="13508">
      <formula>IF(RIGHT(TEXT(AE55,"0.#"),1)=".",TRUE,FALSE)</formula>
    </cfRule>
  </conditionalFormatting>
  <conditionalFormatting sqref="AI55">
    <cfRule type="expression" dxfId="2775" priority="13505">
      <formula>IF(RIGHT(TEXT(AI55,"0.#"),1)=".",FALSE,TRUE)</formula>
    </cfRule>
    <cfRule type="expression" dxfId="2774" priority="13506">
      <formula>IF(RIGHT(TEXT(AI55,"0.#"),1)=".",TRUE,FALSE)</formula>
    </cfRule>
  </conditionalFormatting>
  <conditionalFormatting sqref="AM34">
    <cfRule type="expression" dxfId="2773" priority="13585">
      <formula>IF(RIGHT(TEXT(AM34,"0.#"),1)=".",FALSE,TRUE)</formula>
    </cfRule>
    <cfRule type="expression" dxfId="2772" priority="13586">
      <formula>IF(RIGHT(TEXT(AM34,"0.#"),1)=".",TRUE,FALSE)</formula>
    </cfRule>
  </conditionalFormatting>
  <conditionalFormatting sqref="AE33">
    <cfRule type="expression" dxfId="2771" priority="13599">
      <formula>IF(RIGHT(TEXT(AE33,"0.#"),1)=".",FALSE,TRUE)</formula>
    </cfRule>
    <cfRule type="expression" dxfId="2770" priority="13600">
      <formula>IF(RIGHT(TEXT(AE33,"0.#"),1)=".",TRUE,FALSE)</formula>
    </cfRule>
  </conditionalFormatting>
  <conditionalFormatting sqref="AE34">
    <cfRule type="expression" dxfId="2769" priority="13597">
      <formula>IF(RIGHT(TEXT(AE34,"0.#"),1)=".",FALSE,TRUE)</formula>
    </cfRule>
    <cfRule type="expression" dxfId="2768" priority="13598">
      <formula>IF(RIGHT(TEXT(AE34,"0.#"),1)=".",TRUE,FALSE)</formula>
    </cfRule>
  </conditionalFormatting>
  <conditionalFormatting sqref="AM32">
    <cfRule type="expression" dxfId="2767" priority="13589">
      <formula>IF(RIGHT(TEXT(AM32,"0.#"),1)=".",FALSE,TRUE)</formula>
    </cfRule>
    <cfRule type="expression" dxfId="2766" priority="13590">
      <formula>IF(RIGHT(TEXT(AM32,"0.#"),1)=".",TRUE,FALSE)</formula>
    </cfRule>
  </conditionalFormatting>
  <conditionalFormatting sqref="AQ32:AQ34">
    <cfRule type="expression" dxfId="2765" priority="13579">
      <formula>IF(RIGHT(TEXT(AQ32,"0.#"),1)=".",FALSE,TRUE)</formula>
    </cfRule>
    <cfRule type="expression" dxfId="2764" priority="13580">
      <formula>IF(RIGHT(TEXT(AQ32,"0.#"),1)=".",TRUE,FALSE)</formula>
    </cfRule>
  </conditionalFormatting>
  <conditionalFormatting sqref="AU32:AU34">
    <cfRule type="expression" dxfId="2763" priority="13577">
      <formula>IF(RIGHT(TEXT(AU32,"0.#"),1)=".",FALSE,TRUE)</formula>
    </cfRule>
    <cfRule type="expression" dxfId="2762" priority="13578">
      <formula>IF(RIGHT(TEXT(AU32,"0.#"),1)=".",TRUE,FALSE)</formula>
    </cfRule>
  </conditionalFormatting>
  <conditionalFormatting sqref="AE53">
    <cfRule type="expression" dxfId="2761" priority="13511">
      <formula>IF(RIGHT(TEXT(AE53,"0.#"),1)=".",FALSE,TRUE)</formula>
    </cfRule>
    <cfRule type="expression" dxfId="2760" priority="13512">
      <formula>IF(RIGHT(TEXT(AE53,"0.#"),1)=".",TRUE,FALSE)</formula>
    </cfRule>
  </conditionalFormatting>
  <conditionalFormatting sqref="AE54">
    <cfRule type="expression" dxfId="2759" priority="13509">
      <formula>IF(RIGHT(TEXT(AE54,"0.#"),1)=".",FALSE,TRUE)</formula>
    </cfRule>
    <cfRule type="expression" dxfId="2758" priority="13510">
      <formula>IF(RIGHT(TEXT(AE54,"0.#"),1)=".",TRUE,FALSE)</formula>
    </cfRule>
  </conditionalFormatting>
  <conditionalFormatting sqref="AI54">
    <cfRule type="expression" dxfId="2757" priority="13503">
      <formula>IF(RIGHT(TEXT(AI54,"0.#"),1)=".",FALSE,TRUE)</formula>
    </cfRule>
    <cfRule type="expression" dxfId="2756" priority="13504">
      <formula>IF(RIGHT(TEXT(AI54,"0.#"),1)=".",TRUE,FALSE)</formula>
    </cfRule>
  </conditionalFormatting>
  <conditionalFormatting sqref="AI53">
    <cfRule type="expression" dxfId="2755" priority="13501">
      <formula>IF(RIGHT(TEXT(AI53,"0.#"),1)=".",FALSE,TRUE)</formula>
    </cfRule>
    <cfRule type="expression" dxfId="2754" priority="13502">
      <formula>IF(RIGHT(TEXT(AI53,"0.#"),1)=".",TRUE,FALSE)</formula>
    </cfRule>
  </conditionalFormatting>
  <conditionalFormatting sqref="AM53">
    <cfRule type="expression" dxfId="2753" priority="13499">
      <formula>IF(RIGHT(TEXT(AM53,"0.#"),1)=".",FALSE,TRUE)</formula>
    </cfRule>
    <cfRule type="expression" dxfId="2752" priority="13500">
      <formula>IF(RIGHT(TEXT(AM53,"0.#"),1)=".",TRUE,FALSE)</formula>
    </cfRule>
  </conditionalFormatting>
  <conditionalFormatting sqref="AM54">
    <cfRule type="expression" dxfId="2751" priority="13497">
      <formula>IF(RIGHT(TEXT(AM54,"0.#"),1)=".",FALSE,TRUE)</formula>
    </cfRule>
    <cfRule type="expression" dxfId="2750" priority="13498">
      <formula>IF(RIGHT(TEXT(AM54,"0.#"),1)=".",TRUE,FALSE)</formula>
    </cfRule>
  </conditionalFormatting>
  <conditionalFormatting sqref="AM55">
    <cfRule type="expression" dxfId="2749" priority="13495">
      <formula>IF(RIGHT(TEXT(AM55,"0.#"),1)=".",FALSE,TRUE)</formula>
    </cfRule>
    <cfRule type="expression" dxfId="2748" priority="13496">
      <formula>IF(RIGHT(TEXT(AM55,"0.#"),1)=".",TRUE,FALSE)</formula>
    </cfRule>
  </conditionalFormatting>
  <conditionalFormatting sqref="AE60">
    <cfRule type="expression" dxfId="2747" priority="13481">
      <formula>IF(RIGHT(TEXT(AE60,"0.#"),1)=".",FALSE,TRUE)</formula>
    </cfRule>
    <cfRule type="expression" dxfId="2746" priority="13482">
      <formula>IF(RIGHT(TEXT(AE60,"0.#"),1)=".",TRUE,FALSE)</formula>
    </cfRule>
  </conditionalFormatting>
  <conditionalFormatting sqref="AE61">
    <cfRule type="expression" dxfId="2745" priority="13479">
      <formula>IF(RIGHT(TEXT(AE61,"0.#"),1)=".",FALSE,TRUE)</formula>
    </cfRule>
    <cfRule type="expression" dxfId="2744" priority="13480">
      <formula>IF(RIGHT(TEXT(AE61,"0.#"),1)=".",TRUE,FALSE)</formula>
    </cfRule>
  </conditionalFormatting>
  <conditionalFormatting sqref="AE62">
    <cfRule type="expression" dxfId="2743" priority="13477">
      <formula>IF(RIGHT(TEXT(AE62,"0.#"),1)=".",FALSE,TRUE)</formula>
    </cfRule>
    <cfRule type="expression" dxfId="2742" priority="13478">
      <formula>IF(RIGHT(TEXT(AE62,"0.#"),1)=".",TRUE,FALSE)</formula>
    </cfRule>
  </conditionalFormatting>
  <conditionalFormatting sqref="AI62">
    <cfRule type="expression" dxfId="2741" priority="13475">
      <formula>IF(RIGHT(TEXT(AI62,"0.#"),1)=".",FALSE,TRUE)</formula>
    </cfRule>
    <cfRule type="expression" dxfId="2740" priority="13476">
      <formula>IF(RIGHT(TEXT(AI62,"0.#"),1)=".",TRUE,FALSE)</formula>
    </cfRule>
  </conditionalFormatting>
  <conditionalFormatting sqref="AI61">
    <cfRule type="expression" dxfId="2739" priority="13473">
      <formula>IF(RIGHT(TEXT(AI61,"0.#"),1)=".",FALSE,TRUE)</formula>
    </cfRule>
    <cfRule type="expression" dxfId="2738" priority="13474">
      <formula>IF(RIGHT(TEXT(AI61,"0.#"),1)=".",TRUE,FALSE)</formula>
    </cfRule>
  </conditionalFormatting>
  <conditionalFormatting sqref="AI60">
    <cfRule type="expression" dxfId="2737" priority="13471">
      <formula>IF(RIGHT(TEXT(AI60,"0.#"),1)=".",FALSE,TRUE)</formula>
    </cfRule>
    <cfRule type="expression" dxfId="2736" priority="13472">
      <formula>IF(RIGHT(TEXT(AI60,"0.#"),1)=".",TRUE,FALSE)</formula>
    </cfRule>
  </conditionalFormatting>
  <conditionalFormatting sqref="AM60">
    <cfRule type="expression" dxfId="2735" priority="13469">
      <formula>IF(RIGHT(TEXT(AM60,"0.#"),1)=".",FALSE,TRUE)</formula>
    </cfRule>
    <cfRule type="expression" dxfId="2734" priority="13470">
      <formula>IF(RIGHT(TEXT(AM60,"0.#"),1)=".",TRUE,FALSE)</formula>
    </cfRule>
  </conditionalFormatting>
  <conditionalFormatting sqref="AM61">
    <cfRule type="expression" dxfId="2733" priority="13467">
      <formula>IF(RIGHT(TEXT(AM61,"0.#"),1)=".",FALSE,TRUE)</formula>
    </cfRule>
    <cfRule type="expression" dxfId="2732" priority="13468">
      <formula>IF(RIGHT(TEXT(AM61,"0.#"),1)=".",TRUE,FALSE)</formula>
    </cfRule>
  </conditionalFormatting>
  <conditionalFormatting sqref="AM62">
    <cfRule type="expression" dxfId="2731" priority="13465">
      <formula>IF(RIGHT(TEXT(AM62,"0.#"),1)=".",FALSE,TRUE)</formula>
    </cfRule>
    <cfRule type="expression" dxfId="2730" priority="13466">
      <formula>IF(RIGHT(TEXT(AM62,"0.#"),1)=".",TRUE,FALSE)</formula>
    </cfRule>
  </conditionalFormatting>
  <conditionalFormatting sqref="AE87">
    <cfRule type="expression" dxfId="2729" priority="13451">
      <formula>IF(RIGHT(TEXT(AE87,"0.#"),1)=".",FALSE,TRUE)</formula>
    </cfRule>
    <cfRule type="expression" dxfId="2728" priority="13452">
      <formula>IF(RIGHT(TEXT(AE87,"0.#"),1)=".",TRUE,FALSE)</formula>
    </cfRule>
  </conditionalFormatting>
  <conditionalFormatting sqref="AE88">
    <cfRule type="expression" dxfId="2727" priority="13449">
      <formula>IF(RIGHT(TEXT(AE88,"0.#"),1)=".",FALSE,TRUE)</formula>
    </cfRule>
    <cfRule type="expression" dxfId="2726" priority="13450">
      <formula>IF(RIGHT(TEXT(AE88,"0.#"),1)=".",TRUE,FALSE)</formula>
    </cfRule>
  </conditionalFormatting>
  <conditionalFormatting sqref="AE89">
    <cfRule type="expression" dxfId="2725" priority="13447">
      <formula>IF(RIGHT(TEXT(AE89,"0.#"),1)=".",FALSE,TRUE)</formula>
    </cfRule>
    <cfRule type="expression" dxfId="2724" priority="13448">
      <formula>IF(RIGHT(TEXT(AE89,"0.#"),1)=".",TRUE,FALSE)</formula>
    </cfRule>
  </conditionalFormatting>
  <conditionalFormatting sqref="AI89">
    <cfRule type="expression" dxfId="2723" priority="13445">
      <formula>IF(RIGHT(TEXT(AI89,"0.#"),1)=".",FALSE,TRUE)</formula>
    </cfRule>
    <cfRule type="expression" dxfId="2722" priority="13446">
      <formula>IF(RIGHT(TEXT(AI89,"0.#"),1)=".",TRUE,FALSE)</formula>
    </cfRule>
  </conditionalFormatting>
  <conditionalFormatting sqref="AI88">
    <cfRule type="expression" dxfId="2721" priority="13443">
      <formula>IF(RIGHT(TEXT(AI88,"0.#"),1)=".",FALSE,TRUE)</formula>
    </cfRule>
    <cfRule type="expression" dxfId="2720" priority="13444">
      <formula>IF(RIGHT(TEXT(AI88,"0.#"),1)=".",TRUE,FALSE)</formula>
    </cfRule>
  </conditionalFormatting>
  <conditionalFormatting sqref="AI87">
    <cfRule type="expression" dxfId="2719" priority="13441">
      <formula>IF(RIGHT(TEXT(AI87,"0.#"),1)=".",FALSE,TRUE)</formula>
    </cfRule>
    <cfRule type="expression" dxfId="2718" priority="13442">
      <formula>IF(RIGHT(TEXT(AI87,"0.#"),1)=".",TRUE,FALSE)</formula>
    </cfRule>
  </conditionalFormatting>
  <conditionalFormatting sqref="AM88">
    <cfRule type="expression" dxfId="2717" priority="13437">
      <formula>IF(RIGHT(TEXT(AM88,"0.#"),1)=".",FALSE,TRUE)</formula>
    </cfRule>
    <cfRule type="expression" dxfId="2716" priority="13438">
      <formula>IF(RIGHT(TEXT(AM88,"0.#"),1)=".",TRUE,FALSE)</formula>
    </cfRule>
  </conditionalFormatting>
  <conditionalFormatting sqref="AM89">
    <cfRule type="expression" dxfId="2715" priority="13435">
      <formula>IF(RIGHT(TEXT(AM89,"0.#"),1)=".",FALSE,TRUE)</formula>
    </cfRule>
    <cfRule type="expression" dxfId="2714" priority="13436">
      <formula>IF(RIGHT(TEXT(AM89,"0.#"),1)=".",TRUE,FALSE)</formula>
    </cfRule>
  </conditionalFormatting>
  <conditionalFormatting sqref="AE92">
    <cfRule type="expression" dxfId="2713" priority="13421">
      <formula>IF(RIGHT(TEXT(AE92,"0.#"),1)=".",FALSE,TRUE)</formula>
    </cfRule>
    <cfRule type="expression" dxfId="2712" priority="13422">
      <formula>IF(RIGHT(TEXT(AE92,"0.#"),1)=".",TRUE,FALSE)</formula>
    </cfRule>
  </conditionalFormatting>
  <conditionalFormatting sqref="AE93">
    <cfRule type="expression" dxfId="2711" priority="13419">
      <formula>IF(RIGHT(TEXT(AE93,"0.#"),1)=".",FALSE,TRUE)</formula>
    </cfRule>
    <cfRule type="expression" dxfId="2710" priority="13420">
      <formula>IF(RIGHT(TEXT(AE93,"0.#"),1)=".",TRUE,FALSE)</formula>
    </cfRule>
  </conditionalFormatting>
  <conditionalFormatting sqref="AE94">
    <cfRule type="expression" dxfId="2709" priority="13417">
      <formula>IF(RIGHT(TEXT(AE94,"0.#"),1)=".",FALSE,TRUE)</formula>
    </cfRule>
    <cfRule type="expression" dxfId="2708" priority="13418">
      <formula>IF(RIGHT(TEXT(AE94,"0.#"),1)=".",TRUE,FALSE)</formula>
    </cfRule>
  </conditionalFormatting>
  <conditionalFormatting sqref="AI94">
    <cfRule type="expression" dxfId="2707" priority="13415">
      <formula>IF(RIGHT(TEXT(AI94,"0.#"),1)=".",FALSE,TRUE)</formula>
    </cfRule>
    <cfRule type="expression" dxfId="2706" priority="13416">
      <formula>IF(RIGHT(TEXT(AI94,"0.#"),1)=".",TRUE,FALSE)</formula>
    </cfRule>
  </conditionalFormatting>
  <conditionalFormatting sqref="AI93">
    <cfRule type="expression" dxfId="2705" priority="13413">
      <formula>IF(RIGHT(TEXT(AI93,"0.#"),1)=".",FALSE,TRUE)</formula>
    </cfRule>
    <cfRule type="expression" dxfId="2704" priority="13414">
      <formula>IF(RIGHT(TEXT(AI93,"0.#"),1)=".",TRUE,FALSE)</formula>
    </cfRule>
  </conditionalFormatting>
  <conditionalFormatting sqref="AI92">
    <cfRule type="expression" dxfId="2703" priority="13411">
      <formula>IF(RIGHT(TEXT(AI92,"0.#"),1)=".",FALSE,TRUE)</formula>
    </cfRule>
    <cfRule type="expression" dxfId="2702" priority="13412">
      <formula>IF(RIGHT(TEXT(AI92,"0.#"),1)=".",TRUE,FALSE)</formula>
    </cfRule>
  </conditionalFormatting>
  <conditionalFormatting sqref="AM92">
    <cfRule type="expression" dxfId="2701" priority="13409">
      <formula>IF(RIGHT(TEXT(AM92,"0.#"),1)=".",FALSE,TRUE)</formula>
    </cfRule>
    <cfRule type="expression" dxfId="2700" priority="13410">
      <formula>IF(RIGHT(TEXT(AM92,"0.#"),1)=".",TRUE,FALSE)</formula>
    </cfRule>
  </conditionalFormatting>
  <conditionalFormatting sqref="AM93">
    <cfRule type="expression" dxfId="2699" priority="13407">
      <formula>IF(RIGHT(TEXT(AM93,"0.#"),1)=".",FALSE,TRUE)</formula>
    </cfRule>
    <cfRule type="expression" dxfId="2698" priority="13408">
      <formula>IF(RIGHT(TEXT(AM93,"0.#"),1)=".",TRUE,FALSE)</formula>
    </cfRule>
  </conditionalFormatting>
  <conditionalFormatting sqref="AM94">
    <cfRule type="expression" dxfId="2697" priority="13405">
      <formula>IF(RIGHT(TEXT(AM94,"0.#"),1)=".",FALSE,TRUE)</formula>
    </cfRule>
    <cfRule type="expression" dxfId="2696" priority="13406">
      <formula>IF(RIGHT(TEXT(AM94,"0.#"),1)=".",TRUE,FALSE)</formula>
    </cfRule>
  </conditionalFormatting>
  <conditionalFormatting sqref="AE97">
    <cfRule type="expression" dxfId="2695" priority="13391">
      <formula>IF(RIGHT(TEXT(AE97,"0.#"),1)=".",FALSE,TRUE)</formula>
    </cfRule>
    <cfRule type="expression" dxfId="2694" priority="13392">
      <formula>IF(RIGHT(TEXT(AE97,"0.#"),1)=".",TRUE,FALSE)</formula>
    </cfRule>
  </conditionalFormatting>
  <conditionalFormatting sqref="AE98">
    <cfRule type="expression" dxfId="2693" priority="13389">
      <formula>IF(RIGHT(TEXT(AE98,"0.#"),1)=".",FALSE,TRUE)</formula>
    </cfRule>
    <cfRule type="expression" dxfId="2692" priority="13390">
      <formula>IF(RIGHT(TEXT(AE98,"0.#"),1)=".",TRUE,FALSE)</formula>
    </cfRule>
  </conditionalFormatting>
  <conditionalFormatting sqref="AE99">
    <cfRule type="expression" dxfId="2691" priority="13387">
      <formula>IF(RIGHT(TEXT(AE99,"0.#"),1)=".",FALSE,TRUE)</formula>
    </cfRule>
    <cfRule type="expression" dxfId="2690" priority="13388">
      <formula>IF(RIGHT(TEXT(AE99,"0.#"),1)=".",TRUE,FALSE)</formula>
    </cfRule>
  </conditionalFormatting>
  <conditionalFormatting sqref="AI99">
    <cfRule type="expression" dxfId="2689" priority="13385">
      <formula>IF(RIGHT(TEXT(AI99,"0.#"),1)=".",FALSE,TRUE)</formula>
    </cfRule>
    <cfRule type="expression" dxfId="2688" priority="13386">
      <formula>IF(RIGHT(TEXT(AI99,"0.#"),1)=".",TRUE,FALSE)</formula>
    </cfRule>
  </conditionalFormatting>
  <conditionalFormatting sqref="AI98">
    <cfRule type="expression" dxfId="2687" priority="13383">
      <formula>IF(RIGHT(TEXT(AI98,"0.#"),1)=".",FALSE,TRUE)</formula>
    </cfRule>
    <cfRule type="expression" dxfId="2686" priority="13384">
      <formula>IF(RIGHT(TEXT(AI98,"0.#"),1)=".",TRUE,FALSE)</formula>
    </cfRule>
  </conditionalFormatting>
  <conditionalFormatting sqref="AI97">
    <cfRule type="expression" dxfId="2685" priority="13381">
      <formula>IF(RIGHT(TEXT(AI97,"0.#"),1)=".",FALSE,TRUE)</formula>
    </cfRule>
    <cfRule type="expression" dxfId="2684" priority="13382">
      <formula>IF(RIGHT(TEXT(AI97,"0.#"),1)=".",TRUE,FALSE)</formula>
    </cfRule>
  </conditionalFormatting>
  <conditionalFormatting sqref="AM97">
    <cfRule type="expression" dxfId="2683" priority="13379">
      <formula>IF(RIGHT(TEXT(AM97,"0.#"),1)=".",FALSE,TRUE)</formula>
    </cfRule>
    <cfRule type="expression" dxfId="2682" priority="13380">
      <formula>IF(RIGHT(TEXT(AM97,"0.#"),1)=".",TRUE,FALSE)</formula>
    </cfRule>
  </conditionalFormatting>
  <conditionalFormatting sqref="AM98">
    <cfRule type="expression" dxfId="2681" priority="13377">
      <formula>IF(RIGHT(TEXT(AM98,"0.#"),1)=".",FALSE,TRUE)</formula>
    </cfRule>
    <cfRule type="expression" dxfId="2680" priority="13378">
      <formula>IF(RIGHT(TEXT(AM98,"0.#"),1)=".",TRUE,FALSE)</formula>
    </cfRule>
  </conditionalFormatting>
  <conditionalFormatting sqref="AM99">
    <cfRule type="expression" dxfId="2679" priority="13375">
      <formula>IF(RIGHT(TEXT(AM99,"0.#"),1)=".",FALSE,TRUE)</formula>
    </cfRule>
    <cfRule type="expression" dxfId="2678" priority="13376">
      <formula>IF(RIGHT(TEXT(AM99,"0.#"),1)=".",TRUE,FALSE)</formula>
    </cfRule>
  </conditionalFormatting>
  <conditionalFormatting sqref="AQ102">
    <cfRule type="expression" dxfId="2677" priority="13351">
      <formula>IF(RIGHT(TEXT(AQ102,"0.#"),1)=".",FALSE,TRUE)</formula>
    </cfRule>
    <cfRule type="expression" dxfId="2676" priority="13352">
      <formula>IF(RIGHT(TEXT(AQ102,"0.#"),1)=".",TRUE,FALSE)</formula>
    </cfRule>
  </conditionalFormatting>
  <conditionalFormatting sqref="AE107">
    <cfRule type="expression" dxfId="2675" priority="13335">
      <formula>IF(RIGHT(TEXT(AE107,"0.#"),1)=".",FALSE,TRUE)</formula>
    </cfRule>
    <cfRule type="expression" dxfId="2674" priority="13336">
      <formula>IF(RIGHT(TEXT(AE107,"0.#"),1)=".",TRUE,FALSE)</formula>
    </cfRule>
  </conditionalFormatting>
  <conditionalFormatting sqref="AI107">
    <cfRule type="expression" dxfId="2673" priority="13333">
      <formula>IF(RIGHT(TEXT(AI107,"0.#"),1)=".",FALSE,TRUE)</formula>
    </cfRule>
    <cfRule type="expression" dxfId="2672" priority="13334">
      <formula>IF(RIGHT(TEXT(AI107,"0.#"),1)=".",TRUE,FALSE)</formula>
    </cfRule>
  </conditionalFormatting>
  <conditionalFormatting sqref="AM107">
    <cfRule type="expression" dxfId="2671" priority="13331">
      <formula>IF(RIGHT(TEXT(AM107,"0.#"),1)=".",FALSE,TRUE)</formula>
    </cfRule>
    <cfRule type="expression" dxfId="2670" priority="13332">
      <formula>IF(RIGHT(TEXT(AM107,"0.#"),1)=".",TRUE,FALSE)</formula>
    </cfRule>
  </conditionalFormatting>
  <conditionalFormatting sqref="AE108">
    <cfRule type="expression" dxfId="2669" priority="13329">
      <formula>IF(RIGHT(TEXT(AE108,"0.#"),1)=".",FALSE,TRUE)</formula>
    </cfRule>
    <cfRule type="expression" dxfId="2668" priority="13330">
      <formula>IF(RIGHT(TEXT(AE108,"0.#"),1)=".",TRUE,FALSE)</formula>
    </cfRule>
  </conditionalFormatting>
  <conditionalFormatting sqref="AI108">
    <cfRule type="expression" dxfId="2667" priority="13327">
      <formula>IF(RIGHT(TEXT(AI108,"0.#"),1)=".",FALSE,TRUE)</formula>
    </cfRule>
    <cfRule type="expression" dxfId="2666" priority="13328">
      <formula>IF(RIGHT(TEXT(AI108,"0.#"),1)=".",TRUE,FALSE)</formula>
    </cfRule>
  </conditionalFormatting>
  <conditionalFormatting sqref="AM108">
    <cfRule type="expression" dxfId="2665" priority="13325">
      <formula>IF(RIGHT(TEXT(AM108,"0.#"),1)=".",FALSE,TRUE)</formula>
    </cfRule>
    <cfRule type="expression" dxfId="2664" priority="13326">
      <formula>IF(RIGHT(TEXT(AM108,"0.#"),1)=".",TRUE,FALSE)</formula>
    </cfRule>
  </conditionalFormatting>
  <conditionalFormatting sqref="AE110">
    <cfRule type="expression" dxfId="2663" priority="13321">
      <formula>IF(RIGHT(TEXT(AE110,"0.#"),1)=".",FALSE,TRUE)</formula>
    </cfRule>
    <cfRule type="expression" dxfId="2662" priority="13322">
      <formula>IF(RIGHT(TEXT(AE110,"0.#"),1)=".",TRUE,FALSE)</formula>
    </cfRule>
  </conditionalFormatting>
  <conditionalFormatting sqref="AI110">
    <cfRule type="expression" dxfId="2661" priority="13319">
      <formula>IF(RIGHT(TEXT(AI110,"0.#"),1)=".",FALSE,TRUE)</formula>
    </cfRule>
    <cfRule type="expression" dxfId="2660" priority="13320">
      <formula>IF(RIGHT(TEXT(AI110,"0.#"),1)=".",TRUE,FALSE)</formula>
    </cfRule>
  </conditionalFormatting>
  <conditionalFormatting sqref="AM110">
    <cfRule type="expression" dxfId="2659" priority="13317">
      <formula>IF(RIGHT(TEXT(AM110,"0.#"),1)=".",FALSE,TRUE)</formula>
    </cfRule>
    <cfRule type="expression" dxfId="2658" priority="13318">
      <formula>IF(RIGHT(TEXT(AM110,"0.#"),1)=".",TRUE,FALSE)</formula>
    </cfRule>
  </conditionalFormatting>
  <conditionalFormatting sqref="AE111">
    <cfRule type="expression" dxfId="2657" priority="13315">
      <formula>IF(RIGHT(TEXT(AE111,"0.#"),1)=".",FALSE,TRUE)</formula>
    </cfRule>
    <cfRule type="expression" dxfId="2656" priority="13316">
      <formula>IF(RIGHT(TEXT(AE111,"0.#"),1)=".",TRUE,FALSE)</formula>
    </cfRule>
  </conditionalFormatting>
  <conditionalFormatting sqref="AI111">
    <cfRule type="expression" dxfId="2655" priority="13313">
      <formula>IF(RIGHT(TEXT(AI111,"0.#"),1)=".",FALSE,TRUE)</formula>
    </cfRule>
    <cfRule type="expression" dxfId="2654" priority="13314">
      <formula>IF(RIGHT(TEXT(AI111,"0.#"),1)=".",TRUE,FALSE)</formula>
    </cfRule>
  </conditionalFormatting>
  <conditionalFormatting sqref="AM111">
    <cfRule type="expression" dxfId="2653" priority="13311">
      <formula>IF(RIGHT(TEXT(AM111,"0.#"),1)=".",FALSE,TRUE)</formula>
    </cfRule>
    <cfRule type="expression" dxfId="2652" priority="13312">
      <formula>IF(RIGHT(TEXT(AM111,"0.#"),1)=".",TRUE,FALSE)</formula>
    </cfRule>
  </conditionalFormatting>
  <conditionalFormatting sqref="AE113">
    <cfRule type="expression" dxfId="2651" priority="13307">
      <formula>IF(RIGHT(TEXT(AE113,"0.#"),1)=".",FALSE,TRUE)</formula>
    </cfRule>
    <cfRule type="expression" dxfId="2650" priority="13308">
      <formula>IF(RIGHT(TEXT(AE113,"0.#"),1)=".",TRUE,FALSE)</formula>
    </cfRule>
  </conditionalFormatting>
  <conditionalFormatting sqref="AI113">
    <cfRule type="expression" dxfId="2649" priority="13305">
      <formula>IF(RIGHT(TEXT(AI113,"0.#"),1)=".",FALSE,TRUE)</formula>
    </cfRule>
    <cfRule type="expression" dxfId="2648" priority="13306">
      <formula>IF(RIGHT(TEXT(AI113,"0.#"),1)=".",TRUE,FALSE)</formula>
    </cfRule>
  </conditionalFormatting>
  <conditionalFormatting sqref="AM113">
    <cfRule type="expression" dxfId="2647" priority="13303">
      <formula>IF(RIGHT(TEXT(AM113,"0.#"),1)=".",FALSE,TRUE)</formula>
    </cfRule>
    <cfRule type="expression" dxfId="2646" priority="13304">
      <formula>IF(RIGHT(TEXT(AM113,"0.#"),1)=".",TRUE,FALSE)</formula>
    </cfRule>
  </conditionalFormatting>
  <conditionalFormatting sqref="AE114">
    <cfRule type="expression" dxfId="2645" priority="13301">
      <formula>IF(RIGHT(TEXT(AE114,"0.#"),1)=".",FALSE,TRUE)</formula>
    </cfRule>
    <cfRule type="expression" dxfId="2644" priority="13302">
      <formula>IF(RIGHT(TEXT(AE114,"0.#"),1)=".",TRUE,FALSE)</formula>
    </cfRule>
  </conditionalFormatting>
  <conditionalFormatting sqref="AI114">
    <cfRule type="expression" dxfId="2643" priority="13299">
      <formula>IF(RIGHT(TEXT(AI114,"0.#"),1)=".",FALSE,TRUE)</formula>
    </cfRule>
    <cfRule type="expression" dxfId="2642" priority="13300">
      <formula>IF(RIGHT(TEXT(AI114,"0.#"),1)=".",TRUE,FALSE)</formula>
    </cfRule>
  </conditionalFormatting>
  <conditionalFormatting sqref="AM114">
    <cfRule type="expression" dxfId="2641" priority="13297">
      <formula>IF(RIGHT(TEXT(AM114,"0.#"),1)=".",FALSE,TRUE)</formula>
    </cfRule>
    <cfRule type="expression" dxfId="2640" priority="13298">
      <formula>IF(RIGHT(TEXT(AM114,"0.#"),1)=".",TRUE,FALSE)</formula>
    </cfRule>
  </conditionalFormatting>
  <conditionalFormatting sqref="AQ116">
    <cfRule type="expression" dxfId="2639" priority="13293">
      <formula>IF(RIGHT(TEXT(AQ116,"0.#"),1)=".",FALSE,TRUE)</formula>
    </cfRule>
    <cfRule type="expression" dxfId="2638" priority="13294">
      <formula>IF(RIGHT(TEXT(AQ116,"0.#"),1)=".",TRUE,FALSE)</formula>
    </cfRule>
  </conditionalFormatting>
  <conditionalFormatting sqref="AM116">
    <cfRule type="expression" dxfId="2637" priority="13289">
      <formula>IF(RIGHT(TEXT(AM116,"0.#"),1)=".",FALSE,TRUE)</formula>
    </cfRule>
    <cfRule type="expression" dxfId="2636" priority="13290">
      <formula>IF(RIGHT(TEXT(AM116,"0.#"),1)=".",TRUE,FALSE)</formula>
    </cfRule>
  </conditionalFormatting>
  <conditionalFormatting sqref="AM117">
    <cfRule type="expression" dxfId="2635" priority="13287">
      <formula>IF(RIGHT(TEXT(AM117,"0.#"),1)=".",FALSE,TRUE)</formula>
    </cfRule>
    <cfRule type="expression" dxfId="2634" priority="13288">
      <formula>IF(RIGHT(TEXT(AM117,"0.#"),1)=".",TRUE,FALSE)</formula>
    </cfRule>
  </conditionalFormatting>
  <conditionalFormatting sqref="AQ117">
    <cfRule type="expression" dxfId="2633" priority="13281">
      <formula>IF(RIGHT(TEXT(AQ117,"0.#"),1)=".",FALSE,TRUE)</formula>
    </cfRule>
    <cfRule type="expression" dxfId="2632" priority="13282">
      <formula>IF(RIGHT(TEXT(AQ117,"0.#"),1)=".",TRUE,FALSE)</formula>
    </cfRule>
  </conditionalFormatting>
  <conditionalFormatting sqref="AQ119">
    <cfRule type="expression" dxfId="2631" priority="13279">
      <formula>IF(RIGHT(TEXT(AQ119,"0.#"),1)=".",FALSE,TRUE)</formula>
    </cfRule>
    <cfRule type="expression" dxfId="2630" priority="13280">
      <formula>IF(RIGHT(TEXT(AQ119,"0.#"),1)=".",TRUE,FALSE)</formula>
    </cfRule>
  </conditionalFormatting>
  <conditionalFormatting sqref="AM119">
    <cfRule type="expression" dxfId="2629" priority="13275">
      <formula>IF(RIGHT(TEXT(AM119,"0.#"),1)=".",FALSE,TRUE)</formula>
    </cfRule>
    <cfRule type="expression" dxfId="2628" priority="13276">
      <formula>IF(RIGHT(TEXT(AM119,"0.#"),1)=".",TRUE,FALSE)</formula>
    </cfRule>
  </conditionalFormatting>
  <conditionalFormatting sqref="AQ120">
    <cfRule type="expression" dxfId="2627" priority="13267">
      <formula>IF(RIGHT(TEXT(AQ120,"0.#"),1)=".",FALSE,TRUE)</formula>
    </cfRule>
    <cfRule type="expression" dxfId="2626" priority="13268">
      <formula>IF(RIGHT(TEXT(AQ120,"0.#"),1)=".",TRUE,FALSE)</formula>
    </cfRule>
  </conditionalFormatting>
  <conditionalFormatting sqref="AE122 AQ122">
    <cfRule type="expression" dxfId="2625" priority="13265">
      <formula>IF(RIGHT(TEXT(AE122,"0.#"),1)=".",FALSE,TRUE)</formula>
    </cfRule>
    <cfRule type="expression" dxfId="2624" priority="13266">
      <formula>IF(RIGHT(TEXT(AE122,"0.#"),1)=".",TRUE,FALSE)</formula>
    </cfRule>
  </conditionalFormatting>
  <conditionalFormatting sqref="AI122">
    <cfRule type="expression" dxfId="2623" priority="13263">
      <formula>IF(RIGHT(TEXT(AI122,"0.#"),1)=".",FALSE,TRUE)</formula>
    </cfRule>
    <cfRule type="expression" dxfId="2622" priority="13264">
      <formula>IF(RIGHT(TEXT(AI122,"0.#"),1)=".",TRUE,FALSE)</formula>
    </cfRule>
  </conditionalFormatting>
  <conditionalFormatting sqref="AM122">
    <cfRule type="expression" dxfId="2621" priority="13261">
      <formula>IF(RIGHT(TEXT(AM122,"0.#"),1)=".",FALSE,TRUE)</formula>
    </cfRule>
    <cfRule type="expression" dxfId="2620" priority="13262">
      <formula>IF(RIGHT(TEXT(AM122,"0.#"),1)=".",TRUE,FALSE)</formula>
    </cfRule>
  </conditionalFormatting>
  <conditionalFormatting sqref="AQ123">
    <cfRule type="expression" dxfId="2619" priority="13253">
      <formula>IF(RIGHT(TEXT(AQ123,"0.#"),1)=".",FALSE,TRUE)</formula>
    </cfRule>
    <cfRule type="expression" dxfId="2618" priority="13254">
      <formula>IF(RIGHT(TEXT(AQ123,"0.#"),1)=".",TRUE,FALSE)</formula>
    </cfRule>
  </conditionalFormatting>
  <conditionalFormatting sqref="AE125 AQ125">
    <cfRule type="expression" dxfId="2617" priority="13251">
      <formula>IF(RIGHT(TEXT(AE125,"0.#"),1)=".",FALSE,TRUE)</formula>
    </cfRule>
    <cfRule type="expression" dxfId="2616" priority="13252">
      <formula>IF(RIGHT(TEXT(AE125,"0.#"),1)=".",TRUE,FALSE)</formula>
    </cfRule>
  </conditionalFormatting>
  <conditionalFormatting sqref="AI125">
    <cfRule type="expression" dxfId="2615" priority="13249">
      <formula>IF(RIGHT(TEXT(AI125,"0.#"),1)=".",FALSE,TRUE)</formula>
    </cfRule>
    <cfRule type="expression" dxfId="2614" priority="13250">
      <formula>IF(RIGHT(TEXT(AI125,"0.#"),1)=".",TRUE,FALSE)</formula>
    </cfRule>
  </conditionalFormatting>
  <conditionalFormatting sqref="AM125">
    <cfRule type="expression" dxfId="2613" priority="13247">
      <formula>IF(RIGHT(TEXT(AM125,"0.#"),1)=".",FALSE,TRUE)</formula>
    </cfRule>
    <cfRule type="expression" dxfId="2612" priority="13248">
      <formula>IF(RIGHT(TEXT(AM125,"0.#"),1)=".",TRUE,FALSE)</formula>
    </cfRule>
  </conditionalFormatting>
  <conditionalFormatting sqref="AQ126">
    <cfRule type="expression" dxfId="2611" priority="13239">
      <formula>IF(RIGHT(TEXT(AQ126,"0.#"),1)=".",FALSE,TRUE)</formula>
    </cfRule>
    <cfRule type="expression" dxfId="2610" priority="13240">
      <formula>IF(RIGHT(TEXT(AQ126,"0.#"),1)=".",TRUE,FALSE)</formula>
    </cfRule>
  </conditionalFormatting>
  <conditionalFormatting sqref="AE128 AQ128">
    <cfRule type="expression" dxfId="2609" priority="13237">
      <formula>IF(RIGHT(TEXT(AE128,"0.#"),1)=".",FALSE,TRUE)</formula>
    </cfRule>
    <cfRule type="expression" dxfId="2608" priority="13238">
      <formula>IF(RIGHT(TEXT(AE128,"0.#"),1)=".",TRUE,FALSE)</formula>
    </cfRule>
  </conditionalFormatting>
  <conditionalFormatting sqref="AI128">
    <cfRule type="expression" dxfId="2607" priority="13235">
      <formula>IF(RIGHT(TEXT(AI128,"0.#"),1)=".",FALSE,TRUE)</formula>
    </cfRule>
    <cfRule type="expression" dxfId="2606" priority="13236">
      <formula>IF(RIGHT(TEXT(AI128,"0.#"),1)=".",TRUE,FALSE)</formula>
    </cfRule>
  </conditionalFormatting>
  <conditionalFormatting sqref="AM128">
    <cfRule type="expression" dxfId="2605" priority="13233">
      <formula>IF(RIGHT(TEXT(AM128,"0.#"),1)=".",FALSE,TRUE)</formula>
    </cfRule>
    <cfRule type="expression" dxfId="2604" priority="13234">
      <formula>IF(RIGHT(TEXT(AM128,"0.#"),1)=".",TRUE,FALSE)</formula>
    </cfRule>
  </conditionalFormatting>
  <conditionalFormatting sqref="AQ129">
    <cfRule type="expression" dxfId="2603" priority="13225">
      <formula>IF(RIGHT(TEXT(AQ129,"0.#"),1)=".",FALSE,TRUE)</formula>
    </cfRule>
    <cfRule type="expression" dxfId="2602" priority="13226">
      <formula>IF(RIGHT(TEXT(AQ129,"0.#"),1)=".",TRUE,FALSE)</formula>
    </cfRule>
  </conditionalFormatting>
  <conditionalFormatting sqref="AE75">
    <cfRule type="expression" dxfId="2601" priority="13223">
      <formula>IF(RIGHT(TEXT(AE75,"0.#"),1)=".",FALSE,TRUE)</formula>
    </cfRule>
    <cfRule type="expression" dxfId="2600" priority="13224">
      <formula>IF(RIGHT(TEXT(AE75,"0.#"),1)=".",TRUE,FALSE)</formula>
    </cfRule>
  </conditionalFormatting>
  <conditionalFormatting sqref="AE76">
    <cfRule type="expression" dxfId="2599" priority="13221">
      <formula>IF(RIGHT(TEXT(AE76,"0.#"),1)=".",FALSE,TRUE)</formula>
    </cfRule>
    <cfRule type="expression" dxfId="2598" priority="13222">
      <formula>IF(RIGHT(TEXT(AE76,"0.#"),1)=".",TRUE,FALSE)</formula>
    </cfRule>
  </conditionalFormatting>
  <conditionalFormatting sqref="AE77">
    <cfRule type="expression" dxfId="2597" priority="13219">
      <formula>IF(RIGHT(TEXT(AE77,"0.#"),1)=".",FALSE,TRUE)</formula>
    </cfRule>
    <cfRule type="expression" dxfId="2596" priority="13220">
      <formula>IF(RIGHT(TEXT(AE77,"0.#"),1)=".",TRUE,FALSE)</formula>
    </cfRule>
  </conditionalFormatting>
  <conditionalFormatting sqref="AI77">
    <cfRule type="expression" dxfId="2595" priority="13217">
      <formula>IF(RIGHT(TEXT(AI77,"0.#"),1)=".",FALSE,TRUE)</formula>
    </cfRule>
    <cfRule type="expression" dxfId="2594" priority="13218">
      <formula>IF(RIGHT(TEXT(AI77,"0.#"),1)=".",TRUE,FALSE)</formula>
    </cfRule>
  </conditionalFormatting>
  <conditionalFormatting sqref="AI76">
    <cfRule type="expression" dxfId="2593" priority="13215">
      <formula>IF(RIGHT(TEXT(AI76,"0.#"),1)=".",FALSE,TRUE)</formula>
    </cfRule>
    <cfRule type="expression" dxfId="2592" priority="13216">
      <formula>IF(RIGHT(TEXT(AI76,"0.#"),1)=".",TRUE,FALSE)</formula>
    </cfRule>
  </conditionalFormatting>
  <conditionalFormatting sqref="AI75">
    <cfRule type="expression" dxfId="2591" priority="13213">
      <formula>IF(RIGHT(TEXT(AI75,"0.#"),1)=".",FALSE,TRUE)</formula>
    </cfRule>
    <cfRule type="expression" dxfId="2590" priority="13214">
      <formula>IF(RIGHT(TEXT(AI75,"0.#"),1)=".",TRUE,FALSE)</formula>
    </cfRule>
  </conditionalFormatting>
  <conditionalFormatting sqref="AM75">
    <cfRule type="expression" dxfId="2589" priority="13211">
      <formula>IF(RIGHT(TEXT(AM75,"0.#"),1)=".",FALSE,TRUE)</formula>
    </cfRule>
    <cfRule type="expression" dxfId="2588" priority="13212">
      <formula>IF(RIGHT(TEXT(AM75,"0.#"),1)=".",TRUE,FALSE)</formula>
    </cfRule>
  </conditionalFormatting>
  <conditionalFormatting sqref="AM76">
    <cfRule type="expression" dxfId="2587" priority="13209">
      <formula>IF(RIGHT(TEXT(AM76,"0.#"),1)=".",FALSE,TRUE)</formula>
    </cfRule>
    <cfRule type="expression" dxfId="2586" priority="13210">
      <formula>IF(RIGHT(TEXT(AM76,"0.#"),1)=".",TRUE,FALSE)</formula>
    </cfRule>
  </conditionalFormatting>
  <conditionalFormatting sqref="AM77">
    <cfRule type="expression" dxfId="2585" priority="13207">
      <formula>IF(RIGHT(TEXT(AM77,"0.#"),1)=".",FALSE,TRUE)</formula>
    </cfRule>
    <cfRule type="expression" dxfId="2584" priority="13208">
      <formula>IF(RIGHT(TEXT(AM77,"0.#"),1)=".",TRUE,FALSE)</formula>
    </cfRule>
  </conditionalFormatting>
  <conditionalFormatting sqref="AQ134 AU134">
    <cfRule type="expression" dxfId="2583" priority="13193">
      <formula>IF(RIGHT(TEXT(AQ134,"0.#"),1)=".",FALSE,TRUE)</formula>
    </cfRule>
    <cfRule type="expression" dxfId="2582" priority="13194">
      <formula>IF(RIGHT(TEXT(AQ134,"0.#"),1)=".",TRUE,FALSE)</formula>
    </cfRule>
  </conditionalFormatting>
  <conditionalFormatting sqref="AL849:AO866">
    <cfRule type="expression" dxfId="2581" priority="6763">
      <formula>IF(AND(AL849&gt;=0, RIGHT(TEXT(AL849,"0.#"),1)&lt;&gt;"."),TRUE,FALSE)</formula>
    </cfRule>
    <cfRule type="expression" dxfId="2580" priority="6764">
      <formula>IF(AND(AL849&gt;=0, RIGHT(TEXT(AL849,"0.#"),1)="."),TRUE,FALSE)</formula>
    </cfRule>
    <cfRule type="expression" dxfId="2579" priority="6765">
      <formula>IF(AND(AL849&lt;0, RIGHT(TEXT(AL849,"0.#"),1)&lt;&gt;"."),TRUE,FALSE)</formula>
    </cfRule>
    <cfRule type="expression" dxfId="2578" priority="6766">
      <formula>IF(AND(AL849&lt;0, RIGHT(TEXT(AL849,"0.#"),1)="."),TRUE,FALSE)</formula>
    </cfRule>
  </conditionalFormatting>
  <conditionalFormatting sqref="AQ53:AQ55">
    <cfRule type="expression" dxfId="2577" priority="4785">
      <formula>IF(RIGHT(TEXT(AQ53,"0.#"),1)=".",FALSE,TRUE)</formula>
    </cfRule>
    <cfRule type="expression" dxfId="2576" priority="4786">
      <formula>IF(RIGHT(TEXT(AQ53,"0.#"),1)=".",TRUE,FALSE)</formula>
    </cfRule>
  </conditionalFormatting>
  <conditionalFormatting sqref="AU53:AU55">
    <cfRule type="expression" dxfId="2575" priority="4783">
      <formula>IF(RIGHT(TEXT(AU53,"0.#"),1)=".",FALSE,TRUE)</formula>
    </cfRule>
    <cfRule type="expression" dxfId="2574" priority="4784">
      <formula>IF(RIGHT(TEXT(AU53,"0.#"),1)=".",TRUE,FALSE)</formula>
    </cfRule>
  </conditionalFormatting>
  <conditionalFormatting sqref="AQ60:AQ62">
    <cfRule type="expression" dxfId="2573" priority="4781">
      <formula>IF(RIGHT(TEXT(AQ60,"0.#"),1)=".",FALSE,TRUE)</formula>
    </cfRule>
    <cfRule type="expression" dxfId="2572" priority="4782">
      <formula>IF(RIGHT(TEXT(AQ60,"0.#"),1)=".",TRUE,FALSE)</formula>
    </cfRule>
  </conditionalFormatting>
  <conditionalFormatting sqref="AU60:AU62">
    <cfRule type="expression" dxfId="2571" priority="4779">
      <formula>IF(RIGHT(TEXT(AU60,"0.#"),1)=".",FALSE,TRUE)</formula>
    </cfRule>
    <cfRule type="expression" dxfId="2570" priority="4780">
      <formula>IF(RIGHT(TEXT(AU60,"0.#"),1)=".",TRUE,FALSE)</formula>
    </cfRule>
  </conditionalFormatting>
  <conditionalFormatting sqref="AQ75:AQ77">
    <cfRule type="expression" dxfId="2569" priority="4777">
      <formula>IF(RIGHT(TEXT(AQ75,"0.#"),1)=".",FALSE,TRUE)</formula>
    </cfRule>
    <cfRule type="expression" dxfId="2568" priority="4778">
      <formula>IF(RIGHT(TEXT(AQ75,"0.#"),1)=".",TRUE,FALSE)</formula>
    </cfRule>
  </conditionalFormatting>
  <conditionalFormatting sqref="AU75:AU77">
    <cfRule type="expression" dxfId="2567" priority="4775">
      <formula>IF(RIGHT(TEXT(AU75,"0.#"),1)=".",FALSE,TRUE)</formula>
    </cfRule>
    <cfRule type="expression" dxfId="2566" priority="4776">
      <formula>IF(RIGHT(TEXT(AU75,"0.#"),1)=".",TRUE,FALSE)</formula>
    </cfRule>
  </conditionalFormatting>
  <conditionalFormatting sqref="AQ87:AQ89">
    <cfRule type="expression" dxfId="2565" priority="4773">
      <formula>IF(RIGHT(TEXT(AQ87,"0.#"),1)=".",FALSE,TRUE)</formula>
    </cfRule>
    <cfRule type="expression" dxfId="2564" priority="4774">
      <formula>IF(RIGHT(TEXT(AQ87,"0.#"),1)=".",TRUE,FALSE)</formula>
    </cfRule>
  </conditionalFormatting>
  <conditionalFormatting sqref="AU87:AU89">
    <cfRule type="expression" dxfId="2563" priority="4771">
      <formula>IF(RIGHT(TEXT(AU87,"0.#"),1)=".",FALSE,TRUE)</formula>
    </cfRule>
    <cfRule type="expression" dxfId="2562" priority="4772">
      <formula>IF(RIGHT(TEXT(AU87,"0.#"),1)=".",TRUE,FALSE)</formula>
    </cfRule>
  </conditionalFormatting>
  <conditionalFormatting sqref="AQ92:AQ94">
    <cfRule type="expression" dxfId="2561" priority="4769">
      <formula>IF(RIGHT(TEXT(AQ92,"0.#"),1)=".",FALSE,TRUE)</formula>
    </cfRule>
    <cfRule type="expression" dxfId="2560" priority="4770">
      <formula>IF(RIGHT(TEXT(AQ92,"0.#"),1)=".",TRUE,FALSE)</formula>
    </cfRule>
  </conditionalFormatting>
  <conditionalFormatting sqref="AU92:AU94">
    <cfRule type="expression" dxfId="2559" priority="4767">
      <formula>IF(RIGHT(TEXT(AU92,"0.#"),1)=".",FALSE,TRUE)</formula>
    </cfRule>
    <cfRule type="expression" dxfId="2558" priority="4768">
      <formula>IF(RIGHT(TEXT(AU92,"0.#"),1)=".",TRUE,FALSE)</formula>
    </cfRule>
  </conditionalFormatting>
  <conditionalFormatting sqref="AQ97:AQ99">
    <cfRule type="expression" dxfId="2557" priority="4765">
      <formula>IF(RIGHT(TEXT(AQ97,"0.#"),1)=".",FALSE,TRUE)</formula>
    </cfRule>
    <cfRule type="expression" dxfId="2556" priority="4766">
      <formula>IF(RIGHT(TEXT(AQ97,"0.#"),1)=".",TRUE,FALSE)</formula>
    </cfRule>
  </conditionalFormatting>
  <conditionalFormatting sqref="AU97:AU99">
    <cfRule type="expression" dxfId="2555" priority="4763">
      <formula>IF(RIGHT(TEXT(AU97,"0.#"),1)=".",FALSE,TRUE)</formula>
    </cfRule>
    <cfRule type="expression" dxfId="2554" priority="4764">
      <formula>IF(RIGHT(TEXT(AU97,"0.#"),1)=".",TRUE,FALSE)</formula>
    </cfRule>
  </conditionalFormatting>
  <conditionalFormatting sqref="AM120">
    <cfRule type="expression" dxfId="2553" priority="3107">
      <formula>IF(RIGHT(TEXT(AM120,"0.#"),1)=".",FALSE,TRUE)</formula>
    </cfRule>
    <cfRule type="expression" dxfId="2552" priority="3108">
      <formula>IF(RIGHT(TEXT(AM120,"0.#"),1)=".",TRUE,FALSE)</formula>
    </cfRule>
  </conditionalFormatting>
  <conditionalFormatting sqref="AI126">
    <cfRule type="expression" dxfId="2551" priority="3097">
      <formula>IF(RIGHT(TEXT(AI126,"0.#"),1)=".",FALSE,TRUE)</formula>
    </cfRule>
    <cfRule type="expression" dxfId="2550" priority="3098">
      <formula>IF(RIGHT(TEXT(AI126,"0.#"),1)=".",TRUE,FALSE)</formula>
    </cfRule>
  </conditionalFormatting>
  <conditionalFormatting sqref="AE123 AM123">
    <cfRule type="expression" dxfId="2549" priority="3103">
      <formula>IF(RIGHT(TEXT(AE123,"0.#"),1)=".",FALSE,TRUE)</formula>
    </cfRule>
    <cfRule type="expression" dxfId="2548" priority="3104">
      <formula>IF(RIGHT(TEXT(AE123,"0.#"),1)=".",TRUE,FALSE)</formula>
    </cfRule>
  </conditionalFormatting>
  <conditionalFormatting sqref="AI123">
    <cfRule type="expression" dxfId="2547" priority="3101">
      <formula>IF(RIGHT(TEXT(AI123,"0.#"),1)=".",FALSE,TRUE)</formula>
    </cfRule>
    <cfRule type="expression" dxfId="2546" priority="3102">
      <formula>IF(RIGHT(TEXT(AI123,"0.#"),1)=".",TRUE,FALSE)</formula>
    </cfRule>
  </conditionalFormatting>
  <conditionalFormatting sqref="AE126 AM126">
    <cfRule type="expression" dxfId="2545" priority="3099">
      <formula>IF(RIGHT(TEXT(AE126,"0.#"),1)=".",FALSE,TRUE)</formula>
    </cfRule>
    <cfRule type="expression" dxfId="2544" priority="3100">
      <formula>IF(RIGHT(TEXT(AE126,"0.#"),1)=".",TRUE,FALSE)</formula>
    </cfRule>
  </conditionalFormatting>
  <conditionalFormatting sqref="AE129 AM129">
    <cfRule type="expression" dxfId="2543" priority="3095">
      <formula>IF(RIGHT(TEXT(AE129,"0.#"),1)=".",FALSE,TRUE)</formula>
    </cfRule>
    <cfRule type="expression" dxfId="2542" priority="3096">
      <formula>IF(RIGHT(TEXT(AE129,"0.#"),1)=".",TRUE,FALSE)</formula>
    </cfRule>
  </conditionalFormatting>
  <conditionalFormatting sqref="AI129">
    <cfRule type="expression" dxfId="2541" priority="3093">
      <formula>IF(RIGHT(TEXT(AI129,"0.#"),1)=".",FALSE,TRUE)</formula>
    </cfRule>
    <cfRule type="expression" dxfId="2540" priority="3094">
      <formula>IF(RIGHT(TEXT(AI129,"0.#"),1)=".",TRUE,FALSE)</formula>
    </cfRule>
  </conditionalFormatting>
  <conditionalFormatting sqref="Y839:Y866">
    <cfRule type="expression" dxfId="2539" priority="3091">
      <formula>IF(RIGHT(TEXT(Y839,"0.#"),1)=".",FALSE,TRUE)</formula>
    </cfRule>
    <cfRule type="expression" dxfId="2538" priority="3092">
      <formula>IF(RIGHT(TEXT(Y839,"0.#"),1)=".",TRUE,FALSE)</formula>
    </cfRule>
  </conditionalFormatting>
  <conditionalFormatting sqref="AU518">
    <cfRule type="expression" dxfId="2537" priority="1601">
      <formula>IF(RIGHT(TEXT(AU518,"0.#"),1)=".",FALSE,TRUE)</formula>
    </cfRule>
    <cfRule type="expression" dxfId="2536" priority="1602">
      <formula>IF(RIGHT(TEXT(AU518,"0.#"),1)=".",TRUE,FALSE)</formula>
    </cfRule>
  </conditionalFormatting>
  <conditionalFormatting sqref="AQ551">
    <cfRule type="expression" dxfId="2535" priority="1377">
      <formula>IF(RIGHT(TEXT(AQ551,"0.#"),1)=".",FALSE,TRUE)</formula>
    </cfRule>
    <cfRule type="expression" dxfId="2534" priority="1378">
      <formula>IF(RIGHT(TEXT(AQ551,"0.#"),1)=".",TRUE,FALSE)</formula>
    </cfRule>
  </conditionalFormatting>
  <conditionalFormatting sqref="AE556">
    <cfRule type="expression" dxfId="2533" priority="1375">
      <formula>IF(RIGHT(TEXT(AE556,"0.#"),1)=".",FALSE,TRUE)</formula>
    </cfRule>
    <cfRule type="expression" dxfId="2532" priority="1376">
      <formula>IF(RIGHT(TEXT(AE556,"0.#"),1)=".",TRUE,FALSE)</formula>
    </cfRule>
  </conditionalFormatting>
  <conditionalFormatting sqref="AE557">
    <cfRule type="expression" dxfId="2531" priority="1373">
      <formula>IF(RIGHT(TEXT(AE557,"0.#"),1)=".",FALSE,TRUE)</formula>
    </cfRule>
    <cfRule type="expression" dxfId="2530" priority="1374">
      <formula>IF(RIGHT(TEXT(AE557,"0.#"),1)=".",TRUE,FALSE)</formula>
    </cfRule>
  </conditionalFormatting>
  <conditionalFormatting sqref="AE558">
    <cfRule type="expression" dxfId="2529" priority="1371">
      <formula>IF(RIGHT(TEXT(AE558,"0.#"),1)=".",FALSE,TRUE)</formula>
    </cfRule>
    <cfRule type="expression" dxfId="2528" priority="1372">
      <formula>IF(RIGHT(TEXT(AE558,"0.#"),1)=".",TRUE,FALSE)</formula>
    </cfRule>
  </conditionalFormatting>
  <conditionalFormatting sqref="AU556">
    <cfRule type="expression" dxfId="2527" priority="1363">
      <formula>IF(RIGHT(TEXT(AU556,"0.#"),1)=".",FALSE,TRUE)</formula>
    </cfRule>
    <cfRule type="expression" dxfId="2526" priority="1364">
      <formula>IF(RIGHT(TEXT(AU556,"0.#"),1)=".",TRUE,FALSE)</formula>
    </cfRule>
  </conditionalFormatting>
  <conditionalFormatting sqref="AU557">
    <cfRule type="expression" dxfId="2525" priority="1361">
      <formula>IF(RIGHT(TEXT(AU557,"0.#"),1)=".",FALSE,TRUE)</formula>
    </cfRule>
    <cfRule type="expression" dxfId="2524" priority="1362">
      <formula>IF(RIGHT(TEXT(AU557,"0.#"),1)=".",TRUE,FALSE)</formula>
    </cfRule>
  </conditionalFormatting>
  <conditionalFormatting sqref="AU558">
    <cfRule type="expression" dxfId="2523" priority="1359">
      <formula>IF(RIGHT(TEXT(AU558,"0.#"),1)=".",FALSE,TRUE)</formula>
    </cfRule>
    <cfRule type="expression" dxfId="2522" priority="1360">
      <formula>IF(RIGHT(TEXT(AU558,"0.#"),1)=".",TRUE,FALSE)</formula>
    </cfRule>
  </conditionalFormatting>
  <conditionalFormatting sqref="AQ557">
    <cfRule type="expression" dxfId="2521" priority="1351">
      <formula>IF(RIGHT(TEXT(AQ557,"0.#"),1)=".",FALSE,TRUE)</formula>
    </cfRule>
    <cfRule type="expression" dxfId="2520" priority="1352">
      <formula>IF(RIGHT(TEXT(AQ557,"0.#"),1)=".",TRUE,FALSE)</formula>
    </cfRule>
  </conditionalFormatting>
  <conditionalFormatting sqref="AQ558">
    <cfRule type="expression" dxfId="2519" priority="1349">
      <formula>IF(RIGHT(TEXT(AQ558,"0.#"),1)=".",FALSE,TRUE)</formula>
    </cfRule>
    <cfRule type="expression" dxfId="2518" priority="1350">
      <formula>IF(RIGHT(TEXT(AQ558,"0.#"),1)=".",TRUE,FALSE)</formula>
    </cfRule>
  </conditionalFormatting>
  <conditionalFormatting sqref="AQ556">
    <cfRule type="expression" dxfId="2517" priority="1347">
      <formula>IF(RIGHT(TEXT(AQ556,"0.#"),1)=".",FALSE,TRUE)</formula>
    </cfRule>
    <cfRule type="expression" dxfId="2516" priority="1348">
      <formula>IF(RIGHT(TEXT(AQ556,"0.#"),1)=".",TRUE,FALSE)</formula>
    </cfRule>
  </conditionalFormatting>
  <conditionalFormatting sqref="AE561">
    <cfRule type="expression" dxfId="2515" priority="1345">
      <formula>IF(RIGHT(TEXT(AE561,"0.#"),1)=".",FALSE,TRUE)</formula>
    </cfRule>
    <cfRule type="expression" dxfId="2514" priority="1346">
      <formula>IF(RIGHT(TEXT(AE561,"0.#"),1)=".",TRUE,FALSE)</formula>
    </cfRule>
  </conditionalFormatting>
  <conditionalFormatting sqref="AE562">
    <cfRule type="expression" dxfId="2513" priority="1343">
      <formula>IF(RIGHT(TEXT(AE562,"0.#"),1)=".",FALSE,TRUE)</formula>
    </cfRule>
    <cfRule type="expression" dxfId="2512" priority="1344">
      <formula>IF(RIGHT(TEXT(AE562,"0.#"),1)=".",TRUE,FALSE)</formula>
    </cfRule>
  </conditionalFormatting>
  <conditionalFormatting sqref="AE563">
    <cfRule type="expression" dxfId="2511" priority="1341">
      <formula>IF(RIGHT(TEXT(AE563,"0.#"),1)=".",FALSE,TRUE)</formula>
    </cfRule>
    <cfRule type="expression" dxfId="2510" priority="1342">
      <formula>IF(RIGHT(TEXT(AE563,"0.#"),1)=".",TRUE,FALSE)</formula>
    </cfRule>
  </conditionalFormatting>
  <conditionalFormatting sqref="AL1102:AO1131">
    <cfRule type="expression" dxfId="2509" priority="2997">
      <formula>IF(AND(AL1102&gt;=0, RIGHT(TEXT(AL1102,"0.#"),1)&lt;&gt;"."),TRUE,FALSE)</formula>
    </cfRule>
    <cfRule type="expression" dxfId="2508" priority="2998">
      <formula>IF(AND(AL1102&gt;=0, RIGHT(TEXT(AL1102,"0.#"),1)="."),TRUE,FALSE)</formula>
    </cfRule>
    <cfRule type="expression" dxfId="2507" priority="2999">
      <formula>IF(AND(AL1102&lt;0, RIGHT(TEXT(AL1102,"0.#"),1)&lt;&gt;"."),TRUE,FALSE)</formula>
    </cfRule>
    <cfRule type="expression" dxfId="2506" priority="3000">
      <formula>IF(AND(AL1102&lt;0, RIGHT(TEXT(AL1102,"0.#"),1)="."),TRUE,FALSE)</formula>
    </cfRule>
  </conditionalFormatting>
  <conditionalFormatting sqref="Y1102:Y1131">
    <cfRule type="expression" dxfId="2505" priority="2995">
      <formula>IF(RIGHT(TEXT(Y1102,"0.#"),1)=".",FALSE,TRUE)</formula>
    </cfRule>
    <cfRule type="expression" dxfId="2504" priority="2996">
      <formula>IF(RIGHT(TEXT(Y1102,"0.#"),1)=".",TRUE,FALSE)</formula>
    </cfRule>
  </conditionalFormatting>
  <conditionalFormatting sqref="AQ553">
    <cfRule type="expression" dxfId="2503" priority="1379">
      <formula>IF(RIGHT(TEXT(AQ553,"0.#"),1)=".",FALSE,TRUE)</formula>
    </cfRule>
    <cfRule type="expression" dxfId="2502" priority="1380">
      <formula>IF(RIGHT(TEXT(AQ553,"0.#"),1)=".",TRUE,FALSE)</formula>
    </cfRule>
  </conditionalFormatting>
  <conditionalFormatting sqref="AU552">
    <cfRule type="expression" dxfId="2501" priority="1391">
      <formula>IF(RIGHT(TEXT(AU552,"0.#"),1)=".",FALSE,TRUE)</formula>
    </cfRule>
    <cfRule type="expression" dxfId="2500" priority="1392">
      <formula>IF(RIGHT(TEXT(AU552,"0.#"),1)=".",TRUE,FALSE)</formula>
    </cfRule>
  </conditionalFormatting>
  <conditionalFormatting sqref="AE552">
    <cfRule type="expression" dxfId="2499" priority="1403">
      <formula>IF(RIGHT(TEXT(AE552,"0.#"),1)=".",FALSE,TRUE)</formula>
    </cfRule>
    <cfRule type="expression" dxfId="2498" priority="1404">
      <formula>IF(RIGHT(TEXT(AE552,"0.#"),1)=".",TRUE,FALSE)</formula>
    </cfRule>
  </conditionalFormatting>
  <conditionalFormatting sqref="AQ548">
    <cfRule type="expression" dxfId="2497" priority="1409">
      <formula>IF(RIGHT(TEXT(AQ548,"0.#"),1)=".",FALSE,TRUE)</formula>
    </cfRule>
    <cfRule type="expression" dxfId="2496" priority="1410">
      <formula>IF(RIGHT(TEXT(AQ548,"0.#"),1)=".",TRUE,FALSE)</formula>
    </cfRule>
  </conditionalFormatting>
  <conditionalFormatting sqref="AL837:AO848">
    <cfRule type="expression" dxfId="2495" priority="2949">
      <formula>IF(AND(AL837&gt;=0, RIGHT(TEXT(AL837,"0.#"),1)&lt;&gt;"."),TRUE,FALSE)</formula>
    </cfRule>
    <cfRule type="expression" dxfId="2494" priority="2950">
      <formula>IF(AND(AL837&gt;=0, RIGHT(TEXT(AL837,"0.#"),1)="."),TRUE,FALSE)</formula>
    </cfRule>
    <cfRule type="expression" dxfId="2493" priority="2951">
      <formula>IF(AND(AL837&lt;0, RIGHT(TEXT(AL837,"0.#"),1)&lt;&gt;"."),TRUE,FALSE)</formula>
    </cfRule>
    <cfRule type="expression" dxfId="2492" priority="2952">
      <formula>IF(AND(AL837&lt;0, RIGHT(TEXT(AL837,"0.#"),1)="."),TRUE,FALSE)</formula>
    </cfRule>
  </conditionalFormatting>
  <conditionalFormatting sqref="Y837:Y838">
    <cfRule type="expression" dxfId="2491" priority="2947">
      <formula>IF(RIGHT(TEXT(Y837,"0.#"),1)=".",FALSE,TRUE)</formula>
    </cfRule>
    <cfRule type="expression" dxfId="2490" priority="2948">
      <formula>IF(RIGHT(TEXT(Y837,"0.#"),1)=".",TRUE,FALSE)</formula>
    </cfRule>
  </conditionalFormatting>
  <conditionalFormatting sqref="AE492">
    <cfRule type="expression" dxfId="2489" priority="1735">
      <formula>IF(RIGHT(TEXT(AE492,"0.#"),1)=".",FALSE,TRUE)</formula>
    </cfRule>
    <cfRule type="expression" dxfId="2488" priority="1736">
      <formula>IF(RIGHT(TEXT(AE492,"0.#"),1)=".",TRUE,FALSE)</formula>
    </cfRule>
  </conditionalFormatting>
  <conditionalFormatting sqref="AE493">
    <cfRule type="expression" dxfId="2487" priority="1733">
      <formula>IF(RIGHT(TEXT(AE493,"0.#"),1)=".",FALSE,TRUE)</formula>
    </cfRule>
    <cfRule type="expression" dxfId="2486" priority="1734">
      <formula>IF(RIGHT(TEXT(AE493,"0.#"),1)=".",TRUE,FALSE)</formula>
    </cfRule>
  </conditionalFormatting>
  <conditionalFormatting sqref="AE494">
    <cfRule type="expression" dxfId="2485" priority="1731">
      <formula>IF(RIGHT(TEXT(AE494,"0.#"),1)=".",FALSE,TRUE)</formula>
    </cfRule>
    <cfRule type="expression" dxfId="2484" priority="1732">
      <formula>IF(RIGHT(TEXT(AE494,"0.#"),1)=".",TRUE,FALSE)</formula>
    </cfRule>
  </conditionalFormatting>
  <conditionalFormatting sqref="AQ493">
    <cfRule type="expression" dxfId="2483" priority="1711">
      <formula>IF(RIGHT(TEXT(AQ493,"0.#"),1)=".",FALSE,TRUE)</formula>
    </cfRule>
    <cfRule type="expression" dxfId="2482" priority="1712">
      <formula>IF(RIGHT(TEXT(AQ493,"0.#"),1)=".",TRUE,FALSE)</formula>
    </cfRule>
  </conditionalFormatting>
  <conditionalFormatting sqref="AQ494">
    <cfRule type="expression" dxfId="2481" priority="1709">
      <formula>IF(RIGHT(TEXT(AQ494,"0.#"),1)=".",FALSE,TRUE)</formula>
    </cfRule>
    <cfRule type="expression" dxfId="2480" priority="1710">
      <formula>IF(RIGHT(TEXT(AQ494,"0.#"),1)=".",TRUE,FALSE)</formula>
    </cfRule>
  </conditionalFormatting>
  <conditionalFormatting sqref="AQ492">
    <cfRule type="expression" dxfId="2479" priority="1707">
      <formula>IF(RIGHT(TEXT(AQ492,"0.#"),1)=".",FALSE,TRUE)</formula>
    </cfRule>
    <cfRule type="expression" dxfId="2478" priority="1708">
      <formula>IF(RIGHT(TEXT(AQ492,"0.#"),1)=".",TRUE,FALSE)</formula>
    </cfRule>
  </conditionalFormatting>
  <conditionalFormatting sqref="AU494">
    <cfRule type="expression" dxfId="2477" priority="1719">
      <formula>IF(RIGHT(TEXT(AU494,"0.#"),1)=".",FALSE,TRUE)</formula>
    </cfRule>
    <cfRule type="expression" dxfId="2476" priority="1720">
      <formula>IF(RIGHT(TEXT(AU494,"0.#"),1)=".",TRUE,FALSE)</formula>
    </cfRule>
  </conditionalFormatting>
  <conditionalFormatting sqref="AU492">
    <cfRule type="expression" dxfId="2475" priority="1723">
      <formula>IF(RIGHT(TEXT(AU492,"0.#"),1)=".",FALSE,TRUE)</formula>
    </cfRule>
    <cfRule type="expression" dxfId="2474" priority="1724">
      <formula>IF(RIGHT(TEXT(AU492,"0.#"),1)=".",TRUE,FALSE)</formula>
    </cfRule>
  </conditionalFormatting>
  <conditionalFormatting sqref="AU493">
    <cfRule type="expression" dxfId="2473" priority="1721">
      <formula>IF(RIGHT(TEXT(AU493,"0.#"),1)=".",FALSE,TRUE)</formula>
    </cfRule>
    <cfRule type="expression" dxfId="2472" priority="1722">
      <formula>IF(RIGHT(TEXT(AU493,"0.#"),1)=".",TRUE,FALSE)</formula>
    </cfRule>
  </conditionalFormatting>
  <conditionalFormatting sqref="AU583">
    <cfRule type="expression" dxfId="2471" priority="1239">
      <formula>IF(RIGHT(TEXT(AU583,"0.#"),1)=".",FALSE,TRUE)</formula>
    </cfRule>
    <cfRule type="expression" dxfId="2470" priority="1240">
      <formula>IF(RIGHT(TEXT(AU583,"0.#"),1)=".",TRUE,FALSE)</formula>
    </cfRule>
  </conditionalFormatting>
  <conditionalFormatting sqref="AU582">
    <cfRule type="expression" dxfId="2469" priority="1241">
      <formula>IF(RIGHT(TEXT(AU582,"0.#"),1)=".",FALSE,TRUE)</formula>
    </cfRule>
    <cfRule type="expression" dxfId="2468" priority="1242">
      <formula>IF(RIGHT(TEXT(AU582,"0.#"),1)=".",TRUE,FALSE)</formula>
    </cfRule>
  </conditionalFormatting>
  <conditionalFormatting sqref="AE499">
    <cfRule type="expression" dxfId="2467" priority="1701">
      <formula>IF(RIGHT(TEXT(AE499,"0.#"),1)=".",FALSE,TRUE)</formula>
    </cfRule>
    <cfRule type="expression" dxfId="2466" priority="1702">
      <formula>IF(RIGHT(TEXT(AE499,"0.#"),1)=".",TRUE,FALSE)</formula>
    </cfRule>
  </conditionalFormatting>
  <conditionalFormatting sqref="AE497">
    <cfRule type="expression" dxfId="2465" priority="1705">
      <formula>IF(RIGHT(TEXT(AE497,"0.#"),1)=".",FALSE,TRUE)</formula>
    </cfRule>
    <cfRule type="expression" dxfId="2464" priority="1706">
      <formula>IF(RIGHT(TEXT(AE497,"0.#"),1)=".",TRUE,FALSE)</formula>
    </cfRule>
  </conditionalFormatting>
  <conditionalFormatting sqref="AE498">
    <cfRule type="expression" dxfId="2463" priority="1703">
      <formula>IF(RIGHT(TEXT(AE498,"0.#"),1)=".",FALSE,TRUE)</formula>
    </cfRule>
    <cfRule type="expression" dxfId="2462" priority="1704">
      <formula>IF(RIGHT(TEXT(AE498,"0.#"),1)=".",TRUE,FALSE)</formula>
    </cfRule>
  </conditionalFormatting>
  <conditionalFormatting sqref="AU499">
    <cfRule type="expression" dxfId="2461" priority="1689">
      <formula>IF(RIGHT(TEXT(AU499,"0.#"),1)=".",FALSE,TRUE)</formula>
    </cfRule>
    <cfRule type="expression" dxfId="2460" priority="1690">
      <formula>IF(RIGHT(TEXT(AU499,"0.#"),1)=".",TRUE,FALSE)</formula>
    </cfRule>
  </conditionalFormatting>
  <conditionalFormatting sqref="AU497">
    <cfRule type="expression" dxfId="2459" priority="1693">
      <formula>IF(RIGHT(TEXT(AU497,"0.#"),1)=".",FALSE,TRUE)</formula>
    </cfRule>
    <cfRule type="expression" dxfId="2458" priority="1694">
      <formula>IF(RIGHT(TEXT(AU497,"0.#"),1)=".",TRUE,FALSE)</formula>
    </cfRule>
  </conditionalFormatting>
  <conditionalFormatting sqref="AU498">
    <cfRule type="expression" dxfId="2457" priority="1691">
      <formula>IF(RIGHT(TEXT(AU498,"0.#"),1)=".",FALSE,TRUE)</formula>
    </cfRule>
    <cfRule type="expression" dxfId="2456" priority="1692">
      <formula>IF(RIGHT(TEXT(AU498,"0.#"),1)=".",TRUE,FALSE)</formula>
    </cfRule>
  </conditionalFormatting>
  <conditionalFormatting sqref="AQ497">
    <cfRule type="expression" dxfId="2455" priority="1677">
      <formula>IF(RIGHT(TEXT(AQ497,"0.#"),1)=".",FALSE,TRUE)</formula>
    </cfRule>
    <cfRule type="expression" dxfId="2454" priority="1678">
      <formula>IF(RIGHT(TEXT(AQ497,"0.#"),1)=".",TRUE,FALSE)</formula>
    </cfRule>
  </conditionalFormatting>
  <conditionalFormatting sqref="AQ498">
    <cfRule type="expression" dxfId="2453" priority="1681">
      <formula>IF(RIGHT(TEXT(AQ498,"0.#"),1)=".",FALSE,TRUE)</formula>
    </cfRule>
    <cfRule type="expression" dxfId="2452" priority="1682">
      <formula>IF(RIGHT(TEXT(AQ498,"0.#"),1)=".",TRUE,FALSE)</formula>
    </cfRule>
  </conditionalFormatting>
  <conditionalFormatting sqref="AQ499">
    <cfRule type="expression" dxfId="2451" priority="1679">
      <formula>IF(RIGHT(TEXT(AQ499,"0.#"),1)=".",FALSE,TRUE)</formula>
    </cfRule>
    <cfRule type="expression" dxfId="2450" priority="1680">
      <formula>IF(RIGHT(TEXT(AQ499,"0.#"),1)=".",TRUE,FALSE)</formula>
    </cfRule>
  </conditionalFormatting>
  <conditionalFormatting sqref="AE504">
    <cfRule type="expression" dxfId="2449" priority="1671">
      <formula>IF(RIGHT(TEXT(AE504,"0.#"),1)=".",FALSE,TRUE)</formula>
    </cfRule>
    <cfRule type="expression" dxfId="2448" priority="1672">
      <formula>IF(RIGHT(TEXT(AE504,"0.#"),1)=".",TRUE,FALSE)</formula>
    </cfRule>
  </conditionalFormatting>
  <conditionalFormatting sqref="AE502">
    <cfRule type="expression" dxfId="2447" priority="1675">
      <formula>IF(RIGHT(TEXT(AE502,"0.#"),1)=".",FALSE,TRUE)</formula>
    </cfRule>
    <cfRule type="expression" dxfId="2446" priority="1676">
      <formula>IF(RIGHT(TEXT(AE502,"0.#"),1)=".",TRUE,FALSE)</formula>
    </cfRule>
  </conditionalFormatting>
  <conditionalFormatting sqref="AE503">
    <cfRule type="expression" dxfId="2445" priority="1673">
      <formula>IF(RIGHT(TEXT(AE503,"0.#"),1)=".",FALSE,TRUE)</formula>
    </cfRule>
    <cfRule type="expression" dxfId="2444" priority="1674">
      <formula>IF(RIGHT(TEXT(AE503,"0.#"),1)=".",TRUE,FALSE)</formula>
    </cfRule>
  </conditionalFormatting>
  <conditionalFormatting sqref="AU504">
    <cfRule type="expression" dxfId="2443" priority="1659">
      <formula>IF(RIGHT(TEXT(AU504,"0.#"),1)=".",FALSE,TRUE)</formula>
    </cfRule>
    <cfRule type="expression" dxfId="2442" priority="1660">
      <formula>IF(RIGHT(TEXT(AU504,"0.#"),1)=".",TRUE,FALSE)</formula>
    </cfRule>
  </conditionalFormatting>
  <conditionalFormatting sqref="AU502">
    <cfRule type="expression" dxfId="2441" priority="1663">
      <formula>IF(RIGHT(TEXT(AU502,"0.#"),1)=".",FALSE,TRUE)</formula>
    </cfRule>
    <cfRule type="expression" dxfId="2440" priority="1664">
      <formula>IF(RIGHT(TEXT(AU502,"0.#"),1)=".",TRUE,FALSE)</formula>
    </cfRule>
  </conditionalFormatting>
  <conditionalFormatting sqref="AU503">
    <cfRule type="expression" dxfId="2439" priority="1661">
      <formula>IF(RIGHT(TEXT(AU503,"0.#"),1)=".",FALSE,TRUE)</formula>
    </cfRule>
    <cfRule type="expression" dxfId="2438" priority="1662">
      <formula>IF(RIGHT(TEXT(AU503,"0.#"),1)=".",TRUE,FALSE)</formula>
    </cfRule>
  </conditionalFormatting>
  <conditionalFormatting sqref="AQ502">
    <cfRule type="expression" dxfId="2437" priority="1647">
      <formula>IF(RIGHT(TEXT(AQ502,"0.#"),1)=".",FALSE,TRUE)</formula>
    </cfRule>
    <cfRule type="expression" dxfId="2436" priority="1648">
      <formula>IF(RIGHT(TEXT(AQ502,"0.#"),1)=".",TRUE,FALSE)</formula>
    </cfRule>
  </conditionalFormatting>
  <conditionalFormatting sqref="AQ503">
    <cfRule type="expression" dxfId="2435" priority="1651">
      <formula>IF(RIGHT(TEXT(AQ503,"0.#"),1)=".",FALSE,TRUE)</formula>
    </cfRule>
    <cfRule type="expression" dxfId="2434" priority="1652">
      <formula>IF(RIGHT(TEXT(AQ503,"0.#"),1)=".",TRUE,FALSE)</formula>
    </cfRule>
  </conditionalFormatting>
  <conditionalFormatting sqref="AQ504">
    <cfRule type="expression" dxfId="2433" priority="1649">
      <formula>IF(RIGHT(TEXT(AQ504,"0.#"),1)=".",FALSE,TRUE)</formula>
    </cfRule>
    <cfRule type="expression" dxfId="2432" priority="1650">
      <formula>IF(RIGHT(TEXT(AQ504,"0.#"),1)=".",TRUE,FALSE)</formula>
    </cfRule>
  </conditionalFormatting>
  <conditionalFormatting sqref="AE509">
    <cfRule type="expression" dxfId="2431" priority="1641">
      <formula>IF(RIGHT(TEXT(AE509,"0.#"),1)=".",FALSE,TRUE)</formula>
    </cfRule>
    <cfRule type="expression" dxfId="2430" priority="1642">
      <formula>IF(RIGHT(TEXT(AE509,"0.#"),1)=".",TRUE,FALSE)</formula>
    </cfRule>
  </conditionalFormatting>
  <conditionalFormatting sqref="AE507">
    <cfRule type="expression" dxfId="2429" priority="1645">
      <formula>IF(RIGHT(TEXT(AE507,"0.#"),1)=".",FALSE,TRUE)</formula>
    </cfRule>
    <cfRule type="expression" dxfId="2428" priority="1646">
      <formula>IF(RIGHT(TEXT(AE507,"0.#"),1)=".",TRUE,FALSE)</formula>
    </cfRule>
  </conditionalFormatting>
  <conditionalFormatting sqref="AE508">
    <cfRule type="expression" dxfId="2427" priority="1643">
      <formula>IF(RIGHT(TEXT(AE508,"0.#"),1)=".",FALSE,TRUE)</formula>
    </cfRule>
    <cfRule type="expression" dxfId="2426" priority="1644">
      <formula>IF(RIGHT(TEXT(AE508,"0.#"),1)=".",TRUE,FALSE)</formula>
    </cfRule>
  </conditionalFormatting>
  <conditionalFormatting sqref="AU509">
    <cfRule type="expression" dxfId="2425" priority="1629">
      <formula>IF(RIGHT(TEXT(AU509,"0.#"),1)=".",FALSE,TRUE)</formula>
    </cfRule>
    <cfRule type="expression" dxfId="2424" priority="1630">
      <formula>IF(RIGHT(TEXT(AU509,"0.#"),1)=".",TRUE,FALSE)</formula>
    </cfRule>
  </conditionalFormatting>
  <conditionalFormatting sqref="AU507">
    <cfRule type="expression" dxfId="2423" priority="1633">
      <formula>IF(RIGHT(TEXT(AU507,"0.#"),1)=".",FALSE,TRUE)</formula>
    </cfRule>
    <cfRule type="expression" dxfId="2422" priority="1634">
      <formula>IF(RIGHT(TEXT(AU507,"0.#"),1)=".",TRUE,FALSE)</formula>
    </cfRule>
  </conditionalFormatting>
  <conditionalFormatting sqref="AU508">
    <cfRule type="expression" dxfId="2421" priority="1631">
      <formula>IF(RIGHT(TEXT(AU508,"0.#"),1)=".",FALSE,TRUE)</formula>
    </cfRule>
    <cfRule type="expression" dxfId="2420" priority="1632">
      <formula>IF(RIGHT(TEXT(AU508,"0.#"),1)=".",TRUE,FALSE)</formula>
    </cfRule>
  </conditionalFormatting>
  <conditionalFormatting sqref="AQ507">
    <cfRule type="expression" dxfId="2419" priority="1617">
      <formula>IF(RIGHT(TEXT(AQ507,"0.#"),1)=".",FALSE,TRUE)</formula>
    </cfRule>
    <cfRule type="expression" dxfId="2418" priority="1618">
      <formula>IF(RIGHT(TEXT(AQ507,"0.#"),1)=".",TRUE,FALSE)</formula>
    </cfRule>
  </conditionalFormatting>
  <conditionalFormatting sqref="AQ508">
    <cfRule type="expression" dxfId="2417" priority="1621">
      <formula>IF(RIGHT(TEXT(AQ508,"0.#"),1)=".",FALSE,TRUE)</formula>
    </cfRule>
    <cfRule type="expression" dxfId="2416" priority="1622">
      <formula>IF(RIGHT(TEXT(AQ508,"0.#"),1)=".",TRUE,FALSE)</formula>
    </cfRule>
  </conditionalFormatting>
  <conditionalFormatting sqref="AQ509">
    <cfRule type="expression" dxfId="2415" priority="1619">
      <formula>IF(RIGHT(TEXT(AQ509,"0.#"),1)=".",FALSE,TRUE)</formula>
    </cfRule>
    <cfRule type="expression" dxfId="2414" priority="1620">
      <formula>IF(RIGHT(TEXT(AQ509,"0.#"),1)=".",TRUE,FALSE)</formula>
    </cfRule>
  </conditionalFormatting>
  <conditionalFormatting sqref="AE465">
    <cfRule type="expression" dxfId="2413" priority="1911">
      <formula>IF(RIGHT(TEXT(AE465,"0.#"),1)=".",FALSE,TRUE)</formula>
    </cfRule>
    <cfRule type="expression" dxfId="2412" priority="1912">
      <formula>IF(RIGHT(TEXT(AE465,"0.#"),1)=".",TRUE,FALSE)</formula>
    </cfRule>
  </conditionalFormatting>
  <conditionalFormatting sqref="AE463">
    <cfRule type="expression" dxfId="2411" priority="1915">
      <formula>IF(RIGHT(TEXT(AE463,"0.#"),1)=".",FALSE,TRUE)</formula>
    </cfRule>
    <cfRule type="expression" dxfId="2410" priority="1916">
      <formula>IF(RIGHT(TEXT(AE463,"0.#"),1)=".",TRUE,FALSE)</formula>
    </cfRule>
  </conditionalFormatting>
  <conditionalFormatting sqref="AE464">
    <cfRule type="expression" dxfId="2409" priority="1913">
      <formula>IF(RIGHT(TEXT(AE464,"0.#"),1)=".",FALSE,TRUE)</formula>
    </cfRule>
    <cfRule type="expression" dxfId="2408" priority="1914">
      <formula>IF(RIGHT(TEXT(AE464,"0.#"),1)=".",TRUE,FALSE)</formula>
    </cfRule>
  </conditionalFormatting>
  <conditionalFormatting sqref="AM465">
    <cfRule type="expression" dxfId="2407" priority="1905">
      <formula>IF(RIGHT(TEXT(AM465,"0.#"),1)=".",FALSE,TRUE)</formula>
    </cfRule>
    <cfRule type="expression" dxfId="2406" priority="1906">
      <formula>IF(RIGHT(TEXT(AM465,"0.#"),1)=".",TRUE,FALSE)</formula>
    </cfRule>
  </conditionalFormatting>
  <conditionalFormatting sqref="AM463">
    <cfRule type="expression" dxfId="2405" priority="1909">
      <formula>IF(RIGHT(TEXT(AM463,"0.#"),1)=".",FALSE,TRUE)</formula>
    </cfRule>
    <cfRule type="expression" dxfId="2404" priority="1910">
      <formula>IF(RIGHT(TEXT(AM463,"0.#"),1)=".",TRUE,FALSE)</formula>
    </cfRule>
  </conditionalFormatting>
  <conditionalFormatting sqref="AM464">
    <cfRule type="expression" dxfId="2403" priority="1907">
      <formula>IF(RIGHT(TEXT(AM464,"0.#"),1)=".",FALSE,TRUE)</formula>
    </cfRule>
    <cfRule type="expression" dxfId="2402" priority="1908">
      <formula>IF(RIGHT(TEXT(AM464,"0.#"),1)=".",TRUE,FALSE)</formula>
    </cfRule>
  </conditionalFormatting>
  <conditionalFormatting sqref="AU465">
    <cfRule type="expression" dxfId="2401" priority="1899">
      <formula>IF(RIGHT(TEXT(AU465,"0.#"),1)=".",FALSE,TRUE)</formula>
    </cfRule>
    <cfRule type="expression" dxfId="2400" priority="1900">
      <formula>IF(RIGHT(TEXT(AU465,"0.#"),1)=".",TRUE,FALSE)</formula>
    </cfRule>
  </conditionalFormatting>
  <conditionalFormatting sqref="AU463">
    <cfRule type="expression" dxfId="2399" priority="1903">
      <formula>IF(RIGHT(TEXT(AU463,"0.#"),1)=".",FALSE,TRUE)</formula>
    </cfRule>
    <cfRule type="expression" dxfId="2398" priority="1904">
      <formula>IF(RIGHT(TEXT(AU463,"0.#"),1)=".",TRUE,FALSE)</formula>
    </cfRule>
  </conditionalFormatting>
  <conditionalFormatting sqref="AU464">
    <cfRule type="expression" dxfId="2397" priority="1901">
      <formula>IF(RIGHT(TEXT(AU464,"0.#"),1)=".",FALSE,TRUE)</formula>
    </cfRule>
    <cfRule type="expression" dxfId="2396" priority="1902">
      <formula>IF(RIGHT(TEXT(AU464,"0.#"),1)=".",TRUE,FALSE)</formula>
    </cfRule>
  </conditionalFormatting>
  <conditionalFormatting sqref="AI465">
    <cfRule type="expression" dxfId="2395" priority="1893">
      <formula>IF(RIGHT(TEXT(AI465,"0.#"),1)=".",FALSE,TRUE)</formula>
    </cfRule>
    <cfRule type="expression" dxfId="2394" priority="1894">
      <formula>IF(RIGHT(TEXT(AI465,"0.#"),1)=".",TRUE,FALSE)</formula>
    </cfRule>
  </conditionalFormatting>
  <conditionalFormatting sqref="AI463">
    <cfRule type="expression" dxfId="2393" priority="1897">
      <formula>IF(RIGHT(TEXT(AI463,"0.#"),1)=".",FALSE,TRUE)</formula>
    </cfRule>
    <cfRule type="expression" dxfId="2392" priority="1898">
      <formula>IF(RIGHT(TEXT(AI463,"0.#"),1)=".",TRUE,FALSE)</formula>
    </cfRule>
  </conditionalFormatting>
  <conditionalFormatting sqref="AI464">
    <cfRule type="expression" dxfId="2391" priority="1895">
      <formula>IF(RIGHT(TEXT(AI464,"0.#"),1)=".",FALSE,TRUE)</formula>
    </cfRule>
    <cfRule type="expression" dxfId="2390" priority="1896">
      <formula>IF(RIGHT(TEXT(AI464,"0.#"),1)=".",TRUE,FALSE)</formula>
    </cfRule>
  </conditionalFormatting>
  <conditionalFormatting sqref="AQ463">
    <cfRule type="expression" dxfId="2389" priority="1887">
      <formula>IF(RIGHT(TEXT(AQ463,"0.#"),1)=".",FALSE,TRUE)</formula>
    </cfRule>
    <cfRule type="expression" dxfId="2388" priority="1888">
      <formula>IF(RIGHT(TEXT(AQ463,"0.#"),1)=".",TRUE,FALSE)</formula>
    </cfRule>
  </conditionalFormatting>
  <conditionalFormatting sqref="AQ464">
    <cfRule type="expression" dxfId="2387" priority="1891">
      <formula>IF(RIGHT(TEXT(AQ464,"0.#"),1)=".",FALSE,TRUE)</formula>
    </cfRule>
    <cfRule type="expression" dxfId="2386" priority="1892">
      <formula>IF(RIGHT(TEXT(AQ464,"0.#"),1)=".",TRUE,FALSE)</formula>
    </cfRule>
  </conditionalFormatting>
  <conditionalFormatting sqref="AQ465">
    <cfRule type="expression" dxfId="2385" priority="1889">
      <formula>IF(RIGHT(TEXT(AQ465,"0.#"),1)=".",FALSE,TRUE)</formula>
    </cfRule>
    <cfRule type="expression" dxfId="2384" priority="1890">
      <formula>IF(RIGHT(TEXT(AQ465,"0.#"),1)=".",TRUE,FALSE)</formula>
    </cfRule>
  </conditionalFormatting>
  <conditionalFormatting sqref="AE470">
    <cfRule type="expression" dxfId="2383" priority="1881">
      <formula>IF(RIGHT(TEXT(AE470,"0.#"),1)=".",FALSE,TRUE)</formula>
    </cfRule>
    <cfRule type="expression" dxfId="2382" priority="1882">
      <formula>IF(RIGHT(TEXT(AE470,"0.#"),1)=".",TRUE,FALSE)</formula>
    </cfRule>
  </conditionalFormatting>
  <conditionalFormatting sqref="AE468">
    <cfRule type="expression" dxfId="2381" priority="1885">
      <formula>IF(RIGHT(TEXT(AE468,"0.#"),1)=".",FALSE,TRUE)</formula>
    </cfRule>
    <cfRule type="expression" dxfId="2380" priority="1886">
      <formula>IF(RIGHT(TEXT(AE468,"0.#"),1)=".",TRUE,FALSE)</formula>
    </cfRule>
  </conditionalFormatting>
  <conditionalFormatting sqref="AE469">
    <cfRule type="expression" dxfId="2379" priority="1883">
      <formula>IF(RIGHT(TEXT(AE469,"0.#"),1)=".",FALSE,TRUE)</formula>
    </cfRule>
    <cfRule type="expression" dxfId="2378" priority="1884">
      <formula>IF(RIGHT(TEXT(AE469,"0.#"),1)=".",TRUE,FALSE)</formula>
    </cfRule>
  </conditionalFormatting>
  <conditionalFormatting sqref="AM470">
    <cfRule type="expression" dxfId="2377" priority="1875">
      <formula>IF(RIGHT(TEXT(AM470,"0.#"),1)=".",FALSE,TRUE)</formula>
    </cfRule>
    <cfRule type="expression" dxfId="2376" priority="1876">
      <formula>IF(RIGHT(TEXT(AM470,"0.#"),1)=".",TRUE,FALSE)</formula>
    </cfRule>
  </conditionalFormatting>
  <conditionalFormatting sqref="AM468">
    <cfRule type="expression" dxfId="2375" priority="1879">
      <formula>IF(RIGHT(TEXT(AM468,"0.#"),1)=".",FALSE,TRUE)</formula>
    </cfRule>
    <cfRule type="expression" dxfId="2374" priority="1880">
      <formula>IF(RIGHT(TEXT(AM468,"0.#"),1)=".",TRUE,FALSE)</formula>
    </cfRule>
  </conditionalFormatting>
  <conditionalFormatting sqref="AM469">
    <cfRule type="expression" dxfId="2373" priority="1877">
      <formula>IF(RIGHT(TEXT(AM469,"0.#"),1)=".",FALSE,TRUE)</formula>
    </cfRule>
    <cfRule type="expression" dxfId="2372" priority="1878">
      <formula>IF(RIGHT(TEXT(AM469,"0.#"),1)=".",TRUE,FALSE)</formula>
    </cfRule>
  </conditionalFormatting>
  <conditionalFormatting sqref="AU470">
    <cfRule type="expression" dxfId="2371" priority="1869">
      <formula>IF(RIGHT(TEXT(AU470,"0.#"),1)=".",FALSE,TRUE)</formula>
    </cfRule>
    <cfRule type="expression" dxfId="2370" priority="1870">
      <formula>IF(RIGHT(TEXT(AU470,"0.#"),1)=".",TRUE,FALSE)</formula>
    </cfRule>
  </conditionalFormatting>
  <conditionalFormatting sqref="AU468">
    <cfRule type="expression" dxfId="2369" priority="1873">
      <formula>IF(RIGHT(TEXT(AU468,"0.#"),1)=".",FALSE,TRUE)</formula>
    </cfRule>
    <cfRule type="expression" dxfId="2368" priority="1874">
      <formula>IF(RIGHT(TEXT(AU468,"0.#"),1)=".",TRUE,FALSE)</formula>
    </cfRule>
  </conditionalFormatting>
  <conditionalFormatting sqref="AU469">
    <cfRule type="expression" dxfId="2367" priority="1871">
      <formula>IF(RIGHT(TEXT(AU469,"0.#"),1)=".",FALSE,TRUE)</formula>
    </cfRule>
    <cfRule type="expression" dxfId="2366" priority="1872">
      <formula>IF(RIGHT(TEXT(AU469,"0.#"),1)=".",TRUE,FALSE)</formula>
    </cfRule>
  </conditionalFormatting>
  <conditionalFormatting sqref="AI470">
    <cfRule type="expression" dxfId="2365" priority="1863">
      <formula>IF(RIGHT(TEXT(AI470,"0.#"),1)=".",FALSE,TRUE)</formula>
    </cfRule>
    <cfRule type="expression" dxfId="2364" priority="1864">
      <formula>IF(RIGHT(TEXT(AI470,"0.#"),1)=".",TRUE,FALSE)</formula>
    </cfRule>
  </conditionalFormatting>
  <conditionalFormatting sqref="AI468">
    <cfRule type="expression" dxfId="2363" priority="1867">
      <formula>IF(RIGHT(TEXT(AI468,"0.#"),1)=".",FALSE,TRUE)</formula>
    </cfRule>
    <cfRule type="expression" dxfId="2362" priority="1868">
      <formula>IF(RIGHT(TEXT(AI468,"0.#"),1)=".",TRUE,FALSE)</formula>
    </cfRule>
  </conditionalFormatting>
  <conditionalFormatting sqref="AI469">
    <cfRule type="expression" dxfId="2361" priority="1865">
      <formula>IF(RIGHT(TEXT(AI469,"0.#"),1)=".",FALSE,TRUE)</formula>
    </cfRule>
    <cfRule type="expression" dxfId="2360" priority="1866">
      <formula>IF(RIGHT(TEXT(AI469,"0.#"),1)=".",TRUE,FALSE)</formula>
    </cfRule>
  </conditionalFormatting>
  <conditionalFormatting sqref="AQ468">
    <cfRule type="expression" dxfId="2359" priority="1857">
      <formula>IF(RIGHT(TEXT(AQ468,"0.#"),1)=".",FALSE,TRUE)</formula>
    </cfRule>
    <cfRule type="expression" dxfId="2358" priority="1858">
      <formula>IF(RIGHT(TEXT(AQ468,"0.#"),1)=".",TRUE,FALSE)</formula>
    </cfRule>
  </conditionalFormatting>
  <conditionalFormatting sqref="AQ469">
    <cfRule type="expression" dxfId="2357" priority="1861">
      <formula>IF(RIGHT(TEXT(AQ469,"0.#"),1)=".",FALSE,TRUE)</formula>
    </cfRule>
    <cfRule type="expression" dxfId="2356" priority="1862">
      <formula>IF(RIGHT(TEXT(AQ469,"0.#"),1)=".",TRUE,FALSE)</formula>
    </cfRule>
  </conditionalFormatting>
  <conditionalFormatting sqref="AQ470">
    <cfRule type="expression" dxfId="2355" priority="1859">
      <formula>IF(RIGHT(TEXT(AQ470,"0.#"),1)=".",FALSE,TRUE)</formula>
    </cfRule>
    <cfRule type="expression" dxfId="2354" priority="1860">
      <formula>IF(RIGHT(TEXT(AQ470,"0.#"),1)=".",TRUE,FALSE)</formula>
    </cfRule>
  </conditionalFormatting>
  <conditionalFormatting sqref="AE475">
    <cfRule type="expression" dxfId="2353" priority="1851">
      <formula>IF(RIGHT(TEXT(AE475,"0.#"),1)=".",FALSE,TRUE)</formula>
    </cfRule>
    <cfRule type="expression" dxfId="2352" priority="1852">
      <formula>IF(RIGHT(TEXT(AE475,"0.#"),1)=".",TRUE,FALSE)</formula>
    </cfRule>
  </conditionalFormatting>
  <conditionalFormatting sqref="AE473">
    <cfRule type="expression" dxfId="2351" priority="1855">
      <formula>IF(RIGHT(TEXT(AE473,"0.#"),1)=".",FALSE,TRUE)</formula>
    </cfRule>
    <cfRule type="expression" dxfId="2350" priority="1856">
      <formula>IF(RIGHT(TEXT(AE473,"0.#"),1)=".",TRUE,FALSE)</formula>
    </cfRule>
  </conditionalFormatting>
  <conditionalFormatting sqref="AE474">
    <cfRule type="expression" dxfId="2349" priority="1853">
      <formula>IF(RIGHT(TEXT(AE474,"0.#"),1)=".",FALSE,TRUE)</formula>
    </cfRule>
    <cfRule type="expression" dxfId="2348" priority="1854">
      <formula>IF(RIGHT(TEXT(AE474,"0.#"),1)=".",TRUE,FALSE)</formula>
    </cfRule>
  </conditionalFormatting>
  <conditionalFormatting sqref="AM475">
    <cfRule type="expression" dxfId="2347" priority="1845">
      <formula>IF(RIGHT(TEXT(AM475,"0.#"),1)=".",FALSE,TRUE)</formula>
    </cfRule>
    <cfRule type="expression" dxfId="2346" priority="1846">
      <formula>IF(RIGHT(TEXT(AM475,"0.#"),1)=".",TRUE,FALSE)</formula>
    </cfRule>
  </conditionalFormatting>
  <conditionalFormatting sqref="AM473">
    <cfRule type="expression" dxfId="2345" priority="1849">
      <formula>IF(RIGHT(TEXT(AM473,"0.#"),1)=".",FALSE,TRUE)</formula>
    </cfRule>
    <cfRule type="expression" dxfId="2344" priority="1850">
      <formula>IF(RIGHT(TEXT(AM473,"0.#"),1)=".",TRUE,FALSE)</formula>
    </cfRule>
  </conditionalFormatting>
  <conditionalFormatting sqref="AM474">
    <cfRule type="expression" dxfId="2343" priority="1847">
      <formula>IF(RIGHT(TEXT(AM474,"0.#"),1)=".",FALSE,TRUE)</formula>
    </cfRule>
    <cfRule type="expression" dxfId="2342" priority="1848">
      <formula>IF(RIGHT(TEXT(AM474,"0.#"),1)=".",TRUE,FALSE)</formula>
    </cfRule>
  </conditionalFormatting>
  <conditionalFormatting sqref="AU475">
    <cfRule type="expression" dxfId="2341" priority="1839">
      <formula>IF(RIGHT(TEXT(AU475,"0.#"),1)=".",FALSE,TRUE)</formula>
    </cfRule>
    <cfRule type="expression" dxfId="2340" priority="1840">
      <formula>IF(RIGHT(TEXT(AU475,"0.#"),1)=".",TRUE,FALSE)</formula>
    </cfRule>
  </conditionalFormatting>
  <conditionalFormatting sqref="AU473">
    <cfRule type="expression" dxfId="2339" priority="1843">
      <formula>IF(RIGHT(TEXT(AU473,"0.#"),1)=".",FALSE,TRUE)</formula>
    </cfRule>
    <cfRule type="expression" dxfId="2338" priority="1844">
      <formula>IF(RIGHT(TEXT(AU473,"0.#"),1)=".",TRUE,FALSE)</formula>
    </cfRule>
  </conditionalFormatting>
  <conditionalFormatting sqref="AU474">
    <cfRule type="expression" dxfId="2337" priority="1841">
      <formula>IF(RIGHT(TEXT(AU474,"0.#"),1)=".",FALSE,TRUE)</formula>
    </cfRule>
    <cfRule type="expression" dxfId="2336" priority="1842">
      <formula>IF(RIGHT(TEXT(AU474,"0.#"),1)=".",TRUE,FALSE)</formula>
    </cfRule>
  </conditionalFormatting>
  <conditionalFormatting sqref="AI475">
    <cfRule type="expression" dxfId="2335" priority="1833">
      <formula>IF(RIGHT(TEXT(AI475,"0.#"),1)=".",FALSE,TRUE)</formula>
    </cfRule>
    <cfRule type="expression" dxfId="2334" priority="1834">
      <formula>IF(RIGHT(TEXT(AI475,"0.#"),1)=".",TRUE,FALSE)</formula>
    </cfRule>
  </conditionalFormatting>
  <conditionalFormatting sqref="AI473">
    <cfRule type="expression" dxfId="2333" priority="1837">
      <formula>IF(RIGHT(TEXT(AI473,"0.#"),1)=".",FALSE,TRUE)</formula>
    </cfRule>
    <cfRule type="expression" dxfId="2332" priority="1838">
      <formula>IF(RIGHT(TEXT(AI473,"0.#"),1)=".",TRUE,FALSE)</formula>
    </cfRule>
  </conditionalFormatting>
  <conditionalFormatting sqref="AI474">
    <cfRule type="expression" dxfId="2331" priority="1835">
      <formula>IF(RIGHT(TEXT(AI474,"0.#"),1)=".",FALSE,TRUE)</formula>
    </cfRule>
    <cfRule type="expression" dxfId="2330" priority="1836">
      <formula>IF(RIGHT(TEXT(AI474,"0.#"),1)=".",TRUE,FALSE)</formula>
    </cfRule>
  </conditionalFormatting>
  <conditionalFormatting sqref="AQ473">
    <cfRule type="expression" dxfId="2329" priority="1827">
      <formula>IF(RIGHT(TEXT(AQ473,"0.#"),1)=".",FALSE,TRUE)</formula>
    </cfRule>
    <cfRule type="expression" dxfId="2328" priority="1828">
      <formula>IF(RIGHT(TEXT(AQ473,"0.#"),1)=".",TRUE,FALSE)</formula>
    </cfRule>
  </conditionalFormatting>
  <conditionalFormatting sqref="AQ474">
    <cfRule type="expression" dxfId="2327" priority="1831">
      <formula>IF(RIGHT(TEXT(AQ474,"0.#"),1)=".",FALSE,TRUE)</formula>
    </cfRule>
    <cfRule type="expression" dxfId="2326" priority="1832">
      <formula>IF(RIGHT(TEXT(AQ474,"0.#"),1)=".",TRUE,FALSE)</formula>
    </cfRule>
  </conditionalFormatting>
  <conditionalFormatting sqref="AQ475">
    <cfRule type="expression" dxfId="2325" priority="1829">
      <formula>IF(RIGHT(TEXT(AQ475,"0.#"),1)=".",FALSE,TRUE)</formula>
    </cfRule>
    <cfRule type="expression" dxfId="2324" priority="1830">
      <formula>IF(RIGHT(TEXT(AQ475,"0.#"),1)=".",TRUE,FALSE)</formula>
    </cfRule>
  </conditionalFormatting>
  <conditionalFormatting sqref="AE480">
    <cfRule type="expression" dxfId="2323" priority="1821">
      <formula>IF(RIGHT(TEXT(AE480,"0.#"),1)=".",FALSE,TRUE)</formula>
    </cfRule>
    <cfRule type="expression" dxfId="2322" priority="1822">
      <formula>IF(RIGHT(TEXT(AE480,"0.#"),1)=".",TRUE,FALSE)</formula>
    </cfRule>
  </conditionalFormatting>
  <conditionalFormatting sqref="AE478">
    <cfRule type="expression" dxfId="2321" priority="1825">
      <formula>IF(RIGHT(TEXT(AE478,"0.#"),1)=".",FALSE,TRUE)</formula>
    </cfRule>
    <cfRule type="expression" dxfId="2320" priority="1826">
      <formula>IF(RIGHT(TEXT(AE478,"0.#"),1)=".",TRUE,FALSE)</formula>
    </cfRule>
  </conditionalFormatting>
  <conditionalFormatting sqref="AE479">
    <cfRule type="expression" dxfId="2319" priority="1823">
      <formula>IF(RIGHT(TEXT(AE479,"0.#"),1)=".",FALSE,TRUE)</formula>
    </cfRule>
    <cfRule type="expression" dxfId="2318" priority="1824">
      <formula>IF(RIGHT(TEXT(AE479,"0.#"),1)=".",TRUE,FALSE)</formula>
    </cfRule>
  </conditionalFormatting>
  <conditionalFormatting sqref="AM480">
    <cfRule type="expression" dxfId="2317" priority="1815">
      <formula>IF(RIGHT(TEXT(AM480,"0.#"),1)=".",FALSE,TRUE)</formula>
    </cfRule>
    <cfRule type="expression" dxfId="2316" priority="1816">
      <formula>IF(RIGHT(TEXT(AM480,"0.#"),1)=".",TRUE,FALSE)</formula>
    </cfRule>
  </conditionalFormatting>
  <conditionalFormatting sqref="AM478">
    <cfRule type="expression" dxfId="2315" priority="1819">
      <formula>IF(RIGHT(TEXT(AM478,"0.#"),1)=".",FALSE,TRUE)</formula>
    </cfRule>
    <cfRule type="expression" dxfId="2314" priority="1820">
      <formula>IF(RIGHT(TEXT(AM478,"0.#"),1)=".",TRUE,FALSE)</formula>
    </cfRule>
  </conditionalFormatting>
  <conditionalFormatting sqref="AM479">
    <cfRule type="expression" dxfId="2313" priority="1817">
      <formula>IF(RIGHT(TEXT(AM479,"0.#"),1)=".",FALSE,TRUE)</formula>
    </cfRule>
    <cfRule type="expression" dxfId="2312" priority="1818">
      <formula>IF(RIGHT(TEXT(AM479,"0.#"),1)=".",TRUE,FALSE)</formula>
    </cfRule>
  </conditionalFormatting>
  <conditionalFormatting sqref="AU480">
    <cfRule type="expression" dxfId="2311" priority="1809">
      <formula>IF(RIGHT(TEXT(AU480,"0.#"),1)=".",FALSE,TRUE)</formula>
    </cfRule>
    <cfRule type="expression" dxfId="2310" priority="1810">
      <formula>IF(RIGHT(TEXT(AU480,"0.#"),1)=".",TRUE,FALSE)</formula>
    </cfRule>
  </conditionalFormatting>
  <conditionalFormatting sqref="AU478">
    <cfRule type="expression" dxfId="2309" priority="1813">
      <formula>IF(RIGHT(TEXT(AU478,"0.#"),1)=".",FALSE,TRUE)</formula>
    </cfRule>
    <cfRule type="expression" dxfId="2308" priority="1814">
      <formula>IF(RIGHT(TEXT(AU478,"0.#"),1)=".",TRUE,FALSE)</formula>
    </cfRule>
  </conditionalFormatting>
  <conditionalFormatting sqref="AU479">
    <cfRule type="expression" dxfId="2307" priority="1811">
      <formula>IF(RIGHT(TEXT(AU479,"0.#"),1)=".",FALSE,TRUE)</formula>
    </cfRule>
    <cfRule type="expression" dxfId="2306" priority="1812">
      <formula>IF(RIGHT(TEXT(AU479,"0.#"),1)=".",TRUE,FALSE)</formula>
    </cfRule>
  </conditionalFormatting>
  <conditionalFormatting sqref="AI480">
    <cfRule type="expression" dxfId="2305" priority="1803">
      <formula>IF(RIGHT(TEXT(AI480,"0.#"),1)=".",FALSE,TRUE)</formula>
    </cfRule>
    <cfRule type="expression" dxfId="2304" priority="1804">
      <formula>IF(RIGHT(TEXT(AI480,"0.#"),1)=".",TRUE,FALSE)</formula>
    </cfRule>
  </conditionalFormatting>
  <conditionalFormatting sqref="AI478">
    <cfRule type="expression" dxfId="2303" priority="1807">
      <formula>IF(RIGHT(TEXT(AI478,"0.#"),1)=".",FALSE,TRUE)</formula>
    </cfRule>
    <cfRule type="expression" dxfId="2302" priority="1808">
      <formula>IF(RIGHT(TEXT(AI478,"0.#"),1)=".",TRUE,FALSE)</formula>
    </cfRule>
  </conditionalFormatting>
  <conditionalFormatting sqref="AI479">
    <cfRule type="expression" dxfId="2301" priority="1805">
      <formula>IF(RIGHT(TEXT(AI479,"0.#"),1)=".",FALSE,TRUE)</formula>
    </cfRule>
    <cfRule type="expression" dxfId="2300" priority="1806">
      <formula>IF(RIGHT(TEXT(AI479,"0.#"),1)=".",TRUE,FALSE)</formula>
    </cfRule>
  </conditionalFormatting>
  <conditionalFormatting sqref="AQ478">
    <cfRule type="expression" dxfId="2299" priority="1797">
      <formula>IF(RIGHT(TEXT(AQ478,"0.#"),1)=".",FALSE,TRUE)</formula>
    </cfRule>
    <cfRule type="expression" dxfId="2298" priority="1798">
      <formula>IF(RIGHT(TEXT(AQ478,"0.#"),1)=".",TRUE,FALSE)</formula>
    </cfRule>
  </conditionalFormatting>
  <conditionalFormatting sqref="AQ479">
    <cfRule type="expression" dxfId="2297" priority="1801">
      <formula>IF(RIGHT(TEXT(AQ479,"0.#"),1)=".",FALSE,TRUE)</formula>
    </cfRule>
    <cfRule type="expression" dxfId="2296" priority="1802">
      <formula>IF(RIGHT(TEXT(AQ479,"0.#"),1)=".",TRUE,FALSE)</formula>
    </cfRule>
  </conditionalFormatting>
  <conditionalFormatting sqref="AQ480">
    <cfRule type="expression" dxfId="2295" priority="1799">
      <formula>IF(RIGHT(TEXT(AQ480,"0.#"),1)=".",FALSE,TRUE)</formula>
    </cfRule>
    <cfRule type="expression" dxfId="2294" priority="1800">
      <formula>IF(RIGHT(TEXT(AQ480,"0.#"),1)=".",TRUE,FALSE)</formula>
    </cfRule>
  </conditionalFormatting>
  <conditionalFormatting sqref="AM47">
    <cfRule type="expression" dxfId="2293" priority="2091">
      <formula>IF(RIGHT(TEXT(AM47,"0.#"),1)=".",FALSE,TRUE)</formula>
    </cfRule>
    <cfRule type="expression" dxfId="2292" priority="2092">
      <formula>IF(RIGHT(TEXT(AM47,"0.#"),1)=".",TRUE,FALSE)</formula>
    </cfRule>
  </conditionalFormatting>
  <conditionalFormatting sqref="AI46">
    <cfRule type="expression" dxfId="2291" priority="2095">
      <formula>IF(RIGHT(TEXT(AI46,"0.#"),1)=".",FALSE,TRUE)</formula>
    </cfRule>
    <cfRule type="expression" dxfId="2290" priority="2096">
      <formula>IF(RIGHT(TEXT(AI46,"0.#"),1)=".",TRUE,FALSE)</formula>
    </cfRule>
  </conditionalFormatting>
  <conditionalFormatting sqref="AM46">
    <cfRule type="expression" dxfId="2289" priority="2093">
      <formula>IF(RIGHT(TEXT(AM46,"0.#"),1)=".",FALSE,TRUE)</formula>
    </cfRule>
    <cfRule type="expression" dxfId="2288" priority="2094">
      <formula>IF(RIGHT(TEXT(AM46,"0.#"),1)=".",TRUE,FALSE)</formula>
    </cfRule>
  </conditionalFormatting>
  <conditionalFormatting sqref="AU46:AU48">
    <cfRule type="expression" dxfId="2287" priority="2085">
      <formula>IF(RIGHT(TEXT(AU46,"0.#"),1)=".",FALSE,TRUE)</formula>
    </cfRule>
    <cfRule type="expression" dxfId="2286" priority="2086">
      <formula>IF(RIGHT(TEXT(AU46,"0.#"),1)=".",TRUE,FALSE)</formula>
    </cfRule>
  </conditionalFormatting>
  <conditionalFormatting sqref="AM48">
    <cfRule type="expression" dxfId="2285" priority="2089">
      <formula>IF(RIGHT(TEXT(AM48,"0.#"),1)=".",FALSE,TRUE)</formula>
    </cfRule>
    <cfRule type="expression" dxfId="2284" priority="2090">
      <formula>IF(RIGHT(TEXT(AM48,"0.#"),1)=".",TRUE,FALSE)</formula>
    </cfRule>
  </conditionalFormatting>
  <conditionalFormatting sqref="AQ46:AQ48">
    <cfRule type="expression" dxfId="2283" priority="2087">
      <formula>IF(RIGHT(TEXT(AQ46,"0.#"),1)=".",FALSE,TRUE)</formula>
    </cfRule>
    <cfRule type="expression" dxfId="2282" priority="2088">
      <formula>IF(RIGHT(TEXT(AQ46,"0.#"),1)=".",TRUE,FALSE)</formula>
    </cfRule>
  </conditionalFormatting>
  <conditionalFormatting sqref="AE146:AE147 AI146:AI147 AM146:AM147 AQ146:AQ147 AU146:AU147">
    <cfRule type="expression" dxfId="2281" priority="2079">
      <formula>IF(RIGHT(TEXT(AE146,"0.#"),1)=".",FALSE,TRUE)</formula>
    </cfRule>
    <cfRule type="expression" dxfId="2280" priority="2080">
      <formula>IF(RIGHT(TEXT(AE146,"0.#"),1)=".",TRUE,FALSE)</formula>
    </cfRule>
  </conditionalFormatting>
  <conditionalFormatting sqref="AE138:AE139 AI138:AI139 AM138:AM139 AQ138:AQ139 AU138:AU139">
    <cfRule type="expression" dxfId="2279" priority="2083">
      <formula>IF(RIGHT(TEXT(AE138,"0.#"),1)=".",FALSE,TRUE)</formula>
    </cfRule>
    <cfRule type="expression" dxfId="2278" priority="2084">
      <formula>IF(RIGHT(TEXT(AE138,"0.#"),1)=".",TRUE,FALSE)</formula>
    </cfRule>
  </conditionalFormatting>
  <conditionalFormatting sqref="AE142:AE143 AI142:AI143 AM142:AM143 AQ142:AQ143 AU142:AU143">
    <cfRule type="expression" dxfId="2277" priority="2081">
      <formula>IF(RIGHT(TEXT(AE142,"0.#"),1)=".",FALSE,TRUE)</formula>
    </cfRule>
    <cfRule type="expression" dxfId="2276" priority="2082">
      <formula>IF(RIGHT(TEXT(AE142,"0.#"),1)=".",TRUE,FALSE)</formula>
    </cfRule>
  </conditionalFormatting>
  <conditionalFormatting sqref="AE198:AE199 AI198:AI199 AM198:AM199 AQ198:AQ199 AU198:AU199">
    <cfRule type="expression" dxfId="2275" priority="2073">
      <formula>IF(RIGHT(TEXT(AE198,"0.#"),1)=".",FALSE,TRUE)</formula>
    </cfRule>
    <cfRule type="expression" dxfId="2274" priority="2074">
      <formula>IF(RIGHT(TEXT(AE198,"0.#"),1)=".",TRUE,FALSE)</formula>
    </cfRule>
  </conditionalFormatting>
  <conditionalFormatting sqref="AE150:AE151 AI150:AI151 AM150:AM151 AQ150:AQ151 AU150:AU151">
    <cfRule type="expression" dxfId="2273" priority="2077">
      <formula>IF(RIGHT(TEXT(AE150,"0.#"),1)=".",FALSE,TRUE)</formula>
    </cfRule>
    <cfRule type="expression" dxfId="2272" priority="2078">
      <formula>IF(RIGHT(TEXT(AE150,"0.#"),1)=".",TRUE,FALSE)</formula>
    </cfRule>
  </conditionalFormatting>
  <conditionalFormatting sqref="AE194:AE195 AI194:AI195 AM194:AM195 AQ194:AQ195 AU194:AU195">
    <cfRule type="expression" dxfId="2271" priority="2075">
      <formula>IF(RIGHT(TEXT(AE194,"0.#"),1)=".",FALSE,TRUE)</formula>
    </cfRule>
    <cfRule type="expression" dxfId="2270" priority="2076">
      <formula>IF(RIGHT(TEXT(AE194,"0.#"),1)=".",TRUE,FALSE)</formula>
    </cfRule>
  </conditionalFormatting>
  <conditionalFormatting sqref="AE210:AE211 AI210:AI211 AM210:AM211 AQ210:AQ211 AU210:AU211">
    <cfRule type="expression" dxfId="2269" priority="2067">
      <formula>IF(RIGHT(TEXT(AE210,"0.#"),1)=".",FALSE,TRUE)</formula>
    </cfRule>
    <cfRule type="expression" dxfId="2268" priority="2068">
      <formula>IF(RIGHT(TEXT(AE210,"0.#"),1)=".",TRUE,FALSE)</formula>
    </cfRule>
  </conditionalFormatting>
  <conditionalFormatting sqref="AE202:AE203 AI202:AI203 AM202:AM203 AQ202:AQ203 AU202:AU203">
    <cfRule type="expression" dxfId="2267" priority="2071">
      <formula>IF(RIGHT(TEXT(AE202,"0.#"),1)=".",FALSE,TRUE)</formula>
    </cfRule>
    <cfRule type="expression" dxfId="2266" priority="2072">
      <formula>IF(RIGHT(TEXT(AE202,"0.#"),1)=".",TRUE,FALSE)</formula>
    </cfRule>
  </conditionalFormatting>
  <conditionalFormatting sqref="AE206:AE207 AI206:AI207 AM206:AM207 AQ206:AQ207 AU206:AU207">
    <cfRule type="expression" dxfId="2265" priority="2069">
      <formula>IF(RIGHT(TEXT(AE206,"0.#"),1)=".",FALSE,TRUE)</formula>
    </cfRule>
    <cfRule type="expression" dxfId="2264" priority="2070">
      <formula>IF(RIGHT(TEXT(AE206,"0.#"),1)=".",TRUE,FALSE)</formula>
    </cfRule>
  </conditionalFormatting>
  <conditionalFormatting sqref="AE262:AE263 AI262:AI263 AM262:AM263 AQ262:AQ263 AU262:AU263">
    <cfRule type="expression" dxfId="2263" priority="2061">
      <formula>IF(RIGHT(TEXT(AE262,"0.#"),1)=".",FALSE,TRUE)</formula>
    </cfRule>
    <cfRule type="expression" dxfId="2262" priority="2062">
      <formula>IF(RIGHT(TEXT(AE262,"0.#"),1)=".",TRUE,FALSE)</formula>
    </cfRule>
  </conditionalFormatting>
  <conditionalFormatting sqref="AE254:AE255 AI254:AI255 AM254:AM255 AQ254:AQ255 AU254:AU255">
    <cfRule type="expression" dxfId="2261" priority="2065">
      <formula>IF(RIGHT(TEXT(AE254,"0.#"),1)=".",FALSE,TRUE)</formula>
    </cfRule>
    <cfRule type="expression" dxfId="2260" priority="2066">
      <formula>IF(RIGHT(TEXT(AE254,"0.#"),1)=".",TRUE,FALSE)</formula>
    </cfRule>
  </conditionalFormatting>
  <conditionalFormatting sqref="AE258:AE259 AI258:AI259 AM258:AM259 AQ258:AQ259 AU258:AU259">
    <cfRule type="expression" dxfId="2259" priority="2063">
      <formula>IF(RIGHT(TEXT(AE258,"0.#"),1)=".",FALSE,TRUE)</formula>
    </cfRule>
    <cfRule type="expression" dxfId="2258" priority="2064">
      <formula>IF(RIGHT(TEXT(AE258,"0.#"),1)=".",TRUE,FALSE)</formula>
    </cfRule>
  </conditionalFormatting>
  <conditionalFormatting sqref="AE314:AE315 AI314:AI315 AM314:AM315 AQ314:AQ315 AU314:AU315">
    <cfRule type="expression" dxfId="2257" priority="2055">
      <formula>IF(RIGHT(TEXT(AE314,"0.#"),1)=".",FALSE,TRUE)</formula>
    </cfRule>
    <cfRule type="expression" dxfId="2256" priority="2056">
      <formula>IF(RIGHT(TEXT(AE314,"0.#"),1)=".",TRUE,FALSE)</formula>
    </cfRule>
  </conditionalFormatting>
  <conditionalFormatting sqref="AE266:AE267 AI266:AI267 AM266:AM267 AQ266:AQ267 AU266:AU267">
    <cfRule type="expression" dxfId="2255" priority="2059">
      <formula>IF(RIGHT(TEXT(AE266,"0.#"),1)=".",FALSE,TRUE)</formula>
    </cfRule>
    <cfRule type="expression" dxfId="2254" priority="2060">
      <formula>IF(RIGHT(TEXT(AE266,"0.#"),1)=".",TRUE,FALSE)</formula>
    </cfRule>
  </conditionalFormatting>
  <conditionalFormatting sqref="AE270:AE271 AI270:AI271 AM270:AM271 AQ270:AQ271 AU270:AU271">
    <cfRule type="expression" dxfId="2253" priority="2057">
      <formula>IF(RIGHT(TEXT(AE270,"0.#"),1)=".",FALSE,TRUE)</formula>
    </cfRule>
    <cfRule type="expression" dxfId="2252" priority="2058">
      <formula>IF(RIGHT(TEXT(AE270,"0.#"),1)=".",TRUE,FALSE)</formula>
    </cfRule>
  </conditionalFormatting>
  <conditionalFormatting sqref="AE326:AE327 AI326:AI327 AM326:AM327 AQ326:AQ327 AU326:AU327">
    <cfRule type="expression" dxfId="2251" priority="2049">
      <formula>IF(RIGHT(TEXT(AE326,"0.#"),1)=".",FALSE,TRUE)</formula>
    </cfRule>
    <cfRule type="expression" dxfId="2250" priority="2050">
      <formula>IF(RIGHT(TEXT(AE326,"0.#"),1)=".",TRUE,FALSE)</formula>
    </cfRule>
  </conditionalFormatting>
  <conditionalFormatting sqref="AE318:AE319 AI318:AI319 AM318:AM319 AQ318:AQ319 AU318:AU319">
    <cfRule type="expression" dxfId="2249" priority="2053">
      <formula>IF(RIGHT(TEXT(AE318,"0.#"),1)=".",FALSE,TRUE)</formula>
    </cfRule>
    <cfRule type="expression" dxfId="2248" priority="2054">
      <formula>IF(RIGHT(TEXT(AE318,"0.#"),1)=".",TRUE,FALSE)</formula>
    </cfRule>
  </conditionalFormatting>
  <conditionalFormatting sqref="AE322:AE323 AI322:AI323 AM322:AM323 AQ322:AQ323 AU322:AU323">
    <cfRule type="expression" dxfId="2247" priority="2051">
      <formula>IF(RIGHT(TEXT(AE322,"0.#"),1)=".",FALSE,TRUE)</formula>
    </cfRule>
    <cfRule type="expression" dxfId="2246" priority="2052">
      <formula>IF(RIGHT(TEXT(AE322,"0.#"),1)=".",TRUE,FALSE)</formula>
    </cfRule>
  </conditionalFormatting>
  <conditionalFormatting sqref="AE378:AE379 AI378:AI379 AM378:AM379 AQ378:AQ379 AU378:AU379">
    <cfRule type="expression" dxfId="2245" priority="2043">
      <formula>IF(RIGHT(TEXT(AE378,"0.#"),1)=".",FALSE,TRUE)</formula>
    </cfRule>
    <cfRule type="expression" dxfId="2244" priority="2044">
      <formula>IF(RIGHT(TEXT(AE378,"0.#"),1)=".",TRUE,FALSE)</formula>
    </cfRule>
  </conditionalFormatting>
  <conditionalFormatting sqref="AE330:AE331 AI330:AI331 AM330:AM331 AQ330:AQ331 AU330:AU331">
    <cfRule type="expression" dxfId="2243" priority="2047">
      <formula>IF(RIGHT(TEXT(AE330,"0.#"),1)=".",FALSE,TRUE)</formula>
    </cfRule>
    <cfRule type="expression" dxfId="2242" priority="2048">
      <formula>IF(RIGHT(TEXT(AE330,"0.#"),1)=".",TRUE,FALSE)</formula>
    </cfRule>
  </conditionalFormatting>
  <conditionalFormatting sqref="AE374:AE375 AI374:AI375 AM374:AM375 AQ374:AQ375 AU374:AU375">
    <cfRule type="expression" dxfId="2241" priority="2045">
      <formula>IF(RIGHT(TEXT(AE374,"0.#"),1)=".",FALSE,TRUE)</formula>
    </cfRule>
    <cfRule type="expression" dxfId="2240" priority="2046">
      <formula>IF(RIGHT(TEXT(AE374,"0.#"),1)=".",TRUE,FALSE)</formula>
    </cfRule>
  </conditionalFormatting>
  <conditionalFormatting sqref="AE390:AE391 AI390:AI391 AM390:AM391 AQ390:AQ391 AU390:AU391">
    <cfRule type="expression" dxfId="2239" priority="2037">
      <formula>IF(RIGHT(TEXT(AE390,"0.#"),1)=".",FALSE,TRUE)</formula>
    </cfRule>
    <cfRule type="expression" dxfId="2238" priority="2038">
      <formula>IF(RIGHT(TEXT(AE390,"0.#"),1)=".",TRUE,FALSE)</formula>
    </cfRule>
  </conditionalFormatting>
  <conditionalFormatting sqref="AE382:AE383 AI382:AI383 AM382:AM383 AQ382:AQ383 AU382:AU383">
    <cfRule type="expression" dxfId="2237" priority="2041">
      <formula>IF(RIGHT(TEXT(AE382,"0.#"),1)=".",FALSE,TRUE)</formula>
    </cfRule>
    <cfRule type="expression" dxfId="2236" priority="2042">
      <formula>IF(RIGHT(TEXT(AE382,"0.#"),1)=".",TRUE,FALSE)</formula>
    </cfRule>
  </conditionalFormatting>
  <conditionalFormatting sqref="AE386:AE387 AI386:AI387 AM386:AM387 AQ386:AQ387 AU386:AU387">
    <cfRule type="expression" dxfId="2235" priority="2039">
      <formula>IF(RIGHT(TEXT(AE386,"0.#"),1)=".",FALSE,TRUE)</formula>
    </cfRule>
    <cfRule type="expression" dxfId="2234" priority="2040">
      <formula>IF(RIGHT(TEXT(AE386,"0.#"),1)=".",TRUE,FALSE)</formula>
    </cfRule>
  </conditionalFormatting>
  <conditionalFormatting sqref="AE440">
    <cfRule type="expression" dxfId="2233" priority="2031">
      <formula>IF(RIGHT(TEXT(AE440,"0.#"),1)=".",FALSE,TRUE)</formula>
    </cfRule>
    <cfRule type="expression" dxfId="2232" priority="2032">
      <formula>IF(RIGHT(TEXT(AE440,"0.#"),1)=".",TRUE,FALSE)</formula>
    </cfRule>
  </conditionalFormatting>
  <conditionalFormatting sqref="AE438">
    <cfRule type="expression" dxfId="2231" priority="2035">
      <formula>IF(RIGHT(TEXT(AE438,"0.#"),1)=".",FALSE,TRUE)</formula>
    </cfRule>
    <cfRule type="expression" dxfId="2230" priority="2036">
      <formula>IF(RIGHT(TEXT(AE438,"0.#"),1)=".",TRUE,FALSE)</formula>
    </cfRule>
  </conditionalFormatting>
  <conditionalFormatting sqref="AE439">
    <cfRule type="expression" dxfId="2229" priority="2033">
      <formula>IF(RIGHT(TEXT(AE439,"0.#"),1)=".",FALSE,TRUE)</formula>
    </cfRule>
    <cfRule type="expression" dxfId="2228" priority="2034">
      <formula>IF(RIGHT(TEXT(AE439,"0.#"),1)=".",TRUE,FALSE)</formula>
    </cfRule>
  </conditionalFormatting>
  <conditionalFormatting sqref="AM440">
    <cfRule type="expression" dxfId="2227" priority="2025">
      <formula>IF(RIGHT(TEXT(AM440,"0.#"),1)=".",FALSE,TRUE)</formula>
    </cfRule>
    <cfRule type="expression" dxfId="2226" priority="2026">
      <formula>IF(RIGHT(TEXT(AM440,"0.#"),1)=".",TRUE,FALSE)</formula>
    </cfRule>
  </conditionalFormatting>
  <conditionalFormatting sqref="AM438">
    <cfRule type="expression" dxfId="2225" priority="2029">
      <formula>IF(RIGHT(TEXT(AM438,"0.#"),1)=".",FALSE,TRUE)</formula>
    </cfRule>
    <cfRule type="expression" dxfId="2224" priority="2030">
      <formula>IF(RIGHT(TEXT(AM438,"0.#"),1)=".",TRUE,FALSE)</formula>
    </cfRule>
  </conditionalFormatting>
  <conditionalFormatting sqref="AM439">
    <cfRule type="expression" dxfId="2223" priority="2027">
      <formula>IF(RIGHT(TEXT(AM439,"0.#"),1)=".",FALSE,TRUE)</formula>
    </cfRule>
    <cfRule type="expression" dxfId="2222" priority="2028">
      <formula>IF(RIGHT(TEXT(AM439,"0.#"),1)=".",TRUE,FALSE)</formula>
    </cfRule>
  </conditionalFormatting>
  <conditionalFormatting sqref="AU440">
    <cfRule type="expression" dxfId="2221" priority="2019">
      <formula>IF(RIGHT(TEXT(AU440,"0.#"),1)=".",FALSE,TRUE)</formula>
    </cfRule>
    <cfRule type="expression" dxfId="2220" priority="2020">
      <formula>IF(RIGHT(TEXT(AU440,"0.#"),1)=".",TRUE,FALSE)</formula>
    </cfRule>
  </conditionalFormatting>
  <conditionalFormatting sqref="AU438">
    <cfRule type="expression" dxfId="2219" priority="2023">
      <formula>IF(RIGHT(TEXT(AU438,"0.#"),1)=".",FALSE,TRUE)</formula>
    </cfRule>
    <cfRule type="expression" dxfId="2218" priority="2024">
      <formula>IF(RIGHT(TEXT(AU438,"0.#"),1)=".",TRUE,FALSE)</formula>
    </cfRule>
  </conditionalFormatting>
  <conditionalFormatting sqref="AU439">
    <cfRule type="expression" dxfId="2217" priority="2021">
      <formula>IF(RIGHT(TEXT(AU439,"0.#"),1)=".",FALSE,TRUE)</formula>
    </cfRule>
    <cfRule type="expression" dxfId="2216" priority="2022">
      <formula>IF(RIGHT(TEXT(AU439,"0.#"),1)=".",TRUE,FALSE)</formula>
    </cfRule>
  </conditionalFormatting>
  <conditionalFormatting sqref="AI440">
    <cfRule type="expression" dxfId="2215" priority="2013">
      <formula>IF(RIGHT(TEXT(AI440,"0.#"),1)=".",FALSE,TRUE)</formula>
    </cfRule>
    <cfRule type="expression" dxfId="2214" priority="2014">
      <formula>IF(RIGHT(TEXT(AI440,"0.#"),1)=".",TRUE,FALSE)</formula>
    </cfRule>
  </conditionalFormatting>
  <conditionalFormatting sqref="AI438">
    <cfRule type="expression" dxfId="2213" priority="2017">
      <formula>IF(RIGHT(TEXT(AI438,"0.#"),1)=".",FALSE,TRUE)</formula>
    </cfRule>
    <cfRule type="expression" dxfId="2212" priority="2018">
      <formula>IF(RIGHT(TEXT(AI438,"0.#"),1)=".",TRUE,FALSE)</formula>
    </cfRule>
  </conditionalFormatting>
  <conditionalFormatting sqref="AI439">
    <cfRule type="expression" dxfId="2211" priority="2015">
      <formula>IF(RIGHT(TEXT(AI439,"0.#"),1)=".",FALSE,TRUE)</formula>
    </cfRule>
    <cfRule type="expression" dxfId="2210" priority="2016">
      <formula>IF(RIGHT(TEXT(AI439,"0.#"),1)=".",TRUE,FALSE)</formula>
    </cfRule>
  </conditionalFormatting>
  <conditionalFormatting sqref="AQ438">
    <cfRule type="expression" dxfId="2209" priority="2007">
      <formula>IF(RIGHT(TEXT(AQ438,"0.#"),1)=".",FALSE,TRUE)</formula>
    </cfRule>
    <cfRule type="expression" dxfId="2208" priority="2008">
      <formula>IF(RIGHT(TEXT(AQ438,"0.#"),1)=".",TRUE,FALSE)</formula>
    </cfRule>
  </conditionalFormatting>
  <conditionalFormatting sqref="AQ439">
    <cfRule type="expression" dxfId="2207" priority="2011">
      <formula>IF(RIGHT(TEXT(AQ439,"0.#"),1)=".",FALSE,TRUE)</formula>
    </cfRule>
    <cfRule type="expression" dxfId="2206" priority="2012">
      <formula>IF(RIGHT(TEXT(AQ439,"0.#"),1)=".",TRUE,FALSE)</formula>
    </cfRule>
  </conditionalFormatting>
  <conditionalFormatting sqref="AQ440">
    <cfRule type="expression" dxfId="2205" priority="2009">
      <formula>IF(RIGHT(TEXT(AQ440,"0.#"),1)=".",FALSE,TRUE)</formula>
    </cfRule>
    <cfRule type="expression" dxfId="2204" priority="2010">
      <formula>IF(RIGHT(TEXT(AQ440,"0.#"),1)=".",TRUE,FALSE)</formula>
    </cfRule>
  </conditionalFormatting>
  <conditionalFormatting sqref="AE445">
    <cfRule type="expression" dxfId="2203" priority="2001">
      <formula>IF(RIGHT(TEXT(AE445,"0.#"),1)=".",FALSE,TRUE)</formula>
    </cfRule>
    <cfRule type="expression" dxfId="2202" priority="2002">
      <formula>IF(RIGHT(TEXT(AE445,"0.#"),1)=".",TRUE,FALSE)</formula>
    </cfRule>
  </conditionalFormatting>
  <conditionalFormatting sqref="AE443">
    <cfRule type="expression" dxfId="2201" priority="2005">
      <formula>IF(RIGHT(TEXT(AE443,"0.#"),1)=".",FALSE,TRUE)</formula>
    </cfRule>
    <cfRule type="expression" dxfId="2200" priority="2006">
      <formula>IF(RIGHT(TEXT(AE443,"0.#"),1)=".",TRUE,FALSE)</formula>
    </cfRule>
  </conditionalFormatting>
  <conditionalFormatting sqref="AE444">
    <cfRule type="expression" dxfId="2199" priority="2003">
      <formula>IF(RIGHT(TEXT(AE444,"0.#"),1)=".",FALSE,TRUE)</formula>
    </cfRule>
    <cfRule type="expression" dxfId="2198" priority="2004">
      <formula>IF(RIGHT(TEXT(AE444,"0.#"),1)=".",TRUE,FALSE)</formula>
    </cfRule>
  </conditionalFormatting>
  <conditionalFormatting sqref="AM445">
    <cfRule type="expression" dxfId="2197" priority="1995">
      <formula>IF(RIGHT(TEXT(AM445,"0.#"),1)=".",FALSE,TRUE)</formula>
    </cfRule>
    <cfRule type="expression" dxfId="2196" priority="1996">
      <formula>IF(RIGHT(TEXT(AM445,"0.#"),1)=".",TRUE,FALSE)</formula>
    </cfRule>
  </conditionalFormatting>
  <conditionalFormatting sqref="AM443">
    <cfRule type="expression" dxfId="2195" priority="1999">
      <formula>IF(RIGHT(TEXT(AM443,"0.#"),1)=".",FALSE,TRUE)</formula>
    </cfRule>
    <cfRule type="expression" dxfId="2194" priority="2000">
      <formula>IF(RIGHT(TEXT(AM443,"0.#"),1)=".",TRUE,FALSE)</formula>
    </cfRule>
  </conditionalFormatting>
  <conditionalFormatting sqref="AM444">
    <cfRule type="expression" dxfId="2193" priority="1997">
      <formula>IF(RIGHT(TEXT(AM444,"0.#"),1)=".",FALSE,TRUE)</formula>
    </cfRule>
    <cfRule type="expression" dxfId="2192" priority="1998">
      <formula>IF(RIGHT(TEXT(AM444,"0.#"),1)=".",TRUE,FALSE)</formula>
    </cfRule>
  </conditionalFormatting>
  <conditionalFormatting sqref="AU445">
    <cfRule type="expression" dxfId="2191" priority="1989">
      <formula>IF(RIGHT(TEXT(AU445,"0.#"),1)=".",FALSE,TRUE)</formula>
    </cfRule>
    <cfRule type="expression" dxfId="2190" priority="1990">
      <formula>IF(RIGHT(TEXT(AU445,"0.#"),1)=".",TRUE,FALSE)</formula>
    </cfRule>
  </conditionalFormatting>
  <conditionalFormatting sqref="AU443">
    <cfRule type="expression" dxfId="2189" priority="1993">
      <formula>IF(RIGHT(TEXT(AU443,"0.#"),1)=".",FALSE,TRUE)</formula>
    </cfRule>
    <cfRule type="expression" dxfId="2188" priority="1994">
      <formula>IF(RIGHT(TEXT(AU443,"0.#"),1)=".",TRUE,FALSE)</formula>
    </cfRule>
  </conditionalFormatting>
  <conditionalFormatting sqref="AU444">
    <cfRule type="expression" dxfId="2187" priority="1991">
      <formula>IF(RIGHT(TEXT(AU444,"0.#"),1)=".",FALSE,TRUE)</formula>
    </cfRule>
    <cfRule type="expression" dxfId="2186" priority="1992">
      <formula>IF(RIGHT(TEXT(AU444,"0.#"),1)=".",TRUE,FALSE)</formula>
    </cfRule>
  </conditionalFormatting>
  <conditionalFormatting sqref="AI445">
    <cfRule type="expression" dxfId="2185" priority="1983">
      <formula>IF(RIGHT(TEXT(AI445,"0.#"),1)=".",FALSE,TRUE)</formula>
    </cfRule>
    <cfRule type="expression" dxfId="2184" priority="1984">
      <formula>IF(RIGHT(TEXT(AI445,"0.#"),1)=".",TRUE,FALSE)</formula>
    </cfRule>
  </conditionalFormatting>
  <conditionalFormatting sqref="AI443">
    <cfRule type="expression" dxfId="2183" priority="1987">
      <formula>IF(RIGHT(TEXT(AI443,"0.#"),1)=".",FALSE,TRUE)</formula>
    </cfRule>
    <cfRule type="expression" dxfId="2182" priority="1988">
      <formula>IF(RIGHT(TEXT(AI443,"0.#"),1)=".",TRUE,FALSE)</formula>
    </cfRule>
  </conditionalFormatting>
  <conditionalFormatting sqref="AI444">
    <cfRule type="expression" dxfId="2181" priority="1985">
      <formula>IF(RIGHT(TEXT(AI444,"0.#"),1)=".",FALSE,TRUE)</formula>
    </cfRule>
    <cfRule type="expression" dxfId="2180" priority="1986">
      <formula>IF(RIGHT(TEXT(AI444,"0.#"),1)=".",TRUE,FALSE)</formula>
    </cfRule>
  </conditionalFormatting>
  <conditionalFormatting sqref="AQ443">
    <cfRule type="expression" dxfId="2179" priority="1977">
      <formula>IF(RIGHT(TEXT(AQ443,"0.#"),1)=".",FALSE,TRUE)</formula>
    </cfRule>
    <cfRule type="expression" dxfId="2178" priority="1978">
      <formula>IF(RIGHT(TEXT(AQ443,"0.#"),1)=".",TRUE,FALSE)</formula>
    </cfRule>
  </conditionalFormatting>
  <conditionalFormatting sqref="AQ444">
    <cfRule type="expression" dxfId="2177" priority="1981">
      <formula>IF(RIGHT(TEXT(AQ444,"0.#"),1)=".",FALSE,TRUE)</formula>
    </cfRule>
    <cfRule type="expression" dxfId="2176" priority="1982">
      <formula>IF(RIGHT(TEXT(AQ444,"0.#"),1)=".",TRUE,FALSE)</formula>
    </cfRule>
  </conditionalFormatting>
  <conditionalFormatting sqref="AQ445">
    <cfRule type="expression" dxfId="2175" priority="1979">
      <formula>IF(RIGHT(TEXT(AQ445,"0.#"),1)=".",FALSE,TRUE)</formula>
    </cfRule>
    <cfRule type="expression" dxfId="2174" priority="1980">
      <formula>IF(RIGHT(TEXT(AQ445,"0.#"),1)=".",TRUE,FALSE)</formula>
    </cfRule>
  </conditionalFormatting>
  <conditionalFormatting sqref="Y872:Y899">
    <cfRule type="expression" dxfId="2173" priority="2207">
      <formula>IF(RIGHT(TEXT(Y872,"0.#"),1)=".",FALSE,TRUE)</formula>
    </cfRule>
    <cfRule type="expression" dxfId="2172" priority="2208">
      <formula>IF(RIGHT(TEXT(Y872,"0.#"),1)=".",TRUE,FALSE)</formula>
    </cfRule>
  </conditionalFormatting>
  <conditionalFormatting sqref="Y870:Y871">
    <cfRule type="expression" dxfId="2171" priority="2201">
      <formula>IF(RIGHT(TEXT(Y870,"0.#"),1)=".",FALSE,TRUE)</formula>
    </cfRule>
    <cfRule type="expression" dxfId="2170" priority="2202">
      <formula>IF(RIGHT(TEXT(Y870,"0.#"),1)=".",TRUE,FALSE)</formula>
    </cfRule>
  </conditionalFormatting>
  <conditionalFormatting sqref="Y905:Y932">
    <cfRule type="expression" dxfId="2169" priority="2195">
      <formula>IF(RIGHT(TEXT(Y905,"0.#"),1)=".",FALSE,TRUE)</formula>
    </cfRule>
    <cfRule type="expression" dxfId="2168" priority="2196">
      <formula>IF(RIGHT(TEXT(Y905,"0.#"),1)=".",TRUE,FALSE)</formula>
    </cfRule>
  </conditionalFormatting>
  <conditionalFormatting sqref="Y903:Y904">
    <cfRule type="expression" dxfId="2167" priority="2189">
      <formula>IF(RIGHT(TEXT(Y903,"0.#"),1)=".",FALSE,TRUE)</formula>
    </cfRule>
    <cfRule type="expression" dxfId="2166" priority="2190">
      <formula>IF(RIGHT(TEXT(Y903,"0.#"),1)=".",TRUE,FALSE)</formula>
    </cfRule>
  </conditionalFormatting>
  <conditionalFormatting sqref="Y938:Y965">
    <cfRule type="expression" dxfId="2165" priority="2183">
      <formula>IF(RIGHT(TEXT(Y938,"0.#"),1)=".",FALSE,TRUE)</formula>
    </cfRule>
    <cfRule type="expression" dxfId="2164" priority="2184">
      <formula>IF(RIGHT(TEXT(Y938,"0.#"),1)=".",TRUE,FALSE)</formula>
    </cfRule>
  </conditionalFormatting>
  <conditionalFormatting sqref="Y936:Y937">
    <cfRule type="expression" dxfId="2163" priority="2177">
      <formula>IF(RIGHT(TEXT(Y936,"0.#"),1)=".",FALSE,TRUE)</formula>
    </cfRule>
    <cfRule type="expression" dxfId="2162" priority="2178">
      <formula>IF(RIGHT(TEXT(Y936,"0.#"),1)=".",TRUE,FALSE)</formula>
    </cfRule>
  </conditionalFormatting>
  <conditionalFormatting sqref="Y971:Y998">
    <cfRule type="expression" dxfId="2161" priority="2171">
      <formula>IF(RIGHT(TEXT(Y971,"0.#"),1)=".",FALSE,TRUE)</formula>
    </cfRule>
    <cfRule type="expression" dxfId="2160" priority="2172">
      <formula>IF(RIGHT(TEXT(Y971,"0.#"),1)=".",TRUE,FALSE)</formula>
    </cfRule>
  </conditionalFormatting>
  <conditionalFormatting sqref="Y969:Y970">
    <cfRule type="expression" dxfId="2159" priority="2165">
      <formula>IF(RIGHT(TEXT(Y969,"0.#"),1)=".",FALSE,TRUE)</formula>
    </cfRule>
    <cfRule type="expression" dxfId="2158" priority="2166">
      <formula>IF(RIGHT(TEXT(Y969,"0.#"),1)=".",TRUE,FALSE)</formula>
    </cfRule>
  </conditionalFormatting>
  <conditionalFormatting sqref="Y1004:Y1031">
    <cfRule type="expression" dxfId="2157" priority="2159">
      <formula>IF(RIGHT(TEXT(Y1004,"0.#"),1)=".",FALSE,TRUE)</formula>
    </cfRule>
    <cfRule type="expression" dxfId="2156" priority="2160">
      <formula>IF(RIGHT(TEXT(Y1004,"0.#"),1)=".",TRUE,FALSE)</formula>
    </cfRule>
  </conditionalFormatting>
  <conditionalFormatting sqref="W23">
    <cfRule type="expression" dxfId="2155" priority="2443">
      <formula>IF(RIGHT(TEXT(W23,"0.#"),1)=".",FALSE,TRUE)</formula>
    </cfRule>
    <cfRule type="expression" dxfId="2154" priority="2444">
      <formula>IF(RIGHT(TEXT(W23,"0.#"),1)=".",TRUE,FALSE)</formula>
    </cfRule>
  </conditionalFormatting>
  <conditionalFormatting sqref="W24:W27">
    <cfRule type="expression" dxfId="2153" priority="2441">
      <formula>IF(RIGHT(TEXT(W24,"0.#"),1)=".",FALSE,TRUE)</formula>
    </cfRule>
    <cfRule type="expression" dxfId="2152" priority="2442">
      <formula>IF(RIGHT(TEXT(W24,"0.#"),1)=".",TRUE,FALSE)</formula>
    </cfRule>
  </conditionalFormatting>
  <conditionalFormatting sqref="W28">
    <cfRule type="expression" dxfId="2151" priority="2433">
      <formula>IF(RIGHT(TEXT(W28,"0.#"),1)=".",FALSE,TRUE)</formula>
    </cfRule>
    <cfRule type="expression" dxfId="2150" priority="2434">
      <formula>IF(RIGHT(TEXT(W28,"0.#"),1)=".",TRUE,FALSE)</formula>
    </cfRule>
  </conditionalFormatting>
  <conditionalFormatting sqref="P23">
    <cfRule type="expression" dxfId="2149" priority="2431">
      <formula>IF(RIGHT(TEXT(P23,"0.#"),1)=".",FALSE,TRUE)</formula>
    </cfRule>
    <cfRule type="expression" dxfId="2148" priority="2432">
      <formula>IF(RIGHT(TEXT(P23,"0.#"),1)=".",TRUE,FALSE)</formula>
    </cfRule>
  </conditionalFormatting>
  <conditionalFormatting sqref="P24:P27">
    <cfRule type="expression" dxfId="2147" priority="2429">
      <formula>IF(RIGHT(TEXT(P24,"0.#"),1)=".",FALSE,TRUE)</formula>
    </cfRule>
    <cfRule type="expression" dxfId="2146" priority="2430">
      <formula>IF(RIGHT(TEXT(P24,"0.#"),1)=".",TRUE,FALSE)</formula>
    </cfRule>
  </conditionalFormatting>
  <conditionalFormatting sqref="P28">
    <cfRule type="expression" dxfId="2145" priority="2427">
      <formula>IF(RIGHT(TEXT(P28,"0.#"),1)=".",FALSE,TRUE)</formula>
    </cfRule>
    <cfRule type="expression" dxfId="2144" priority="2428">
      <formula>IF(RIGHT(TEXT(P28,"0.#"),1)=".",TRUE,FALSE)</formula>
    </cfRule>
  </conditionalFormatting>
  <conditionalFormatting sqref="AQ114">
    <cfRule type="expression" dxfId="2143" priority="2411">
      <formula>IF(RIGHT(TEXT(AQ114,"0.#"),1)=".",FALSE,TRUE)</formula>
    </cfRule>
    <cfRule type="expression" dxfId="2142" priority="2412">
      <formula>IF(RIGHT(TEXT(AQ114,"0.#"),1)=".",TRUE,FALSE)</formula>
    </cfRule>
  </conditionalFormatting>
  <conditionalFormatting sqref="AQ104">
    <cfRule type="expression" dxfId="2141" priority="2425">
      <formula>IF(RIGHT(TEXT(AQ104,"0.#"),1)=".",FALSE,TRUE)</formula>
    </cfRule>
    <cfRule type="expression" dxfId="2140" priority="2426">
      <formula>IF(RIGHT(TEXT(AQ104,"0.#"),1)=".",TRUE,FALSE)</formula>
    </cfRule>
  </conditionalFormatting>
  <conditionalFormatting sqref="AQ105">
    <cfRule type="expression" dxfId="2139" priority="2423">
      <formula>IF(RIGHT(TEXT(AQ105,"0.#"),1)=".",FALSE,TRUE)</formula>
    </cfRule>
    <cfRule type="expression" dxfId="2138" priority="2424">
      <formula>IF(RIGHT(TEXT(AQ105,"0.#"),1)=".",TRUE,FALSE)</formula>
    </cfRule>
  </conditionalFormatting>
  <conditionalFormatting sqref="AQ107">
    <cfRule type="expression" dxfId="2137" priority="2421">
      <formula>IF(RIGHT(TEXT(AQ107,"0.#"),1)=".",FALSE,TRUE)</formula>
    </cfRule>
    <cfRule type="expression" dxfId="2136" priority="2422">
      <formula>IF(RIGHT(TEXT(AQ107,"0.#"),1)=".",TRUE,FALSE)</formula>
    </cfRule>
  </conditionalFormatting>
  <conditionalFormatting sqref="AQ108">
    <cfRule type="expression" dxfId="2135" priority="2419">
      <formula>IF(RIGHT(TEXT(AQ108,"0.#"),1)=".",FALSE,TRUE)</formula>
    </cfRule>
    <cfRule type="expression" dxfId="2134" priority="2420">
      <formula>IF(RIGHT(TEXT(AQ108,"0.#"),1)=".",TRUE,FALSE)</formula>
    </cfRule>
  </conditionalFormatting>
  <conditionalFormatting sqref="AQ110">
    <cfRule type="expression" dxfId="2133" priority="2417">
      <formula>IF(RIGHT(TEXT(AQ110,"0.#"),1)=".",FALSE,TRUE)</formula>
    </cfRule>
    <cfRule type="expression" dxfId="2132" priority="2418">
      <formula>IF(RIGHT(TEXT(AQ110,"0.#"),1)=".",TRUE,FALSE)</formula>
    </cfRule>
  </conditionalFormatting>
  <conditionalFormatting sqref="AQ111">
    <cfRule type="expression" dxfId="2131" priority="2415">
      <formula>IF(RIGHT(TEXT(AQ111,"0.#"),1)=".",FALSE,TRUE)</formula>
    </cfRule>
    <cfRule type="expression" dxfId="2130" priority="2416">
      <formula>IF(RIGHT(TEXT(AQ111,"0.#"),1)=".",TRUE,FALSE)</formula>
    </cfRule>
  </conditionalFormatting>
  <conditionalFormatting sqref="AQ113">
    <cfRule type="expression" dxfId="2129" priority="2413">
      <formula>IF(RIGHT(TEXT(AQ113,"0.#"),1)=".",FALSE,TRUE)</formula>
    </cfRule>
    <cfRule type="expression" dxfId="2128" priority="2414">
      <formula>IF(RIGHT(TEXT(AQ113,"0.#"),1)=".",TRUE,FALSE)</formula>
    </cfRule>
  </conditionalFormatting>
  <conditionalFormatting sqref="AE67">
    <cfRule type="expression" dxfId="2127" priority="2343">
      <formula>IF(RIGHT(TEXT(AE67,"0.#"),1)=".",FALSE,TRUE)</formula>
    </cfRule>
    <cfRule type="expression" dxfId="2126" priority="2344">
      <formula>IF(RIGHT(TEXT(AE67,"0.#"),1)=".",TRUE,FALSE)</formula>
    </cfRule>
  </conditionalFormatting>
  <conditionalFormatting sqref="AE68">
    <cfRule type="expression" dxfId="2125" priority="2341">
      <formula>IF(RIGHT(TEXT(AE68,"0.#"),1)=".",FALSE,TRUE)</formula>
    </cfRule>
    <cfRule type="expression" dxfId="2124" priority="2342">
      <formula>IF(RIGHT(TEXT(AE68,"0.#"),1)=".",TRUE,FALSE)</formula>
    </cfRule>
  </conditionalFormatting>
  <conditionalFormatting sqref="AE69">
    <cfRule type="expression" dxfId="2123" priority="2339">
      <formula>IF(RIGHT(TEXT(AE69,"0.#"),1)=".",FALSE,TRUE)</formula>
    </cfRule>
    <cfRule type="expression" dxfId="2122" priority="2340">
      <formula>IF(RIGHT(TEXT(AE69,"0.#"),1)=".",TRUE,FALSE)</formula>
    </cfRule>
  </conditionalFormatting>
  <conditionalFormatting sqref="AI69">
    <cfRule type="expression" dxfId="2121" priority="2337">
      <formula>IF(RIGHT(TEXT(AI69,"0.#"),1)=".",FALSE,TRUE)</formula>
    </cfRule>
    <cfRule type="expression" dxfId="2120" priority="2338">
      <formula>IF(RIGHT(TEXT(AI69,"0.#"),1)=".",TRUE,FALSE)</formula>
    </cfRule>
  </conditionalFormatting>
  <conditionalFormatting sqref="AI68">
    <cfRule type="expression" dxfId="2119" priority="2335">
      <formula>IF(RIGHT(TEXT(AI68,"0.#"),1)=".",FALSE,TRUE)</formula>
    </cfRule>
    <cfRule type="expression" dxfId="2118" priority="2336">
      <formula>IF(RIGHT(TEXT(AI68,"0.#"),1)=".",TRUE,FALSE)</formula>
    </cfRule>
  </conditionalFormatting>
  <conditionalFormatting sqref="AI67">
    <cfRule type="expression" dxfId="2117" priority="2333">
      <formula>IF(RIGHT(TEXT(AI67,"0.#"),1)=".",FALSE,TRUE)</formula>
    </cfRule>
    <cfRule type="expression" dxfId="2116" priority="2334">
      <formula>IF(RIGHT(TEXT(AI67,"0.#"),1)=".",TRUE,FALSE)</formula>
    </cfRule>
  </conditionalFormatting>
  <conditionalFormatting sqref="AM67">
    <cfRule type="expression" dxfId="2115" priority="2331">
      <formula>IF(RIGHT(TEXT(AM67,"0.#"),1)=".",FALSE,TRUE)</formula>
    </cfRule>
    <cfRule type="expression" dxfId="2114" priority="2332">
      <formula>IF(RIGHT(TEXT(AM67,"0.#"),1)=".",TRUE,FALSE)</formula>
    </cfRule>
  </conditionalFormatting>
  <conditionalFormatting sqref="AM68">
    <cfRule type="expression" dxfId="2113" priority="2329">
      <formula>IF(RIGHT(TEXT(AM68,"0.#"),1)=".",FALSE,TRUE)</formula>
    </cfRule>
    <cfRule type="expression" dxfId="2112" priority="2330">
      <formula>IF(RIGHT(TEXT(AM68,"0.#"),1)=".",TRUE,FALSE)</formula>
    </cfRule>
  </conditionalFormatting>
  <conditionalFormatting sqref="AM69">
    <cfRule type="expression" dxfId="2111" priority="2327">
      <formula>IF(RIGHT(TEXT(AM69,"0.#"),1)=".",FALSE,TRUE)</formula>
    </cfRule>
    <cfRule type="expression" dxfId="2110" priority="2328">
      <formula>IF(RIGHT(TEXT(AM69,"0.#"),1)=".",TRUE,FALSE)</formula>
    </cfRule>
  </conditionalFormatting>
  <conditionalFormatting sqref="AQ67:AQ69">
    <cfRule type="expression" dxfId="2109" priority="2325">
      <formula>IF(RIGHT(TEXT(AQ67,"0.#"),1)=".",FALSE,TRUE)</formula>
    </cfRule>
    <cfRule type="expression" dxfId="2108" priority="2326">
      <formula>IF(RIGHT(TEXT(AQ67,"0.#"),1)=".",TRUE,FALSE)</formula>
    </cfRule>
  </conditionalFormatting>
  <conditionalFormatting sqref="AU67:AU69">
    <cfRule type="expression" dxfId="2107" priority="2323">
      <formula>IF(RIGHT(TEXT(AU67,"0.#"),1)=".",FALSE,TRUE)</formula>
    </cfRule>
    <cfRule type="expression" dxfId="2106" priority="2324">
      <formula>IF(RIGHT(TEXT(AU67,"0.#"),1)=".",TRUE,FALSE)</formula>
    </cfRule>
  </conditionalFormatting>
  <conditionalFormatting sqref="AE70">
    <cfRule type="expression" dxfId="2105" priority="2321">
      <formula>IF(RIGHT(TEXT(AE70,"0.#"),1)=".",FALSE,TRUE)</formula>
    </cfRule>
    <cfRule type="expression" dxfId="2104" priority="2322">
      <formula>IF(RIGHT(TEXT(AE70,"0.#"),1)=".",TRUE,FALSE)</formula>
    </cfRule>
  </conditionalFormatting>
  <conditionalFormatting sqref="AE71">
    <cfRule type="expression" dxfId="2103" priority="2319">
      <formula>IF(RIGHT(TEXT(AE71,"0.#"),1)=".",FALSE,TRUE)</formula>
    </cfRule>
    <cfRule type="expression" dxfId="2102" priority="2320">
      <formula>IF(RIGHT(TEXT(AE71,"0.#"),1)=".",TRUE,FALSE)</formula>
    </cfRule>
  </conditionalFormatting>
  <conditionalFormatting sqref="AE72">
    <cfRule type="expression" dxfId="2101" priority="2317">
      <formula>IF(RIGHT(TEXT(AE72,"0.#"),1)=".",FALSE,TRUE)</formula>
    </cfRule>
    <cfRule type="expression" dxfId="2100" priority="2318">
      <formula>IF(RIGHT(TEXT(AE72,"0.#"),1)=".",TRUE,FALSE)</formula>
    </cfRule>
  </conditionalFormatting>
  <conditionalFormatting sqref="AI72">
    <cfRule type="expression" dxfId="2099" priority="2315">
      <formula>IF(RIGHT(TEXT(AI72,"0.#"),1)=".",FALSE,TRUE)</formula>
    </cfRule>
    <cfRule type="expression" dxfId="2098" priority="2316">
      <formula>IF(RIGHT(TEXT(AI72,"0.#"),1)=".",TRUE,FALSE)</formula>
    </cfRule>
  </conditionalFormatting>
  <conditionalFormatting sqref="AI71">
    <cfRule type="expression" dxfId="2097" priority="2313">
      <formula>IF(RIGHT(TEXT(AI71,"0.#"),1)=".",FALSE,TRUE)</formula>
    </cfRule>
    <cfRule type="expression" dxfId="2096" priority="2314">
      <formula>IF(RIGHT(TEXT(AI71,"0.#"),1)=".",TRUE,FALSE)</formula>
    </cfRule>
  </conditionalFormatting>
  <conditionalFormatting sqref="AI70">
    <cfRule type="expression" dxfId="2095" priority="2311">
      <formula>IF(RIGHT(TEXT(AI70,"0.#"),1)=".",FALSE,TRUE)</formula>
    </cfRule>
    <cfRule type="expression" dxfId="2094" priority="2312">
      <formula>IF(RIGHT(TEXT(AI70,"0.#"),1)=".",TRUE,FALSE)</formula>
    </cfRule>
  </conditionalFormatting>
  <conditionalFormatting sqref="AM70">
    <cfRule type="expression" dxfId="2093" priority="2309">
      <formula>IF(RIGHT(TEXT(AM70,"0.#"),1)=".",FALSE,TRUE)</formula>
    </cfRule>
    <cfRule type="expression" dxfId="2092" priority="2310">
      <formula>IF(RIGHT(TEXT(AM70,"0.#"),1)=".",TRUE,FALSE)</formula>
    </cfRule>
  </conditionalFormatting>
  <conditionalFormatting sqref="AM71">
    <cfRule type="expression" dxfId="2091" priority="2307">
      <formula>IF(RIGHT(TEXT(AM71,"0.#"),1)=".",FALSE,TRUE)</formula>
    </cfRule>
    <cfRule type="expression" dxfId="2090" priority="2308">
      <formula>IF(RIGHT(TEXT(AM71,"0.#"),1)=".",TRUE,FALSE)</formula>
    </cfRule>
  </conditionalFormatting>
  <conditionalFormatting sqref="AM72">
    <cfRule type="expression" dxfId="2089" priority="2305">
      <formula>IF(RIGHT(TEXT(AM72,"0.#"),1)=".",FALSE,TRUE)</formula>
    </cfRule>
    <cfRule type="expression" dxfId="2088" priority="2306">
      <formula>IF(RIGHT(TEXT(AM72,"0.#"),1)=".",TRUE,FALSE)</formula>
    </cfRule>
  </conditionalFormatting>
  <conditionalFormatting sqref="AQ70:AQ72">
    <cfRule type="expression" dxfId="2087" priority="2303">
      <formula>IF(RIGHT(TEXT(AQ70,"0.#"),1)=".",FALSE,TRUE)</formula>
    </cfRule>
    <cfRule type="expression" dxfId="2086" priority="2304">
      <formula>IF(RIGHT(TEXT(AQ70,"0.#"),1)=".",TRUE,FALSE)</formula>
    </cfRule>
  </conditionalFormatting>
  <conditionalFormatting sqref="AU70:AU72">
    <cfRule type="expression" dxfId="2085" priority="2301">
      <formula>IF(RIGHT(TEXT(AU70,"0.#"),1)=".",FALSE,TRUE)</formula>
    </cfRule>
    <cfRule type="expression" dxfId="2084" priority="2302">
      <formula>IF(RIGHT(TEXT(AU70,"0.#"),1)=".",TRUE,FALSE)</formula>
    </cfRule>
  </conditionalFormatting>
  <conditionalFormatting sqref="AU656">
    <cfRule type="expression" dxfId="2083" priority="819">
      <formula>IF(RIGHT(TEXT(AU656,"0.#"),1)=".",FALSE,TRUE)</formula>
    </cfRule>
    <cfRule type="expression" dxfId="2082" priority="820">
      <formula>IF(RIGHT(TEXT(AU656,"0.#"),1)=".",TRUE,FALSE)</formula>
    </cfRule>
  </conditionalFormatting>
  <conditionalFormatting sqref="AQ655">
    <cfRule type="expression" dxfId="2081" priority="811">
      <formula>IF(RIGHT(TEXT(AQ655,"0.#"),1)=".",FALSE,TRUE)</formula>
    </cfRule>
    <cfRule type="expression" dxfId="2080" priority="812">
      <formula>IF(RIGHT(TEXT(AQ655,"0.#"),1)=".",TRUE,FALSE)</formula>
    </cfRule>
  </conditionalFormatting>
  <conditionalFormatting sqref="AI696">
    <cfRule type="expression" dxfId="2079" priority="603">
      <formula>IF(RIGHT(TEXT(AI696,"0.#"),1)=".",FALSE,TRUE)</formula>
    </cfRule>
    <cfRule type="expression" dxfId="2078" priority="604">
      <formula>IF(RIGHT(TEXT(AI696,"0.#"),1)=".",TRUE,FALSE)</formula>
    </cfRule>
  </conditionalFormatting>
  <conditionalFormatting sqref="AQ694">
    <cfRule type="expression" dxfId="2077" priority="597">
      <formula>IF(RIGHT(TEXT(AQ694,"0.#"),1)=".",FALSE,TRUE)</formula>
    </cfRule>
    <cfRule type="expression" dxfId="2076" priority="598">
      <formula>IF(RIGHT(TEXT(AQ694,"0.#"),1)=".",TRUE,FALSE)</formula>
    </cfRule>
  </conditionalFormatting>
  <conditionalFormatting sqref="AL877:AO899">
    <cfRule type="expression" dxfId="2075" priority="2209">
      <formula>IF(AND(AL877&gt;=0, RIGHT(TEXT(AL877,"0.#"),1)&lt;&gt;"."),TRUE,FALSE)</formula>
    </cfRule>
    <cfRule type="expression" dxfId="2074" priority="2210">
      <formula>IF(AND(AL877&gt;=0, RIGHT(TEXT(AL877,"0.#"),1)="."),TRUE,FALSE)</formula>
    </cfRule>
    <cfRule type="expression" dxfId="2073" priority="2211">
      <formula>IF(AND(AL877&lt;0, RIGHT(TEXT(AL877,"0.#"),1)&lt;&gt;"."),TRUE,FALSE)</formula>
    </cfRule>
    <cfRule type="expression" dxfId="2072" priority="2212">
      <formula>IF(AND(AL877&lt;0, RIGHT(TEXT(AL877,"0.#"),1)="."),TRUE,FALSE)</formula>
    </cfRule>
  </conditionalFormatting>
  <conditionalFormatting sqref="AL905:AO932">
    <cfRule type="expression" dxfId="2071" priority="2197">
      <formula>IF(AND(AL905&gt;=0, RIGHT(TEXT(AL905,"0.#"),1)&lt;&gt;"."),TRUE,FALSE)</formula>
    </cfRule>
    <cfRule type="expression" dxfId="2070" priority="2198">
      <formula>IF(AND(AL905&gt;=0, RIGHT(TEXT(AL905,"0.#"),1)="."),TRUE,FALSE)</formula>
    </cfRule>
    <cfRule type="expression" dxfId="2069" priority="2199">
      <formula>IF(AND(AL905&lt;0, RIGHT(TEXT(AL905,"0.#"),1)&lt;&gt;"."),TRUE,FALSE)</formula>
    </cfRule>
    <cfRule type="expression" dxfId="2068" priority="2200">
      <formula>IF(AND(AL905&lt;0, RIGHT(TEXT(AL905,"0.#"),1)="."),TRUE,FALSE)</formula>
    </cfRule>
  </conditionalFormatting>
  <conditionalFormatting sqref="AL904:AO904">
    <cfRule type="expression" dxfId="2067" priority="2191">
      <formula>IF(AND(AL904&gt;=0, RIGHT(TEXT(AL904,"0.#"),1)&lt;&gt;"."),TRUE,FALSE)</formula>
    </cfRule>
    <cfRule type="expression" dxfId="2066" priority="2192">
      <formula>IF(AND(AL904&gt;=0, RIGHT(TEXT(AL904,"0.#"),1)="."),TRUE,FALSE)</formula>
    </cfRule>
    <cfRule type="expression" dxfId="2065" priority="2193">
      <formula>IF(AND(AL904&lt;0, RIGHT(TEXT(AL904,"0.#"),1)&lt;&gt;"."),TRUE,FALSE)</formula>
    </cfRule>
    <cfRule type="expression" dxfId="2064" priority="2194">
      <formula>IF(AND(AL904&lt;0, RIGHT(TEXT(AL904,"0.#"),1)="."),TRUE,FALSE)</formula>
    </cfRule>
  </conditionalFormatting>
  <conditionalFormatting sqref="AL938:AO965">
    <cfRule type="expression" dxfId="2063" priority="2185">
      <formula>IF(AND(AL938&gt;=0, RIGHT(TEXT(AL938,"0.#"),1)&lt;&gt;"."),TRUE,FALSE)</formula>
    </cfRule>
    <cfRule type="expression" dxfId="2062" priority="2186">
      <formula>IF(AND(AL938&gt;=0, RIGHT(TEXT(AL938,"0.#"),1)="."),TRUE,FALSE)</formula>
    </cfRule>
    <cfRule type="expression" dxfId="2061" priority="2187">
      <formula>IF(AND(AL938&lt;0, RIGHT(TEXT(AL938,"0.#"),1)&lt;&gt;"."),TRUE,FALSE)</formula>
    </cfRule>
    <cfRule type="expression" dxfId="2060" priority="2188">
      <formula>IF(AND(AL938&lt;0, RIGHT(TEXT(AL938,"0.#"),1)="."),TRUE,FALSE)</formula>
    </cfRule>
  </conditionalFormatting>
  <conditionalFormatting sqref="AL936:AO937">
    <cfRule type="expression" dxfId="2059" priority="2179">
      <formula>IF(AND(AL936&gt;=0, RIGHT(TEXT(AL936,"0.#"),1)&lt;&gt;"."),TRUE,FALSE)</formula>
    </cfRule>
    <cfRule type="expression" dxfId="2058" priority="2180">
      <formula>IF(AND(AL936&gt;=0, RIGHT(TEXT(AL936,"0.#"),1)="."),TRUE,FALSE)</formula>
    </cfRule>
    <cfRule type="expression" dxfId="2057" priority="2181">
      <formula>IF(AND(AL936&lt;0, RIGHT(TEXT(AL936,"0.#"),1)&lt;&gt;"."),TRUE,FALSE)</formula>
    </cfRule>
    <cfRule type="expression" dxfId="2056" priority="2182">
      <formula>IF(AND(AL936&lt;0, RIGHT(TEXT(AL936,"0.#"),1)="."),TRUE,FALSE)</formula>
    </cfRule>
  </conditionalFormatting>
  <conditionalFormatting sqref="AL971:AO998">
    <cfRule type="expression" dxfId="2055" priority="2173">
      <formula>IF(AND(AL971&gt;=0, RIGHT(TEXT(AL971,"0.#"),1)&lt;&gt;"."),TRUE,FALSE)</formula>
    </cfRule>
    <cfRule type="expression" dxfId="2054" priority="2174">
      <formula>IF(AND(AL971&gt;=0, RIGHT(TEXT(AL971,"0.#"),1)="."),TRUE,FALSE)</formula>
    </cfRule>
    <cfRule type="expression" dxfId="2053" priority="2175">
      <formula>IF(AND(AL971&lt;0, RIGHT(TEXT(AL971,"0.#"),1)&lt;&gt;"."),TRUE,FALSE)</formula>
    </cfRule>
    <cfRule type="expression" dxfId="2052" priority="2176">
      <formula>IF(AND(AL971&lt;0, RIGHT(TEXT(AL971,"0.#"),1)="."),TRUE,FALSE)</formula>
    </cfRule>
  </conditionalFormatting>
  <conditionalFormatting sqref="AL969:AO970">
    <cfRule type="expression" dxfId="2051" priority="2167">
      <formula>IF(AND(AL969&gt;=0, RIGHT(TEXT(AL969,"0.#"),1)&lt;&gt;"."),TRUE,FALSE)</formula>
    </cfRule>
    <cfRule type="expression" dxfId="2050" priority="2168">
      <formula>IF(AND(AL969&gt;=0, RIGHT(TEXT(AL969,"0.#"),1)="."),TRUE,FALSE)</formula>
    </cfRule>
    <cfRule type="expression" dxfId="2049" priority="2169">
      <formula>IF(AND(AL969&lt;0, RIGHT(TEXT(AL969,"0.#"),1)&lt;&gt;"."),TRUE,FALSE)</formula>
    </cfRule>
    <cfRule type="expression" dxfId="2048" priority="2170">
      <formula>IF(AND(AL969&lt;0, RIGHT(TEXT(AL969,"0.#"),1)="."),TRUE,FALSE)</formula>
    </cfRule>
  </conditionalFormatting>
  <conditionalFormatting sqref="AL1004:AO1031">
    <cfRule type="expression" dxfId="2047" priority="2161">
      <formula>IF(AND(AL1004&gt;=0, RIGHT(TEXT(AL1004,"0.#"),1)&lt;&gt;"."),TRUE,FALSE)</formula>
    </cfRule>
    <cfRule type="expression" dxfId="2046" priority="2162">
      <formula>IF(AND(AL1004&gt;=0, RIGHT(TEXT(AL1004,"0.#"),1)="."),TRUE,FALSE)</formula>
    </cfRule>
    <cfRule type="expression" dxfId="2045" priority="2163">
      <formula>IF(AND(AL1004&lt;0, RIGHT(TEXT(AL1004,"0.#"),1)&lt;&gt;"."),TRUE,FALSE)</formula>
    </cfRule>
    <cfRule type="expression" dxfId="2044" priority="2164">
      <formula>IF(AND(AL1004&lt;0, RIGHT(TEXT(AL1004,"0.#"),1)="."),TRUE,FALSE)</formula>
    </cfRule>
  </conditionalFormatting>
  <conditionalFormatting sqref="AL1002:AO1003">
    <cfRule type="expression" dxfId="2043" priority="2155">
      <formula>IF(AND(AL1002&gt;=0, RIGHT(TEXT(AL1002,"0.#"),1)&lt;&gt;"."),TRUE,FALSE)</formula>
    </cfRule>
    <cfRule type="expression" dxfId="2042" priority="2156">
      <formula>IF(AND(AL1002&gt;=0, RIGHT(TEXT(AL1002,"0.#"),1)="."),TRUE,FALSE)</formula>
    </cfRule>
    <cfRule type="expression" dxfId="2041" priority="2157">
      <formula>IF(AND(AL1002&lt;0, RIGHT(TEXT(AL1002,"0.#"),1)&lt;&gt;"."),TRUE,FALSE)</formula>
    </cfRule>
    <cfRule type="expression" dxfId="2040" priority="2158">
      <formula>IF(AND(AL1002&lt;0, RIGHT(TEXT(AL1002,"0.#"),1)="."),TRUE,FALSE)</formula>
    </cfRule>
  </conditionalFormatting>
  <conditionalFormatting sqref="Y1002:Y1003">
    <cfRule type="expression" dxfId="2039" priority="2153">
      <formula>IF(RIGHT(TEXT(Y1002,"0.#"),1)=".",FALSE,TRUE)</formula>
    </cfRule>
    <cfRule type="expression" dxfId="2038" priority="2154">
      <formula>IF(RIGHT(TEXT(Y1002,"0.#"),1)=".",TRUE,FALSE)</formula>
    </cfRule>
  </conditionalFormatting>
  <conditionalFormatting sqref="AL1037:AO1064">
    <cfRule type="expression" dxfId="2037" priority="2149">
      <formula>IF(AND(AL1037&gt;=0, RIGHT(TEXT(AL1037,"0.#"),1)&lt;&gt;"."),TRUE,FALSE)</formula>
    </cfRule>
    <cfRule type="expression" dxfId="2036" priority="2150">
      <formula>IF(AND(AL1037&gt;=0, RIGHT(TEXT(AL1037,"0.#"),1)="."),TRUE,FALSE)</formula>
    </cfRule>
    <cfRule type="expression" dxfId="2035" priority="2151">
      <formula>IF(AND(AL1037&lt;0, RIGHT(TEXT(AL1037,"0.#"),1)&lt;&gt;"."),TRUE,FALSE)</formula>
    </cfRule>
    <cfRule type="expression" dxfId="2034" priority="2152">
      <formula>IF(AND(AL1037&lt;0, RIGHT(TEXT(AL1037,"0.#"),1)="."),TRUE,FALSE)</formula>
    </cfRule>
  </conditionalFormatting>
  <conditionalFormatting sqref="Y1037:Y1064">
    <cfRule type="expression" dxfId="2033" priority="2147">
      <formula>IF(RIGHT(TEXT(Y1037,"0.#"),1)=".",FALSE,TRUE)</formula>
    </cfRule>
    <cfRule type="expression" dxfId="2032" priority="2148">
      <formula>IF(RIGHT(TEXT(Y1037,"0.#"),1)=".",TRUE,FALSE)</formula>
    </cfRule>
  </conditionalFormatting>
  <conditionalFormatting sqref="AL1035:AO1036">
    <cfRule type="expression" dxfId="2031" priority="2143">
      <formula>IF(AND(AL1035&gt;=0, RIGHT(TEXT(AL1035,"0.#"),1)&lt;&gt;"."),TRUE,FALSE)</formula>
    </cfRule>
    <cfRule type="expression" dxfId="2030" priority="2144">
      <formula>IF(AND(AL1035&gt;=0, RIGHT(TEXT(AL1035,"0.#"),1)="."),TRUE,FALSE)</formula>
    </cfRule>
    <cfRule type="expression" dxfId="2029" priority="2145">
      <formula>IF(AND(AL1035&lt;0, RIGHT(TEXT(AL1035,"0.#"),1)&lt;&gt;"."),TRUE,FALSE)</formula>
    </cfRule>
    <cfRule type="expression" dxfId="2028" priority="2146">
      <formula>IF(AND(AL1035&lt;0, RIGHT(TEXT(AL1035,"0.#"),1)="."),TRUE,FALSE)</formula>
    </cfRule>
  </conditionalFormatting>
  <conditionalFormatting sqref="Y1035:Y1036">
    <cfRule type="expression" dxfId="2027" priority="2141">
      <formula>IF(RIGHT(TEXT(Y1035,"0.#"),1)=".",FALSE,TRUE)</formula>
    </cfRule>
    <cfRule type="expression" dxfId="2026" priority="2142">
      <formula>IF(RIGHT(TEXT(Y1035,"0.#"),1)=".",TRUE,FALSE)</formula>
    </cfRule>
  </conditionalFormatting>
  <conditionalFormatting sqref="AL1070:AO1097">
    <cfRule type="expression" dxfId="2025" priority="2137">
      <formula>IF(AND(AL1070&gt;=0, RIGHT(TEXT(AL1070,"0.#"),1)&lt;&gt;"."),TRUE,FALSE)</formula>
    </cfRule>
    <cfRule type="expression" dxfId="2024" priority="2138">
      <formula>IF(AND(AL1070&gt;=0, RIGHT(TEXT(AL1070,"0.#"),1)="."),TRUE,FALSE)</formula>
    </cfRule>
    <cfRule type="expression" dxfId="2023" priority="2139">
      <formula>IF(AND(AL1070&lt;0, RIGHT(TEXT(AL1070,"0.#"),1)&lt;&gt;"."),TRUE,FALSE)</formula>
    </cfRule>
    <cfRule type="expression" dxfId="2022" priority="2140">
      <formula>IF(AND(AL1070&lt;0, RIGHT(TEXT(AL1070,"0.#"),1)="."),TRUE,FALSE)</formula>
    </cfRule>
  </conditionalFormatting>
  <conditionalFormatting sqref="Y1070:Y1097">
    <cfRule type="expression" dxfId="2021" priority="2135">
      <formula>IF(RIGHT(TEXT(Y1070,"0.#"),1)=".",FALSE,TRUE)</formula>
    </cfRule>
    <cfRule type="expression" dxfId="2020" priority="2136">
      <formula>IF(RIGHT(TEXT(Y1070,"0.#"),1)=".",TRUE,FALSE)</formula>
    </cfRule>
  </conditionalFormatting>
  <conditionalFormatting sqref="AL1068:AO1069">
    <cfRule type="expression" dxfId="2019" priority="2131">
      <formula>IF(AND(AL1068&gt;=0, RIGHT(TEXT(AL1068,"0.#"),1)&lt;&gt;"."),TRUE,FALSE)</formula>
    </cfRule>
    <cfRule type="expression" dxfId="2018" priority="2132">
      <formula>IF(AND(AL1068&gt;=0, RIGHT(TEXT(AL1068,"0.#"),1)="."),TRUE,FALSE)</formula>
    </cfRule>
    <cfRule type="expression" dxfId="2017" priority="2133">
      <formula>IF(AND(AL1068&lt;0, RIGHT(TEXT(AL1068,"0.#"),1)&lt;&gt;"."),TRUE,FALSE)</formula>
    </cfRule>
    <cfRule type="expression" dxfId="2016" priority="2134">
      <formula>IF(AND(AL1068&lt;0, RIGHT(TEXT(AL1068,"0.#"),1)="."),TRUE,FALSE)</formula>
    </cfRule>
  </conditionalFormatting>
  <conditionalFormatting sqref="Y1068:Y1069">
    <cfRule type="expression" dxfId="2015" priority="2129">
      <formula>IF(RIGHT(TEXT(Y1068,"0.#"),1)=".",FALSE,TRUE)</formula>
    </cfRule>
    <cfRule type="expression" dxfId="2014" priority="2130">
      <formula>IF(RIGHT(TEXT(Y1068,"0.#"),1)=".",TRUE,FALSE)</formula>
    </cfRule>
  </conditionalFormatting>
  <conditionalFormatting sqref="AE39">
    <cfRule type="expression" dxfId="2013" priority="2127">
      <formula>IF(RIGHT(TEXT(AE39,"0.#"),1)=".",FALSE,TRUE)</formula>
    </cfRule>
    <cfRule type="expression" dxfId="2012" priority="2128">
      <formula>IF(RIGHT(TEXT(AE39,"0.#"),1)=".",TRUE,FALSE)</formula>
    </cfRule>
  </conditionalFormatting>
  <conditionalFormatting sqref="AE40">
    <cfRule type="expression" dxfId="2011" priority="2125">
      <formula>IF(RIGHT(TEXT(AE40,"0.#"),1)=".",FALSE,TRUE)</formula>
    </cfRule>
    <cfRule type="expression" dxfId="2010" priority="2126">
      <formula>IF(RIGHT(TEXT(AE40,"0.#"),1)=".",TRUE,FALSE)</formula>
    </cfRule>
  </conditionalFormatting>
  <conditionalFormatting sqref="AE41">
    <cfRule type="expression" dxfId="2009" priority="2123">
      <formula>IF(RIGHT(TEXT(AE41,"0.#"),1)=".",FALSE,TRUE)</formula>
    </cfRule>
    <cfRule type="expression" dxfId="2008" priority="2124">
      <formula>IF(RIGHT(TEXT(AE41,"0.#"),1)=".",TRUE,FALSE)</formula>
    </cfRule>
  </conditionalFormatting>
  <conditionalFormatting sqref="AE46">
    <cfRule type="expression" dxfId="2007" priority="2105">
      <formula>IF(RIGHT(TEXT(AE46,"0.#"),1)=".",FALSE,TRUE)</formula>
    </cfRule>
    <cfRule type="expression" dxfId="2006" priority="2106">
      <formula>IF(RIGHT(TEXT(AE46,"0.#"),1)=".",TRUE,FALSE)</formula>
    </cfRule>
  </conditionalFormatting>
  <conditionalFormatting sqref="AE47">
    <cfRule type="expression" dxfId="2005" priority="2103">
      <formula>IF(RIGHT(TEXT(AE47,"0.#"),1)=".",FALSE,TRUE)</formula>
    </cfRule>
    <cfRule type="expression" dxfId="2004" priority="2104">
      <formula>IF(RIGHT(TEXT(AE47,"0.#"),1)=".",TRUE,FALSE)</formula>
    </cfRule>
  </conditionalFormatting>
  <conditionalFormatting sqref="AE48">
    <cfRule type="expression" dxfId="2003" priority="2101">
      <formula>IF(RIGHT(TEXT(AE48,"0.#"),1)=".",FALSE,TRUE)</formula>
    </cfRule>
    <cfRule type="expression" dxfId="2002" priority="2102">
      <formula>IF(RIGHT(TEXT(AE48,"0.#"),1)=".",TRUE,FALSE)</formula>
    </cfRule>
  </conditionalFormatting>
  <conditionalFormatting sqref="AI48">
    <cfRule type="expression" dxfId="2001" priority="2099">
      <formula>IF(RIGHT(TEXT(AI48,"0.#"),1)=".",FALSE,TRUE)</formula>
    </cfRule>
    <cfRule type="expression" dxfId="2000" priority="2100">
      <formula>IF(RIGHT(TEXT(AI48,"0.#"),1)=".",TRUE,FALSE)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AI34">
    <cfRule type="expression" dxfId="839" priority="139">
      <formula>IF(RIGHT(TEXT(AI34,"0.#"),1)=".",FALSE,TRUE)</formula>
    </cfRule>
    <cfRule type="expression" dxfId="838" priority="140">
      <formula>IF(RIGHT(TEXT(AI34,"0.#"),1)=".",TRUE,FALSE)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M33">
    <cfRule type="expression" dxfId="833" priority="133">
      <formula>IF(RIGHT(TEXT(AM33,"0.#"),1)=".",FALSE,TRUE)</formula>
    </cfRule>
    <cfRule type="expression" dxfId="832" priority="134">
      <formula>IF(RIGHT(TEXT(AM33,"0.#"),1)=".",TRUE,FALSE)</formula>
    </cfRule>
  </conditionalFormatting>
  <conditionalFormatting sqref="AI41">
    <cfRule type="expression" dxfId="831" priority="131">
      <formula>IF(RIGHT(TEXT(AI41,"0.#"),1)=".",FALSE,TRUE)</formula>
    </cfRule>
    <cfRule type="expression" dxfId="830" priority="132">
      <formula>IF(RIGHT(TEXT(AI41,"0.#"),1)=".",TRUE,FALSE)</formula>
    </cfRule>
  </conditionalFormatting>
  <conditionalFormatting sqref="AI39">
    <cfRule type="expression" dxfId="829" priority="129">
      <formula>IF(RIGHT(TEXT(AI39,"0.#"),1)=".",FALSE,TRUE)</formula>
    </cfRule>
    <cfRule type="expression" dxfId="828" priority="130">
      <formula>IF(RIGHT(TEXT(AI39,"0.#"),1)=".",TRUE,FALSE)</formula>
    </cfRule>
  </conditionalFormatting>
  <conditionalFormatting sqref="AI40">
    <cfRule type="expression" dxfId="827" priority="127">
      <formula>IF(RIGHT(TEXT(AI40,"0.#"),1)=".",FALSE,TRUE)</formula>
    </cfRule>
    <cfRule type="expression" dxfId="826" priority="128">
      <formula>IF(RIGHT(TEXT(AI40,"0.#"),1)=".",TRUE,FALSE)</formula>
    </cfRule>
  </conditionalFormatting>
  <conditionalFormatting sqref="AM41">
    <cfRule type="expression" dxfId="825" priority="123">
      <formula>IF(RIGHT(TEXT(AM41,"0.#"),1)=".",FALSE,TRUE)</formula>
    </cfRule>
    <cfRule type="expression" dxfId="824" priority="124">
      <formula>IF(RIGHT(TEXT(AM41,"0.#"),1)=".",TRUE,FALSE)</formula>
    </cfRule>
  </conditionalFormatting>
  <conditionalFormatting sqref="AM39">
    <cfRule type="expression" dxfId="823" priority="125">
      <formula>IF(RIGHT(TEXT(AM39,"0.#"),1)=".",FALSE,TRUE)</formula>
    </cfRule>
    <cfRule type="expression" dxfId="822" priority="126">
      <formula>IF(RIGHT(TEXT(AM39,"0.#"),1)=".",TRUE,FALSE)</formula>
    </cfRule>
  </conditionalFormatting>
  <conditionalFormatting sqref="AQ39:AQ41">
    <cfRule type="expression" dxfId="821" priority="121">
      <formula>IF(RIGHT(TEXT(AQ39,"0.#"),1)=".",FALSE,TRUE)</formula>
    </cfRule>
    <cfRule type="expression" dxfId="820" priority="122">
      <formula>IF(RIGHT(TEXT(AQ39,"0.#"),1)=".",TRUE,FALSE)</formula>
    </cfRule>
  </conditionalFormatting>
  <conditionalFormatting sqref="AU39:AU41">
    <cfRule type="expression" dxfId="819" priority="119">
      <formula>IF(RIGHT(TEXT(AU39,"0.#"),1)=".",FALSE,TRUE)</formula>
    </cfRule>
    <cfRule type="expression" dxfId="818" priority="120">
      <formula>IF(RIGHT(TEXT(AU39,"0.#"),1)=".",TRUE,FALSE)</formula>
    </cfRule>
  </conditionalFormatting>
  <conditionalFormatting sqref="AM40">
    <cfRule type="expression" dxfId="817" priority="117">
      <formula>IF(RIGHT(TEXT(AM40,"0.#"),1)=".",FALSE,TRUE)</formula>
    </cfRule>
    <cfRule type="expression" dxfId="816" priority="118">
      <formula>IF(RIGHT(TEXT(AM40,"0.#"),1)=".",TRUE,FALSE)</formula>
    </cfRule>
  </conditionalFormatting>
  <conditionalFormatting sqref="AI47">
    <cfRule type="expression" dxfId="815" priority="115">
      <formula>IF(RIGHT(TEXT(AI47,"0.#"),1)=".",FALSE,TRUE)</formula>
    </cfRule>
    <cfRule type="expression" dxfId="814" priority="116">
      <formula>IF(RIGHT(TEXT(AI47,"0.#"),1)=".",TRUE,FALSE)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E102">
    <cfRule type="expression" dxfId="811" priority="111">
      <formula>IF(RIGHT(TEXT(AE102,"0.#"),1)=".",FALSE,TRUE)</formula>
    </cfRule>
    <cfRule type="expression" dxfId="810" priority="112">
      <formula>IF(RIGHT(TEXT(AE102,"0.#"),1)=".",TRUE,FALSE)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E104">
    <cfRule type="expression" dxfId="799" priority="99">
      <formula>IF(RIGHT(TEXT(AE104,"0.#"),1)=".",FALSE,TRUE)</formula>
    </cfRule>
    <cfRule type="expression" dxfId="798" priority="100">
      <formula>IF(RIGHT(TEXT(AE104,"0.#"),1)=".",TRUE,FALSE)</formula>
    </cfRule>
  </conditionalFormatting>
  <conditionalFormatting sqref="AE105">
    <cfRule type="expression" dxfId="797" priority="97">
      <formula>IF(RIGHT(TEXT(AE105,"0.#"),1)=".",FALSE,TRUE)</formula>
    </cfRule>
    <cfRule type="expression" dxfId="796" priority="98">
      <formula>IF(RIGHT(TEXT(AE105,"0.#"),1)=".",TRUE,FALSE)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M105">
    <cfRule type="expression" dxfId="791" priority="91">
      <formula>IF(RIGHT(TEXT(AM105,"0.#"),1)=".",FALSE,TRUE)</formula>
    </cfRule>
    <cfRule type="expression" dxfId="790" priority="92">
      <formula>IF(RIGHT(TEXT(AM105,"0.#"),1)=".",TRUE,FALSE)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E117">
    <cfRule type="expression" dxfId="787" priority="87">
      <formula>IF(RIGHT(TEXT(AE117,"0.#"),1)=".",FALSE,TRUE)</formula>
    </cfRule>
    <cfRule type="expression" dxfId="786" priority="88">
      <formula>IF(RIGHT(TEXT(AE117,"0.#"),1)=".",TRUE,FALSE)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E134:AE135 AI134:AI135 AM134">
    <cfRule type="expression" dxfId="773" priority="73">
      <formula>IF(RIGHT(TEXT(AE134,"0.#"),1)=".",FALSE,TRUE)</formula>
    </cfRule>
    <cfRule type="expression" dxfId="772" priority="74">
      <formula>IF(RIGHT(TEXT(AE134,"0.#"),1)=".",TRUE,FALSE)</formula>
    </cfRule>
  </conditionalFormatting>
  <conditionalFormatting sqref="AQ135 AU135">
    <cfRule type="expression" dxfId="771" priority="71">
      <formula>IF(RIGHT(TEXT(AQ135,"0.#"),1)=".",FALSE,TRUE)</formula>
    </cfRule>
    <cfRule type="expression" dxfId="770" priority="72">
      <formula>IF(RIGHT(TEXT(AQ135,"0.#"),1)=".",TRUE,FALSE)</formula>
    </cfRule>
  </conditionalFormatting>
  <conditionalFormatting sqref="AM135">
    <cfRule type="expression" dxfId="769" priority="69">
      <formula>IF(RIGHT(TEXT(AM135,"0.#"),1)=".",FALSE,TRUE)</formula>
    </cfRule>
    <cfRule type="expression" dxfId="768" priority="70">
      <formula>IF(RIGHT(TEXT(AM135,"0.#"),1)=".",TRUE,FALSE)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M435">
    <cfRule type="expression" dxfId="765" priority="57">
      <formula>IF(RIGHT(TEXT(AM435,"0.#"),1)=".",FALSE,TRUE)</formula>
    </cfRule>
    <cfRule type="expression" dxfId="764" priority="58">
      <formula>IF(RIGHT(TEXT(AM435,"0.#"),1)=".",TRUE,FALSE)</formula>
    </cfRule>
  </conditionalFormatting>
  <conditionalFormatting sqref="AE434">
    <cfRule type="expression" dxfId="763" priority="65">
      <formula>IF(RIGHT(TEXT(AE434,"0.#"),1)=".",FALSE,TRUE)</formula>
    </cfRule>
    <cfRule type="expression" dxfId="762" priority="66">
      <formula>IF(RIGHT(TEXT(AE434,"0.#"),1)=".",TRUE,FALSE)</formula>
    </cfRule>
  </conditionalFormatting>
  <conditionalFormatting sqref="AE435">
    <cfRule type="expression" dxfId="761" priority="63">
      <formula>IF(RIGHT(TEXT(AE435,"0.#"),1)=".",FALSE,TRUE)</formula>
    </cfRule>
    <cfRule type="expression" dxfId="760" priority="64">
      <formula>IF(RIGHT(TEXT(AE435,"0.#"),1)=".",TRUE,FALSE)</formula>
    </cfRule>
  </conditionalFormatting>
  <conditionalFormatting sqref="AM433">
    <cfRule type="expression" dxfId="759" priority="61">
      <formula>IF(RIGHT(TEXT(AM433,"0.#"),1)=".",FALSE,TRUE)</formula>
    </cfRule>
    <cfRule type="expression" dxfId="758" priority="62">
      <formula>IF(RIGHT(TEXT(AM433,"0.#"),1)=".",TRUE,FALSE)</formula>
    </cfRule>
  </conditionalFormatting>
  <conditionalFormatting sqref="AM434">
    <cfRule type="expression" dxfId="757" priority="59">
      <formula>IF(RIGHT(TEXT(AM434,"0.#"),1)=".",FALSE,TRUE)</formula>
    </cfRule>
    <cfRule type="expression" dxfId="756" priority="60">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L870:AO876">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471</v>
      </c>
      <c r="AN2" s="1000"/>
      <c r="AO2" s="1000"/>
      <c r="AP2" s="455"/>
      <c r="AQ2" s="172" t="s">
        <v>355</v>
      </c>
      <c r="AR2" s="165"/>
      <c r="AS2" s="165"/>
      <c r="AT2" s="166"/>
      <c r="AU2" s="372" t="s">
        <v>253</v>
      </c>
      <c r="AV2" s="372"/>
      <c r="AW2" s="372"/>
      <c r="AX2" s="373"/>
    </row>
    <row r="3" spans="1:50" ht="18.75" customHeight="1" x14ac:dyDescent="0.15">
      <c r="A3" s="510"/>
      <c r="B3" s="511"/>
      <c r="C3" s="511"/>
      <c r="D3" s="511"/>
      <c r="E3" s="511"/>
      <c r="F3" s="512"/>
      <c r="G3" s="564"/>
      <c r="H3" s="378"/>
      <c r="I3" s="378"/>
      <c r="J3" s="378"/>
      <c r="K3" s="378"/>
      <c r="L3" s="378"/>
      <c r="M3" s="378"/>
      <c r="N3" s="378"/>
      <c r="O3" s="565"/>
      <c r="P3" s="577"/>
      <c r="Q3" s="378"/>
      <c r="R3" s="378"/>
      <c r="S3" s="378"/>
      <c r="T3" s="378"/>
      <c r="U3" s="378"/>
      <c r="V3" s="378"/>
      <c r="W3" s="378"/>
      <c r="X3" s="565"/>
      <c r="Y3" s="1009"/>
      <c r="Z3" s="1010"/>
      <c r="AA3" s="1011"/>
      <c r="AB3" s="1015"/>
      <c r="AC3" s="1016"/>
      <c r="AD3" s="1017"/>
      <c r="AE3" s="375"/>
      <c r="AF3" s="375"/>
      <c r="AG3" s="375"/>
      <c r="AH3" s="375"/>
      <c r="AI3" s="375"/>
      <c r="AJ3" s="375"/>
      <c r="AK3" s="375"/>
      <c r="AL3" s="375"/>
      <c r="AM3" s="375"/>
      <c r="AN3" s="375"/>
      <c r="AO3" s="375"/>
      <c r="AP3" s="331"/>
      <c r="AQ3" s="267"/>
      <c r="AR3" s="268"/>
      <c r="AS3" s="134" t="s">
        <v>356</v>
      </c>
      <c r="AT3" s="168"/>
      <c r="AU3" s="268"/>
      <c r="AV3" s="268"/>
      <c r="AW3" s="378" t="s">
        <v>300</v>
      </c>
      <c r="AX3" s="379"/>
    </row>
    <row r="4" spans="1:50" ht="22.5" customHeight="1" x14ac:dyDescent="0.15">
      <c r="A4" s="513"/>
      <c r="B4" s="511"/>
      <c r="C4" s="511"/>
      <c r="D4" s="511"/>
      <c r="E4" s="511"/>
      <c r="F4" s="512"/>
      <c r="G4" s="538"/>
      <c r="H4" s="1018"/>
      <c r="I4" s="1018"/>
      <c r="J4" s="1018"/>
      <c r="K4" s="1018"/>
      <c r="L4" s="1018"/>
      <c r="M4" s="1018"/>
      <c r="N4" s="1018"/>
      <c r="O4" s="1019"/>
      <c r="P4" s="157"/>
      <c r="Q4" s="1026"/>
      <c r="R4" s="1026"/>
      <c r="S4" s="1026"/>
      <c r="T4" s="1026"/>
      <c r="U4" s="1026"/>
      <c r="V4" s="1026"/>
      <c r="W4" s="1026"/>
      <c r="X4" s="1027"/>
      <c r="Y4" s="1004" t="s">
        <v>12</v>
      </c>
      <c r="Z4" s="1005"/>
      <c r="AA4" s="1006"/>
      <c r="AB4" s="477"/>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0" t="s">
        <v>54</v>
      </c>
      <c r="Z5" s="1001"/>
      <c r="AA5" s="1002"/>
      <c r="AB5" s="520"/>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490</v>
      </c>
      <c r="B9" s="511"/>
      <c r="C9" s="511"/>
      <c r="D9" s="511"/>
      <c r="E9" s="511"/>
      <c r="F9" s="512"/>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471</v>
      </c>
      <c r="AN9" s="1000"/>
      <c r="AO9" s="1000"/>
      <c r="AP9" s="455"/>
      <c r="AQ9" s="172" t="s">
        <v>355</v>
      </c>
      <c r="AR9" s="165"/>
      <c r="AS9" s="165"/>
      <c r="AT9" s="166"/>
      <c r="AU9" s="372" t="s">
        <v>253</v>
      </c>
      <c r="AV9" s="372"/>
      <c r="AW9" s="372"/>
      <c r="AX9" s="373"/>
    </row>
    <row r="10" spans="1:50" ht="18.75" customHeight="1" x14ac:dyDescent="0.15">
      <c r="A10" s="510"/>
      <c r="B10" s="511"/>
      <c r="C10" s="511"/>
      <c r="D10" s="511"/>
      <c r="E10" s="511"/>
      <c r="F10" s="512"/>
      <c r="G10" s="564"/>
      <c r="H10" s="378"/>
      <c r="I10" s="378"/>
      <c r="J10" s="378"/>
      <c r="K10" s="378"/>
      <c r="L10" s="378"/>
      <c r="M10" s="378"/>
      <c r="N10" s="378"/>
      <c r="O10" s="565"/>
      <c r="P10" s="577"/>
      <c r="Q10" s="378"/>
      <c r="R10" s="378"/>
      <c r="S10" s="378"/>
      <c r="T10" s="378"/>
      <c r="U10" s="378"/>
      <c r="V10" s="378"/>
      <c r="W10" s="378"/>
      <c r="X10" s="565"/>
      <c r="Y10" s="1009"/>
      <c r="Z10" s="1010"/>
      <c r="AA10" s="1011"/>
      <c r="AB10" s="1015"/>
      <c r="AC10" s="1016"/>
      <c r="AD10" s="1017"/>
      <c r="AE10" s="375"/>
      <c r="AF10" s="375"/>
      <c r="AG10" s="375"/>
      <c r="AH10" s="375"/>
      <c r="AI10" s="375"/>
      <c r="AJ10" s="375"/>
      <c r="AK10" s="375"/>
      <c r="AL10" s="375"/>
      <c r="AM10" s="375"/>
      <c r="AN10" s="375"/>
      <c r="AO10" s="375"/>
      <c r="AP10" s="331"/>
      <c r="AQ10" s="267"/>
      <c r="AR10" s="268"/>
      <c r="AS10" s="134" t="s">
        <v>356</v>
      </c>
      <c r="AT10" s="168"/>
      <c r="AU10" s="268"/>
      <c r="AV10" s="268"/>
      <c r="AW10" s="378" t="s">
        <v>300</v>
      </c>
      <c r="AX10" s="379"/>
    </row>
    <row r="11" spans="1:50" ht="22.5" customHeight="1" x14ac:dyDescent="0.15">
      <c r="A11" s="513"/>
      <c r="B11" s="511"/>
      <c r="C11" s="511"/>
      <c r="D11" s="511"/>
      <c r="E11" s="511"/>
      <c r="F11" s="512"/>
      <c r="G11" s="538"/>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477"/>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0"/>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39"/>
      <c r="B13" s="640"/>
      <c r="C13" s="640"/>
      <c r="D13" s="640"/>
      <c r="E13" s="640"/>
      <c r="F13" s="64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490</v>
      </c>
      <c r="B16" s="511"/>
      <c r="C16" s="511"/>
      <c r="D16" s="511"/>
      <c r="E16" s="511"/>
      <c r="F16" s="512"/>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471</v>
      </c>
      <c r="AN16" s="1000"/>
      <c r="AO16" s="1000"/>
      <c r="AP16" s="455"/>
      <c r="AQ16" s="172" t="s">
        <v>355</v>
      </c>
      <c r="AR16" s="165"/>
      <c r="AS16" s="165"/>
      <c r="AT16" s="166"/>
      <c r="AU16" s="372" t="s">
        <v>253</v>
      </c>
      <c r="AV16" s="372"/>
      <c r="AW16" s="372"/>
      <c r="AX16" s="373"/>
    </row>
    <row r="17" spans="1:50" ht="18.75" customHeight="1" x14ac:dyDescent="0.15">
      <c r="A17" s="510"/>
      <c r="B17" s="511"/>
      <c r="C17" s="511"/>
      <c r="D17" s="511"/>
      <c r="E17" s="511"/>
      <c r="F17" s="512"/>
      <c r="G17" s="564"/>
      <c r="H17" s="378"/>
      <c r="I17" s="378"/>
      <c r="J17" s="378"/>
      <c r="K17" s="378"/>
      <c r="L17" s="378"/>
      <c r="M17" s="378"/>
      <c r="N17" s="378"/>
      <c r="O17" s="565"/>
      <c r="P17" s="577"/>
      <c r="Q17" s="378"/>
      <c r="R17" s="378"/>
      <c r="S17" s="378"/>
      <c r="T17" s="378"/>
      <c r="U17" s="378"/>
      <c r="V17" s="378"/>
      <c r="W17" s="378"/>
      <c r="X17" s="565"/>
      <c r="Y17" s="1009"/>
      <c r="Z17" s="1010"/>
      <c r="AA17" s="1011"/>
      <c r="AB17" s="1015"/>
      <c r="AC17" s="1016"/>
      <c r="AD17" s="1017"/>
      <c r="AE17" s="375"/>
      <c r="AF17" s="375"/>
      <c r="AG17" s="375"/>
      <c r="AH17" s="375"/>
      <c r="AI17" s="375"/>
      <c r="AJ17" s="375"/>
      <c r="AK17" s="375"/>
      <c r="AL17" s="375"/>
      <c r="AM17" s="375"/>
      <c r="AN17" s="375"/>
      <c r="AO17" s="375"/>
      <c r="AP17" s="331"/>
      <c r="AQ17" s="267"/>
      <c r="AR17" s="268"/>
      <c r="AS17" s="134" t="s">
        <v>356</v>
      </c>
      <c r="AT17" s="168"/>
      <c r="AU17" s="268"/>
      <c r="AV17" s="268"/>
      <c r="AW17" s="378" t="s">
        <v>300</v>
      </c>
      <c r="AX17" s="379"/>
    </row>
    <row r="18" spans="1:50" ht="22.5" customHeight="1" x14ac:dyDescent="0.15">
      <c r="A18" s="513"/>
      <c r="B18" s="511"/>
      <c r="C18" s="511"/>
      <c r="D18" s="511"/>
      <c r="E18" s="511"/>
      <c r="F18" s="512"/>
      <c r="G18" s="538"/>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477"/>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0"/>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39"/>
      <c r="B20" s="640"/>
      <c r="C20" s="640"/>
      <c r="D20" s="640"/>
      <c r="E20" s="640"/>
      <c r="F20" s="64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490</v>
      </c>
      <c r="B23" s="511"/>
      <c r="C23" s="511"/>
      <c r="D23" s="511"/>
      <c r="E23" s="511"/>
      <c r="F23" s="512"/>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471</v>
      </c>
      <c r="AN23" s="1000"/>
      <c r="AO23" s="1000"/>
      <c r="AP23" s="455"/>
      <c r="AQ23" s="172" t="s">
        <v>355</v>
      </c>
      <c r="AR23" s="165"/>
      <c r="AS23" s="165"/>
      <c r="AT23" s="166"/>
      <c r="AU23" s="372" t="s">
        <v>253</v>
      </c>
      <c r="AV23" s="372"/>
      <c r="AW23" s="372"/>
      <c r="AX23" s="373"/>
    </row>
    <row r="24" spans="1:50" ht="18.75" customHeight="1" x14ac:dyDescent="0.15">
      <c r="A24" s="510"/>
      <c r="B24" s="511"/>
      <c r="C24" s="511"/>
      <c r="D24" s="511"/>
      <c r="E24" s="511"/>
      <c r="F24" s="512"/>
      <c r="G24" s="564"/>
      <c r="H24" s="378"/>
      <c r="I24" s="378"/>
      <c r="J24" s="378"/>
      <c r="K24" s="378"/>
      <c r="L24" s="378"/>
      <c r="M24" s="378"/>
      <c r="N24" s="378"/>
      <c r="O24" s="565"/>
      <c r="P24" s="577"/>
      <c r="Q24" s="378"/>
      <c r="R24" s="378"/>
      <c r="S24" s="378"/>
      <c r="T24" s="378"/>
      <c r="U24" s="378"/>
      <c r="V24" s="378"/>
      <c r="W24" s="378"/>
      <c r="X24" s="565"/>
      <c r="Y24" s="1009"/>
      <c r="Z24" s="1010"/>
      <c r="AA24" s="1011"/>
      <c r="AB24" s="1015"/>
      <c r="AC24" s="1016"/>
      <c r="AD24" s="1017"/>
      <c r="AE24" s="375"/>
      <c r="AF24" s="375"/>
      <c r="AG24" s="375"/>
      <c r="AH24" s="375"/>
      <c r="AI24" s="375"/>
      <c r="AJ24" s="375"/>
      <c r="AK24" s="375"/>
      <c r="AL24" s="375"/>
      <c r="AM24" s="375"/>
      <c r="AN24" s="375"/>
      <c r="AO24" s="375"/>
      <c r="AP24" s="331"/>
      <c r="AQ24" s="267"/>
      <c r="AR24" s="268"/>
      <c r="AS24" s="134" t="s">
        <v>356</v>
      </c>
      <c r="AT24" s="168"/>
      <c r="AU24" s="268"/>
      <c r="AV24" s="268"/>
      <c r="AW24" s="378" t="s">
        <v>300</v>
      </c>
      <c r="AX24" s="379"/>
    </row>
    <row r="25" spans="1:50" ht="22.5" customHeight="1" x14ac:dyDescent="0.15">
      <c r="A25" s="513"/>
      <c r="B25" s="511"/>
      <c r="C25" s="511"/>
      <c r="D25" s="511"/>
      <c r="E25" s="511"/>
      <c r="F25" s="512"/>
      <c r="G25" s="538"/>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477"/>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0"/>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39"/>
      <c r="B27" s="640"/>
      <c r="C27" s="640"/>
      <c r="D27" s="640"/>
      <c r="E27" s="640"/>
      <c r="F27" s="64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490</v>
      </c>
      <c r="B30" s="511"/>
      <c r="C30" s="511"/>
      <c r="D30" s="511"/>
      <c r="E30" s="511"/>
      <c r="F30" s="512"/>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471</v>
      </c>
      <c r="AN30" s="1000"/>
      <c r="AO30" s="1000"/>
      <c r="AP30" s="455"/>
      <c r="AQ30" s="172" t="s">
        <v>355</v>
      </c>
      <c r="AR30" s="165"/>
      <c r="AS30" s="165"/>
      <c r="AT30" s="166"/>
      <c r="AU30" s="372" t="s">
        <v>253</v>
      </c>
      <c r="AV30" s="372"/>
      <c r="AW30" s="372"/>
      <c r="AX30" s="373"/>
    </row>
    <row r="31" spans="1:50" ht="18.75" customHeight="1" x14ac:dyDescent="0.15">
      <c r="A31" s="510"/>
      <c r="B31" s="511"/>
      <c r="C31" s="511"/>
      <c r="D31" s="511"/>
      <c r="E31" s="511"/>
      <c r="F31" s="512"/>
      <c r="G31" s="564"/>
      <c r="H31" s="378"/>
      <c r="I31" s="378"/>
      <c r="J31" s="378"/>
      <c r="K31" s="378"/>
      <c r="L31" s="378"/>
      <c r="M31" s="378"/>
      <c r="N31" s="378"/>
      <c r="O31" s="565"/>
      <c r="P31" s="577"/>
      <c r="Q31" s="378"/>
      <c r="R31" s="378"/>
      <c r="S31" s="378"/>
      <c r="T31" s="378"/>
      <c r="U31" s="378"/>
      <c r="V31" s="378"/>
      <c r="W31" s="378"/>
      <c r="X31" s="565"/>
      <c r="Y31" s="1009"/>
      <c r="Z31" s="1010"/>
      <c r="AA31" s="1011"/>
      <c r="AB31" s="1015"/>
      <c r="AC31" s="1016"/>
      <c r="AD31" s="1017"/>
      <c r="AE31" s="375"/>
      <c r="AF31" s="375"/>
      <c r="AG31" s="375"/>
      <c r="AH31" s="375"/>
      <c r="AI31" s="375"/>
      <c r="AJ31" s="375"/>
      <c r="AK31" s="375"/>
      <c r="AL31" s="375"/>
      <c r="AM31" s="375"/>
      <c r="AN31" s="375"/>
      <c r="AO31" s="375"/>
      <c r="AP31" s="331"/>
      <c r="AQ31" s="267"/>
      <c r="AR31" s="268"/>
      <c r="AS31" s="134" t="s">
        <v>356</v>
      </c>
      <c r="AT31" s="168"/>
      <c r="AU31" s="268"/>
      <c r="AV31" s="268"/>
      <c r="AW31" s="378" t="s">
        <v>300</v>
      </c>
      <c r="AX31" s="379"/>
    </row>
    <row r="32" spans="1:50" ht="22.5" customHeight="1" x14ac:dyDescent="0.15">
      <c r="A32" s="513"/>
      <c r="B32" s="511"/>
      <c r="C32" s="511"/>
      <c r="D32" s="511"/>
      <c r="E32" s="511"/>
      <c r="F32" s="512"/>
      <c r="G32" s="538"/>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477"/>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0"/>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39"/>
      <c r="B34" s="640"/>
      <c r="C34" s="640"/>
      <c r="D34" s="640"/>
      <c r="E34" s="640"/>
      <c r="F34" s="64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490</v>
      </c>
      <c r="B37" s="511"/>
      <c r="C37" s="511"/>
      <c r="D37" s="511"/>
      <c r="E37" s="511"/>
      <c r="F37" s="512"/>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471</v>
      </c>
      <c r="AN37" s="1000"/>
      <c r="AO37" s="1000"/>
      <c r="AP37" s="455"/>
      <c r="AQ37" s="172" t="s">
        <v>355</v>
      </c>
      <c r="AR37" s="165"/>
      <c r="AS37" s="165"/>
      <c r="AT37" s="166"/>
      <c r="AU37" s="372" t="s">
        <v>253</v>
      </c>
      <c r="AV37" s="372"/>
      <c r="AW37" s="372"/>
      <c r="AX37" s="373"/>
    </row>
    <row r="38" spans="1:50" ht="18.75" customHeight="1" x14ac:dyDescent="0.15">
      <c r="A38" s="510"/>
      <c r="B38" s="511"/>
      <c r="C38" s="511"/>
      <c r="D38" s="511"/>
      <c r="E38" s="511"/>
      <c r="F38" s="512"/>
      <c r="G38" s="564"/>
      <c r="H38" s="378"/>
      <c r="I38" s="378"/>
      <c r="J38" s="378"/>
      <c r="K38" s="378"/>
      <c r="L38" s="378"/>
      <c r="M38" s="378"/>
      <c r="N38" s="378"/>
      <c r="O38" s="565"/>
      <c r="P38" s="577"/>
      <c r="Q38" s="378"/>
      <c r="R38" s="378"/>
      <c r="S38" s="378"/>
      <c r="T38" s="378"/>
      <c r="U38" s="378"/>
      <c r="V38" s="378"/>
      <c r="W38" s="378"/>
      <c r="X38" s="565"/>
      <c r="Y38" s="1009"/>
      <c r="Z38" s="1010"/>
      <c r="AA38" s="1011"/>
      <c r="AB38" s="1015"/>
      <c r="AC38" s="1016"/>
      <c r="AD38" s="1017"/>
      <c r="AE38" s="375"/>
      <c r="AF38" s="375"/>
      <c r="AG38" s="375"/>
      <c r="AH38" s="375"/>
      <c r="AI38" s="375"/>
      <c r="AJ38" s="375"/>
      <c r="AK38" s="375"/>
      <c r="AL38" s="375"/>
      <c r="AM38" s="375"/>
      <c r="AN38" s="375"/>
      <c r="AO38" s="375"/>
      <c r="AP38" s="331"/>
      <c r="AQ38" s="267"/>
      <c r="AR38" s="268"/>
      <c r="AS38" s="134" t="s">
        <v>356</v>
      </c>
      <c r="AT38" s="168"/>
      <c r="AU38" s="268"/>
      <c r="AV38" s="268"/>
      <c r="AW38" s="378" t="s">
        <v>300</v>
      </c>
      <c r="AX38" s="379"/>
    </row>
    <row r="39" spans="1:50" ht="22.5" customHeight="1" x14ac:dyDescent="0.15">
      <c r="A39" s="513"/>
      <c r="B39" s="511"/>
      <c r="C39" s="511"/>
      <c r="D39" s="511"/>
      <c r="E39" s="511"/>
      <c r="F39" s="512"/>
      <c r="G39" s="538"/>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477"/>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0"/>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39"/>
      <c r="B41" s="640"/>
      <c r="C41" s="640"/>
      <c r="D41" s="640"/>
      <c r="E41" s="640"/>
      <c r="F41" s="64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490</v>
      </c>
      <c r="B44" s="511"/>
      <c r="C44" s="511"/>
      <c r="D44" s="511"/>
      <c r="E44" s="511"/>
      <c r="F44" s="512"/>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471</v>
      </c>
      <c r="AN44" s="1000"/>
      <c r="AO44" s="1000"/>
      <c r="AP44" s="455"/>
      <c r="AQ44" s="172" t="s">
        <v>355</v>
      </c>
      <c r="AR44" s="165"/>
      <c r="AS44" s="165"/>
      <c r="AT44" s="166"/>
      <c r="AU44" s="372" t="s">
        <v>253</v>
      </c>
      <c r="AV44" s="372"/>
      <c r="AW44" s="372"/>
      <c r="AX44" s="373"/>
    </row>
    <row r="45" spans="1:50" ht="18.75" customHeight="1" x14ac:dyDescent="0.15">
      <c r="A45" s="510"/>
      <c r="B45" s="511"/>
      <c r="C45" s="511"/>
      <c r="D45" s="511"/>
      <c r="E45" s="511"/>
      <c r="F45" s="512"/>
      <c r="G45" s="564"/>
      <c r="H45" s="378"/>
      <c r="I45" s="378"/>
      <c r="J45" s="378"/>
      <c r="K45" s="378"/>
      <c r="L45" s="378"/>
      <c r="M45" s="378"/>
      <c r="N45" s="378"/>
      <c r="O45" s="565"/>
      <c r="P45" s="577"/>
      <c r="Q45" s="378"/>
      <c r="R45" s="378"/>
      <c r="S45" s="378"/>
      <c r="T45" s="378"/>
      <c r="U45" s="378"/>
      <c r="V45" s="378"/>
      <c r="W45" s="378"/>
      <c r="X45" s="565"/>
      <c r="Y45" s="1009"/>
      <c r="Z45" s="1010"/>
      <c r="AA45" s="1011"/>
      <c r="AB45" s="1015"/>
      <c r="AC45" s="1016"/>
      <c r="AD45" s="1017"/>
      <c r="AE45" s="375"/>
      <c r="AF45" s="375"/>
      <c r="AG45" s="375"/>
      <c r="AH45" s="375"/>
      <c r="AI45" s="375"/>
      <c r="AJ45" s="375"/>
      <c r="AK45" s="375"/>
      <c r="AL45" s="375"/>
      <c r="AM45" s="375"/>
      <c r="AN45" s="375"/>
      <c r="AO45" s="375"/>
      <c r="AP45" s="331"/>
      <c r="AQ45" s="267"/>
      <c r="AR45" s="268"/>
      <c r="AS45" s="134" t="s">
        <v>356</v>
      </c>
      <c r="AT45" s="168"/>
      <c r="AU45" s="268"/>
      <c r="AV45" s="268"/>
      <c r="AW45" s="378" t="s">
        <v>300</v>
      </c>
      <c r="AX45" s="379"/>
    </row>
    <row r="46" spans="1:50" ht="22.5" customHeight="1" x14ac:dyDescent="0.15">
      <c r="A46" s="513"/>
      <c r="B46" s="511"/>
      <c r="C46" s="511"/>
      <c r="D46" s="511"/>
      <c r="E46" s="511"/>
      <c r="F46" s="512"/>
      <c r="G46" s="538"/>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477"/>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0"/>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39"/>
      <c r="B48" s="640"/>
      <c r="C48" s="640"/>
      <c r="D48" s="640"/>
      <c r="E48" s="640"/>
      <c r="F48" s="64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490</v>
      </c>
      <c r="B51" s="511"/>
      <c r="C51" s="511"/>
      <c r="D51" s="511"/>
      <c r="E51" s="511"/>
      <c r="F51" s="512"/>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5" t="s">
        <v>11</v>
      </c>
      <c r="AC51" s="1013"/>
      <c r="AD51" s="1014"/>
      <c r="AE51" s="1000" t="s">
        <v>357</v>
      </c>
      <c r="AF51" s="1000"/>
      <c r="AG51" s="1000"/>
      <c r="AH51" s="1000"/>
      <c r="AI51" s="1000" t="s">
        <v>363</v>
      </c>
      <c r="AJ51" s="1000"/>
      <c r="AK51" s="1000"/>
      <c r="AL51" s="1000"/>
      <c r="AM51" s="1000" t="s">
        <v>471</v>
      </c>
      <c r="AN51" s="1000"/>
      <c r="AO51" s="1000"/>
      <c r="AP51" s="455"/>
      <c r="AQ51" s="172" t="s">
        <v>355</v>
      </c>
      <c r="AR51" s="165"/>
      <c r="AS51" s="165"/>
      <c r="AT51" s="166"/>
      <c r="AU51" s="372" t="s">
        <v>253</v>
      </c>
      <c r="AV51" s="372"/>
      <c r="AW51" s="372"/>
      <c r="AX51" s="373"/>
    </row>
    <row r="52" spans="1:50" ht="18.75" customHeight="1" x14ac:dyDescent="0.15">
      <c r="A52" s="510"/>
      <c r="B52" s="511"/>
      <c r="C52" s="511"/>
      <c r="D52" s="511"/>
      <c r="E52" s="511"/>
      <c r="F52" s="512"/>
      <c r="G52" s="564"/>
      <c r="H52" s="378"/>
      <c r="I52" s="378"/>
      <c r="J52" s="378"/>
      <c r="K52" s="378"/>
      <c r="L52" s="378"/>
      <c r="M52" s="378"/>
      <c r="N52" s="378"/>
      <c r="O52" s="565"/>
      <c r="P52" s="577"/>
      <c r="Q52" s="378"/>
      <c r="R52" s="378"/>
      <c r="S52" s="378"/>
      <c r="T52" s="378"/>
      <c r="U52" s="378"/>
      <c r="V52" s="378"/>
      <c r="W52" s="378"/>
      <c r="X52" s="565"/>
      <c r="Y52" s="1009"/>
      <c r="Z52" s="1010"/>
      <c r="AA52" s="1011"/>
      <c r="AB52" s="1015"/>
      <c r="AC52" s="1016"/>
      <c r="AD52" s="1017"/>
      <c r="AE52" s="375"/>
      <c r="AF52" s="375"/>
      <c r="AG52" s="375"/>
      <c r="AH52" s="375"/>
      <c r="AI52" s="375"/>
      <c r="AJ52" s="375"/>
      <c r="AK52" s="375"/>
      <c r="AL52" s="375"/>
      <c r="AM52" s="375"/>
      <c r="AN52" s="375"/>
      <c r="AO52" s="375"/>
      <c r="AP52" s="331"/>
      <c r="AQ52" s="267"/>
      <c r="AR52" s="268"/>
      <c r="AS52" s="134" t="s">
        <v>356</v>
      </c>
      <c r="AT52" s="168"/>
      <c r="AU52" s="268"/>
      <c r="AV52" s="268"/>
      <c r="AW52" s="378" t="s">
        <v>300</v>
      </c>
      <c r="AX52" s="379"/>
    </row>
    <row r="53" spans="1:50" ht="22.5" customHeight="1" x14ac:dyDescent="0.15">
      <c r="A53" s="513"/>
      <c r="B53" s="511"/>
      <c r="C53" s="511"/>
      <c r="D53" s="511"/>
      <c r="E53" s="511"/>
      <c r="F53" s="512"/>
      <c r="G53" s="538"/>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477"/>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0"/>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39"/>
      <c r="B55" s="640"/>
      <c r="C55" s="640"/>
      <c r="D55" s="640"/>
      <c r="E55" s="640"/>
      <c r="F55" s="64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490</v>
      </c>
      <c r="B58" s="511"/>
      <c r="C58" s="511"/>
      <c r="D58" s="511"/>
      <c r="E58" s="511"/>
      <c r="F58" s="512"/>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471</v>
      </c>
      <c r="AN58" s="1000"/>
      <c r="AO58" s="1000"/>
      <c r="AP58" s="455"/>
      <c r="AQ58" s="172" t="s">
        <v>355</v>
      </c>
      <c r="AR58" s="165"/>
      <c r="AS58" s="165"/>
      <c r="AT58" s="166"/>
      <c r="AU58" s="372" t="s">
        <v>253</v>
      </c>
      <c r="AV58" s="372"/>
      <c r="AW58" s="372"/>
      <c r="AX58" s="373"/>
    </row>
    <row r="59" spans="1:50" ht="18.75" customHeight="1" x14ac:dyDescent="0.15">
      <c r="A59" s="510"/>
      <c r="B59" s="511"/>
      <c r="C59" s="511"/>
      <c r="D59" s="511"/>
      <c r="E59" s="511"/>
      <c r="F59" s="512"/>
      <c r="G59" s="564"/>
      <c r="H59" s="378"/>
      <c r="I59" s="378"/>
      <c r="J59" s="378"/>
      <c r="K59" s="378"/>
      <c r="L59" s="378"/>
      <c r="M59" s="378"/>
      <c r="N59" s="378"/>
      <c r="O59" s="565"/>
      <c r="P59" s="577"/>
      <c r="Q59" s="378"/>
      <c r="R59" s="378"/>
      <c r="S59" s="378"/>
      <c r="T59" s="378"/>
      <c r="U59" s="378"/>
      <c r="V59" s="378"/>
      <c r="W59" s="378"/>
      <c r="X59" s="565"/>
      <c r="Y59" s="1009"/>
      <c r="Z59" s="1010"/>
      <c r="AA59" s="1011"/>
      <c r="AB59" s="1015"/>
      <c r="AC59" s="1016"/>
      <c r="AD59" s="1017"/>
      <c r="AE59" s="375"/>
      <c r="AF59" s="375"/>
      <c r="AG59" s="375"/>
      <c r="AH59" s="375"/>
      <c r="AI59" s="375"/>
      <c r="AJ59" s="375"/>
      <c r="AK59" s="375"/>
      <c r="AL59" s="375"/>
      <c r="AM59" s="375"/>
      <c r="AN59" s="375"/>
      <c r="AO59" s="375"/>
      <c r="AP59" s="331"/>
      <c r="AQ59" s="267"/>
      <c r="AR59" s="268"/>
      <c r="AS59" s="134" t="s">
        <v>356</v>
      </c>
      <c r="AT59" s="168"/>
      <c r="AU59" s="268"/>
      <c r="AV59" s="268"/>
      <c r="AW59" s="378" t="s">
        <v>300</v>
      </c>
      <c r="AX59" s="379"/>
    </row>
    <row r="60" spans="1:50" ht="22.5" customHeight="1" x14ac:dyDescent="0.15">
      <c r="A60" s="513"/>
      <c r="B60" s="511"/>
      <c r="C60" s="511"/>
      <c r="D60" s="511"/>
      <c r="E60" s="511"/>
      <c r="F60" s="512"/>
      <c r="G60" s="538"/>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477"/>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0"/>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39"/>
      <c r="B62" s="640"/>
      <c r="C62" s="640"/>
      <c r="D62" s="640"/>
      <c r="E62" s="640"/>
      <c r="F62" s="64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490</v>
      </c>
      <c r="B65" s="511"/>
      <c r="C65" s="511"/>
      <c r="D65" s="511"/>
      <c r="E65" s="511"/>
      <c r="F65" s="512"/>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471</v>
      </c>
      <c r="AN65" s="1000"/>
      <c r="AO65" s="1000"/>
      <c r="AP65" s="455"/>
      <c r="AQ65" s="172" t="s">
        <v>355</v>
      </c>
      <c r="AR65" s="165"/>
      <c r="AS65" s="165"/>
      <c r="AT65" s="166"/>
      <c r="AU65" s="372" t="s">
        <v>253</v>
      </c>
      <c r="AV65" s="372"/>
      <c r="AW65" s="372"/>
      <c r="AX65" s="373"/>
    </row>
    <row r="66" spans="1:50" ht="18.75" customHeight="1" x14ac:dyDescent="0.15">
      <c r="A66" s="510"/>
      <c r="B66" s="511"/>
      <c r="C66" s="511"/>
      <c r="D66" s="511"/>
      <c r="E66" s="511"/>
      <c r="F66" s="512"/>
      <c r="G66" s="564"/>
      <c r="H66" s="378"/>
      <c r="I66" s="378"/>
      <c r="J66" s="378"/>
      <c r="K66" s="378"/>
      <c r="L66" s="378"/>
      <c r="M66" s="378"/>
      <c r="N66" s="378"/>
      <c r="O66" s="565"/>
      <c r="P66" s="577"/>
      <c r="Q66" s="378"/>
      <c r="R66" s="378"/>
      <c r="S66" s="378"/>
      <c r="T66" s="378"/>
      <c r="U66" s="378"/>
      <c r="V66" s="378"/>
      <c r="W66" s="378"/>
      <c r="X66" s="565"/>
      <c r="Y66" s="1009"/>
      <c r="Z66" s="1010"/>
      <c r="AA66" s="1011"/>
      <c r="AB66" s="1015"/>
      <c r="AC66" s="1016"/>
      <c r="AD66" s="1017"/>
      <c r="AE66" s="375"/>
      <c r="AF66" s="375"/>
      <c r="AG66" s="375"/>
      <c r="AH66" s="375"/>
      <c r="AI66" s="375"/>
      <c r="AJ66" s="375"/>
      <c r="AK66" s="375"/>
      <c r="AL66" s="375"/>
      <c r="AM66" s="375"/>
      <c r="AN66" s="375"/>
      <c r="AO66" s="375"/>
      <c r="AP66" s="331"/>
      <c r="AQ66" s="267"/>
      <c r="AR66" s="268"/>
      <c r="AS66" s="134" t="s">
        <v>356</v>
      </c>
      <c r="AT66" s="168"/>
      <c r="AU66" s="268"/>
      <c r="AV66" s="268"/>
      <c r="AW66" s="378" t="s">
        <v>300</v>
      </c>
      <c r="AX66" s="379"/>
    </row>
    <row r="67" spans="1:50" ht="22.5" customHeight="1" x14ac:dyDescent="0.15">
      <c r="A67" s="513"/>
      <c r="B67" s="511"/>
      <c r="C67" s="511"/>
      <c r="D67" s="511"/>
      <c r="E67" s="511"/>
      <c r="F67" s="512"/>
      <c r="G67" s="538"/>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477"/>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0"/>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39"/>
      <c r="B69" s="640"/>
      <c r="C69" s="640"/>
      <c r="D69" s="640"/>
      <c r="E69" s="640"/>
      <c r="F69" s="641"/>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5" t="s">
        <v>301</v>
      </c>
      <c r="AC69" s="426"/>
      <c r="AD69" s="426"/>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510</v>
      </c>
      <c r="H2" s="438"/>
      <c r="I2" s="438"/>
      <c r="J2" s="438"/>
      <c r="K2" s="438"/>
      <c r="L2" s="438"/>
      <c r="M2" s="438"/>
      <c r="N2" s="438"/>
      <c r="O2" s="438"/>
      <c r="P2" s="438"/>
      <c r="Q2" s="438"/>
      <c r="R2" s="438"/>
      <c r="S2" s="438"/>
      <c r="T2" s="438"/>
      <c r="U2" s="438"/>
      <c r="V2" s="438"/>
      <c r="W2" s="438"/>
      <c r="X2" s="438"/>
      <c r="Y2" s="438"/>
      <c r="Z2" s="438"/>
      <c r="AA2" s="438"/>
      <c r="AB2" s="439"/>
      <c r="AC2" s="437"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432</v>
      </c>
      <c r="K3" s="112"/>
      <c r="L3" s="112"/>
      <c r="M3" s="112"/>
      <c r="N3" s="112"/>
      <c r="O3" s="112"/>
      <c r="P3" s="346" t="s">
        <v>27</v>
      </c>
      <c r="Q3" s="346"/>
      <c r="R3" s="346"/>
      <c r="S3" s="346"/>
      <c r="T3" s="346"/>
      <c r="U3" s="346"/>
      <c r="V3" s="346"/>
      <c r="W3" s="346"/>
      <c r="X3" s="346"/>
      <c r="Y3" s="343" t="s">
        <v>495</v>
      </c>
      <c r="Z3" s="344"/>
      <c r="AA3" s="344"/>
      <c r="AB3" s="344"/>
      <c r="AC3" s="274" t="s">
        <v>478</v>
      </c>
      <c r="AD3" s="274"/>
      <c r="AE3" s="274"/>
      <c r="AF3" s="274"/>
      <c r="AG3" s="274"/>
      <c r="AH3" s="343" t="s">
        <v>391</v>
      </c>
      <c r="AI3" s="345"/>
      <c r="AJ3" s="345"/>
      <c r="AK3" s="345"/>
      <c r="AL3" s="345" t="s">
        <v>21</v>
      </c>
      <c r="AM3" s="345"/>
      <c r="AN3" s="345"/>
      <c r="AO3" s="426"/>
      <c r="AP3" s="427" t="s">
        <v>433</v>
      </c>
      <c r="AQ3" s="427"/>
      <c r="AR3" s="427"/>
      <c r="AS3" s="427"/>
      <c r="AT3" s="427"/>
      <c r="AU3" s="427"/>
      <c r="AV3" s="427"/>
      <c r="AW3" s="427"/>
      <c r="AX3" s="427"/>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432</v>
      </c>
      <c r="K36" s="112"/>
      <c r="L36" s="112"/>
      <c r="M36" s="112"/>
      <c r="N36" s="112"/>
      <c r="O36" s="112"/>
      <c r="P36" s="346" t="s">
        <v>27</v>
      </c>
      <c r="Q36" s="346"/>
      <c r="R36" s="346"/>
      <c r="S36" s="346"/>
      <c r="T36" s="346"/>
      <c r="U36" s="346"/>
      <c r="V36" s="346"/>
      <c r="W36" s="346"/>
      <c r="X36" s="346"/>
      <c r="Y36" s="343" t="s">
        <v>495</v>
      </c>
      <c r="Z36" s="344"/>
      <c r="AA36" s="344"/>
      <c r="AB36" s="344"/>
      <c r="AC36" s="274" t="s">
        <v>478</v>
      </c>
      <c r="AD36" s="274"/>
      <c r="AE36" s="274"/>
      <c r="AF36" s="274"/>
      <c r="AG36" s="274"/>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432</v>
      </c>
      <c r="K69" s="112"/>
      <c r="L69" s="112"/>
      <c r="M69" s="112"/>
      <c r="N69" s="112"/>
      <c r="O69" s="112"/>
      <c r="P69" s="346" t="s">
        <v>27</v>
      </c>
      <c r="Q69" s="346"/>
      <c r="R69" s="346"/>
      <c r="S69" s="346"/>
      <c r="T69" s="346"/>
      <c r="U69" s="346"/>
      <c r="V69" s="346"/>
      <c r="W69" s="346"/>
      <c r="X69" s="346"/>
      <c r="Y69" s="343" t="s">
        <v>495</v>
      </c>
      <c r="Z69" s="344"/>
      <c r="AA69" s="344"/>
      <c r="AB69" s="344"/>
      <c r="AC69" s="274" t="s">
        <v>478</v>
      </c>
      <c r="AD69" s="274"/>
      <c r="AE69" s="274"/>
      <c r="AF69" s="274"/>
      <c r="AG69" s="274"/>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4" t="s">
        <v>478</v>
      </c>
      <c r="AD102" s="274"/>
      <c r="AE102" s="274"/>
      <c r="AF102" s="274"/>
      <c r="AG102" s="274"/>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4" t="s">
        <v>478</v>
      </c>
      <c r="AD135" s="274"/>
      <c r="AE135" s="274"/>
      <c r="AF135" s="274"/>
      <c r="AG135" s="274"/>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4" t="s">
        <v>478</v>
      </c>
      <c r="AD168" s="274"/>
      <c r="AE168" s="274"/>
      <c r="AF168" s="274"/>
      <c r="AG168" s="274"/>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4" t="s">
        <v>478</v>
      </c>
      <c r="AD201" s="274"/>
      <c r="AE201" s="274"/>
      <c r="AF201" s="274"/>
      <c r="AG201" s="274"/>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4" t="s">
        <v>478</v>
      </c>
      <c r="AD234" s="274"/>
      <c r="AE234" s="274"/>
      <c r="AF234" s="274"/>
      <c r="AG234" s="274"/>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4" t="s">
        <v>478</v>
      </c>
      <c r="AD267" s="274"/>
      <c r="AE267" s="274"/>
      <c r="AF267" s="274"/>
      <c r="AG267" s="274"/>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4" t="s">
        <v>478</v>
      </c>
      <c r="AD300" s="274"/>
      <c r="AE300" s="274"/>
      <c r="AF300" s="274"/>
      <c r="AG300" s="274"/>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4" t="s">
        <v>478</v>
      </c>
      <c r="AD333" s="274"/>
      <c r="AE333" s="274"/>
      <c r="AF333" s="274"/>
      <c r="AG333" s="274"/>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4" t="s">
        <v>478</v>
      </c>
      <c r="AD366" s="274"/>
      <c r="AE366" s="274"/>
      <c r="AF366" s="274"/>
      <c r="AG366" s="274"/>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4" t="s">
        <v>478</v>
      </c>
      <c r="AD399" s="274"/>
      <c r="AE399" s="274"/>
      <c r="AF399" s="274"/>
      <c r="AG399" s="274"/>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4" t="s">
        <v>478</v>
      </c>
      <c r="AD432" s="274"/>
      <c r="AE432" s="274"/>
      <c r="AF432" s="274"/>
      <c r="AG432" s="274"/>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4" t="s">
        <v>478</v>
      </c>
      <c r="AD465" s="274"/>
      <c r="AE465" s="274"/>
      <c r="AF465" s="274"/>
      <c r="AG465" s="274"/>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4" t="s">
        <v>478</v>
      </c>
      <c r="AD498" s="274"/>
      <c r="AE498" s="274"/>
      <c r="AF498" s="274"/>
      <c r="AG498" s="274"/>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4" t="s">
        <v>478</v>
      </c>
      <c r="AD531" s="274"/>
      <c r="AE531" s="274"/>
      <c r="AF531" s="274"/>
      <c r="AG531" s="274"/>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4" t="s">
        <v>478</v>
      </c>
      <c r="AD564" s="274"/>
      <c r="AE564" s="274"/>
      <c r="AF564" s="274"/>
      <c r="AG564" s="274"/>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4" t="s">
        <v>478</v>
      </c>
      <c r="AD597" s="274"/>
      <c r="AE597" s="274"/>
      <c r="AF597" s="274"/>
      <c r="AG597" s="274"/>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4" t="s">
        <v>478</v>
      </c>
      <c r="AD630" s="274"/>
      <c r="AE630" s="274"/>
      <c r="AF630" s="274"/>
      <c r="AG630" s="274"/>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4" t="s">
        <v>478</v>
      </c>
      <c r="AD663" s="274"/>
      <c r="AE663" s="274"/>
      <c r="AF663" s="274"/>
      <c r="AG663" s="274"/>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4" t="s">
        <v>478</v>
      </c>
      <c r="AD696" s="274"/>
      <c r="AE696" s="274"/>
      <c r="AF696" s="274"/>
      <c r="AG696" s="274"/>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4" t="s">
        <v>478</v>
      </c>
      <c r="AD729" s="274"/>
      <c r="AE729" s="274"/>
      <c r="AF729" s="274"/>
      <c r="AG729" s="274"/>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4" t="s">
        <v>478</v>
      </c>
      <c r="AD762" s="274"/>
      <c r="AE762" s="274"/>
      <c r="AF762" s="274"/>
      <c r="AG762" s="274"/>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4" t="s">
        <v>478</v>
      </c>
      <c r="AD795" s="274"/>
      <c r="AE795" s="274"/>
      <c r="AF795" s="274"/>
      <c r="AG795" s="274"/>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4" t="s">
        <v>478</v>
      </c>
      <c r="AD828" s="274"/>
      <c r="AE828" s="274"/>
      <c r="AF828" s="274"/>
      <c r="AG828" s="274"/>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4" t="s">
        <v>478</v>
      </c>
      <c r="AD861" s="274"/>
      <c r="AE861" s="274"/>
      <c r="AF861" s="274"/>
      <c r="AG861" s="274"/>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4" t="s">
        <v>478</v>
      </c>
      <c r="AD894" s="274"/>
      <c r="AE894" s="274"/>
      <c r="AF894" s="274"/>
      <c r="AG894" s="274"/>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4" t="s">
        <v>478</v>
      </c>
      <c r="AD927" s="274"/>
      <c r="AE927" s="274"/>
      <c r="AF927" s="274"/>
      <c r="AG927" s="274"/>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4" t="s">
        <v>478</v>
      </c>
      <c r="AD960" s="274"/>
      <c r="AE960" s="274"/>
      <c r="AF960" s="274"/>
      <c r="AG960" s="274"/>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4" t="s">
        <v>478</v>
      </c>
      <c r="AD993" s="274"/>
      <c r="AE993" s="274"/>
      <c r="AF993" s="274"/>
      <c r="AG993" s="274"/>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4" t="s">
        <v>478</v>
      </c>
      <c r="AD1026" s="274"/>
      <c r="AE1026" s="274"/>
      <c r="AF1026" s="274"/>
      <c r="AG1026" s="274"/>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4" t="s">
        <v>478</v>
      </c>
      <c r="AD1059" s="274"/>
      <c r="AE1059" s="274"/>
      <c r="AF1059" s="274"/>
      <c r="AG1059" s="274"/>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4" t="s">
        <v>478</v>
      </c>
      <c r="AD1092" s="274"/>
      <c r="AE1092" s="274"/>
      <c r="AF1092" s="274"/>
      <c r="AG1092" s="274"/>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4" t="s">
        <v>478</v>
      </c>
      <c r="AD1125" s="274"/>
      <c r="AE1125" s="274"/>
      <c r="AF1125" s="274"/>
      <c r="AG1125" s="274"/>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4" t="s">
        <v>478</v>
      </c>
      <c r="AD1158" s="274"/>
      <c r="AE1158" s="274"/>
      <c r="AF1158" s="274"/>
      <c r="AG1158" s="274"/>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4" t="s">
        <v>478</v>
      </c>
      <c r="AD1191" s="274"/>
      <c r="AE1191" s="274"/>
      <c r="AF1191" s="274"/>
      <c r="AG1191" s="274"/>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4" t="s">
        <v>478</v>
      </c>
      <c r="AD1224" s="274"/>
      <c r="AE1224" s="274"/>
      <c r="AF1224" s="274"/>
      <c r="AG1224" s="274"/>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4" t="s">
        <v>478</v>
      </c>
      <c r="AD1257" s="274"/>
      <c r="AE1257" s="274"/>
      <c r="AF1257" s="274"/>
      <c r="AG1257" s="274"/>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4" t="s">
        <v>478</v>
      </c>
      <c r="AD1290" s="274"/>
      <c r="AE1290" s="274"/>
      <c r="AF1290" s="274"/>
      <c r="AG1290" s="274"/>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2018-09-04T10:28:06Z</cp:lastPrinted>
  <dcterms:created xsi:type="dcterms:W3CDTF">2012-03-13T00:50:25Z</dcterms:created>
  <dcterms:modified xsi:type="dcterms:W3CDTF">2020-11-16T08:27:10Z</dcterms:modified>
</cp:coreProperties>
</file>