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045" windowHeight="6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<sst xmlns="http://schemas.openxmlformats.org/spreadsheetml/2006/main" count="2983" uniqueCount="648">
  <si>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</si>
  <si>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</si>
  <si>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</si>
  <si>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</si>
  <si>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</si>
  <si>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</si>
  <si>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</si>
  <si>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</si>
  <si>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</si>
  <si>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</si>
  <si>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</si>
  <si>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</si>
  <si>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</si>
  <si>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</si>
  <si>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</si>
  <si>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</si>
  <si>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</si>
  <si>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</si>
  <si>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</si>
  <si>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</si>
  <si>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</si>
  <si>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</si>
  <si>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</si>
  <si>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</si>
  <si>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</si>
  <si>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</si>
  <si>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</si>
  <si>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</si>
  <si>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</si>
  <si>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</si>
  <si>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</si>
  <si>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</si>
  <si>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</si>
  <si>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</si>
  <si>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</si>
  <si>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</si>
  <si>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</si>
  <si>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</si>
  <si>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</si>
  <si>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</si>
  <si>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</si>
  <si>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</si>
  <si>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</si>
  <si>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</si>
  <si>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</si>
  <si>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</si>
  <si>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</si>
  <si>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</si>
  <si>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</si>
  <si>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</si>
  <si>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</si>
  <si>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</si>
  <si>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</si>
  <si>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</si>
  <si>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</si>
  <si>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</si>
  <si>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</si>
  <si>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</si>
  <si>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</si>
  <si>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</si>
  <si>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</si>
  <si>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</si>
  <si>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</si>
  <si>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</si>
  <si>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</si>
  <si>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</si>
  <si>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</si>
  <si>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</si>
  <si>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</si>
  <si>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</si>
  <si>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</si>
  <si>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</si>
  <si>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</si>
  <si>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</si>
  <si>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</si>
  <si>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</si>
  <si>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</si>
  <si>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</si>
  <si>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</si>
  <si>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</si>
  <si>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</si>
  <si>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</si>
  <si>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</si>
  <si>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</si>
  <si>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</si>
  <si>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</si>
  <si>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</si>
  <si>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</si>
  <si>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</si>
  <si>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</si>
  <si>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</si>
  <si>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</si>
  <si>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</si>
  <si>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</si>
  <si>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</si>
  <si>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</si>
  <si>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</si>
  <si>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</si>
  <si>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</si>
  <si>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</si>
  <si>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</si>
  <si>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</si>
  <si>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</si>
  <si>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</si>
  <si>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</si>
  <si>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</si>
  <si>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</si>
  <si>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</si>
  <si>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</si>
  <si>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</si>
  <si>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</si>
  <si>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</si>
  <si>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</si>
  <si>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</si>
  <si>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</si>
  <si>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</si>
  <si>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</si>
  <si>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</si>
  <si>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</si>
  <si>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</si>
  <si>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</si>
  <si>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</si>
  <si>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</si>
  <si>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</si>
  <si>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</si>
  <si>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</si>
  <si>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</si>
  <si>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</si>
  <si>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</si>
  <si>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</si>
  <si>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</si>
  <si>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</si>
  <si>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</si>
  <si>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</si>
  <si>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</si>
  <si>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</si>
  <si>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</si>
  <si>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</si>
  <si>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</si>
  <si>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</si>
  <si>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</si>
  <si>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</si>
  <si>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</si>
  <si>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</si>
  <si>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</si>
  <si>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</si>
  <si>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</si>
  <si>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</si>
  <si>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</si>
  <si>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</si>
  <si>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</si>
  <si>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</si>
  <si>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</si>
  <si>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</si>
  <si>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</si>
  <si>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</si>
  <si>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</si>
  <si>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</si>
  <si>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</si>
  <si>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</si>
  <si>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</si>
  <si>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</si>
  <si>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</si>
  <si>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</si>
  <si>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</si>
  <si>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</si>
  <si>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</si>
  <si>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</si>
  <si>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</si>
  <si>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</si>
  <si>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</si>
  <si>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</si>
  <si>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</si>
  <si>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</si>
  <si>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</si>
  <si>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</si>
  <si>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</si>
  <si>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</si>
  <si>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</si>
  <si>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</si>
  <si>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</si>
  <si>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</si>
  <si>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</si>
  <si>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</si>
  <si>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</si>
  <si>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</si>
  <si>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</si>
  <si>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</si>
  <si>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</si>
  <si>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</si>
  <si>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</si>
  <si>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</si>
  <si>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</si>
  <si>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</si>
  <si>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</si>
  <si>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</si>
  <si>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</si>
  <si>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</si>
  <si>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</si>
  <si>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</si>
  <si>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</si>
  <si>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</si>
  <si>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</si>
  <si>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</si>
  <si>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</si>
  <si>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</si>
  <si>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</si>
  <si>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</si>
  <si>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</si>
  <si>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</si>
  <si>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</si>
  <si>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</si>
  <si>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</si>
  <si>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</si>
  <si>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</si>
  <si>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</si>
  <si>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</si>
  <si>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</si>
  <si>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</si>
  <si>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</si>
  <si>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</si>
  <si>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</si>
  <si>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</si>
  <si>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</si>
  <si>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</si>
  <si>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</si>
  <si>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</si>
  <si>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</si>
  <si>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</si>
  <si>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</si>
  <si>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</si>
  <si>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</si>
  <si>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</si>
  <si>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</si>
  <si>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</si>
  <si>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</si>
  <si>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</si>
  <si>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</si>
  <si>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</si>
  <si>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</si>
  <si>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</si>
  <si>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</si>
  <si>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</si>
  <si>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</si>
  <si>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</si>
  <si>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</si>
  <si>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</si>
  <si>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</si>
  <si>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</si>
  <si>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</si>
  <si>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</si>
  <si>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</si>
  <si>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</si>
  <si>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</si>
  <si>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</si>
  <si>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</si>
  <si>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</si>
  <si>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</si>
  <si>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</si>
  <si>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</si>
  <si>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</si>
  <si>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</si>
  <si>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</si>
  <si>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</si>
  <si>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</si>
  <si>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</si>
  <si>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</si>
  <si>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</si>
  <si>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</si>
  <si>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</si>
  <si>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</si>
  <si>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</si>
  <si>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</si>
  <si>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</si>
  <si>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</si>
  <si>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</si>
  <si>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</si>
  <si>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</si>
  <si>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</si>
  <si>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</si>
  <si>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</si>
  <si>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</si>
  <si>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</si>
  <si>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</si>
  <si>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</si>
  <si>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</si>
  <si>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</si>
  <si>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</si>
  <si>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</si>
  <si>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</si>
  <si>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</si>
  <si>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</si>
  <si>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</si>
  <si>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</si>
  <si>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</si>
  <si>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</si>
  <si>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</si>
  <si>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</si>
  <si>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</si>
  <si>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</si>
  <si>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</si>
  <si>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</si>
  <si>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</si>
  <si>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</si>
  <si>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</si>
  <si>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</si>
  <si>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</si>
  <si>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</si>
  <si>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</si>
  <si>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</si>
  <si>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</si>
  <si>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</si>
  <si>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</si>
  <si>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</si>
  <si>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</si>
  <si>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</si>
  <si>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</si>
  <si>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</si>
  <si>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</si>
  <si>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</si>
  <si>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</si>
  <si>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</si>
  <si>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</si>
  <si>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</si>
  <si>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</si>
  <si>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</si>
  <si>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</si>
  <si>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</si>
  <si>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</si>
  <si>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</si>
  <si>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</si>
  <si>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</si>
  <si>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</si>
  <si>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</si>
  <si>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</si>
  <si>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</si>
  <si>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</si>
  <si>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</si>
  <si>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</si>
  <si>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</si>
  <si>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</si>
  <si>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</si>
  <si>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</si>
  <si>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</si>
  <si>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</si>
  <si>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</si>
  <si>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</si>
  <si>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</si>
  <si>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</si>
  <si>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</si>
  <si>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</si>
  <si>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</si>
  <si>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</si>
  <si>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</si>
  <si>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</si>
  <si>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</si>
  <si>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</si>
  <si>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</si>
  <si>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</si>
  <si>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</si>
  <si>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</si>
  <si>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</si>
  <si>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</si>
  <si>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</si>
  <si>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</si>
  <si>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</si>
  <si>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</si>
  <si>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</si>
  <si>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</si>
  <si>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</si>
  <si>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</si>
  <si>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</si>
  <si>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</si>
  <si>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</si>
  <si>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</si>
  <si>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</si>
  <si>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</si>
  <si>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</si>
  <si>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</si>
  <si>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</si>
  <si>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</si>
  <si>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</si>
  <si>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</si>
  <si>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</si>
  <si>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</si>
  <si>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</si>
  <si>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</si>
  <si>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</si>
  <si>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</si>
  <si>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</si>
  <si>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</si>
  <si>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</si>
  <si>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</si>
  <si>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</si>
  <si>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</si>
  <si>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</si>
  <si>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</si>
  <si>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</si>
  <si>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</si>
  <si>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</si>
  <si>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</si>
  <si>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</si>
  <si>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</si>
  <si>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</si>
  <si>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</si>
  <si>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</si>
  <si>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</si>
  <si>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</si>
  <si>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</si>
  <si>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</si>
  <si>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</si>
  <si>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</si>
  <si>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</si>
  <si>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</si>
  <si>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</si>
  <si>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</si>
  <si>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</si>
  <si>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</si>
  <si>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</si>
  <si>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</si>
  <si>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</si>
  <si>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</si>
  <si>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</si>
  <si>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</si>
  <si>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</si>
  <si>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</si>
  <si>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</si>
  <si>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</si>
  <si>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</si>
  <si>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</si>
  <si>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</si>
  <si>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</si>
  <si>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</si>
  <si>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</si>
  <si>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</si>
  <si>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</si>
  <si>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</si>
  <si>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</si>
  <si>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</si>
  <si>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</si>
  <si>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</si>
  <si>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</si>
  <si>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</si>
  <si>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</si>
  <si>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</si>
  <si>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</si>
  <si>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</si>
  <si>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</si>
  <si>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</si>
  <si>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</si>
  <si>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</si>
  <si>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</si>
  <si>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</si>
  <si>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</si>
  <si>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</si>
  <si>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</si>
  <si>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</si>
  <si>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</si>
  <si>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</si>
  <si>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</si>
  <si>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</si>
  <si>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</si>
  <si>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</si>
  <si>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</si>
  <si>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</si>
  <si>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</si>
  <si>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</si>
  <si>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</si>
  <si>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</si>
  <si>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</si>
  <si>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</si>
  <si>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</si>
  <si>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</si>
  <si>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</si>
  <si>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</si>
  <si>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</si>
  <si>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</si>
  <si>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</si>
  <si>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</si>
  <si>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</si>
  <si>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</si>
  <si>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</si>
  <si>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</si>
  <si>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</si>
  <si>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</si>
  <si>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</si>
  <si>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</si>
  <si>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</si>
  <si>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</si>
  <si>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</si>
  <si>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</si>
  <si>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</si>
  <si>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</si>
  <si>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</si>
  <si>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</si>
  <si>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</si>
  <si>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</si>
  <si>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</si>
  <si>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</si>
  <si>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</si>
  <si>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</si>
  <si>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</si>
  <si>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</si>
  <si>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</si>
  <si>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</si>
  <si>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</si>
  <si>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</si>
  <si>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</si>
  <si>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</si>
  <si>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</si>
  <si>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</si>
  <si>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</si>
  <si>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</si>
  <si>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</si>
  <si>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</si>
  <si>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</si>
  <si>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</si>
  <si>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</si>
  <si>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</si>
  <si>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</si>
  <si>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</si>
  <si>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</si>
  <si>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</si>
  <si>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</si>
  <si>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</si>
  <si>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</si>
  <si>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</si>
  <si>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</si>
  <si>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</si>
  <si>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</si>
  <si>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</si>
  <si>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</si>
  <si>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</si>
  <si>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</si>
  <si>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</si>
  <si>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</si>
  <si>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</si>
  <si>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</si>
  <si>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</si>
  <si>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</si>
  <si>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</si>
  <si>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</si>
  <si>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</si>
  <si>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</si>
  <si>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</si>
  <si>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</si>
  <si>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</si>
  <si>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</si>
  <si>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</si>
  <si>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</si>
  <si>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</si>
  <si>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</si>
  <si>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環境教育の実践普及</t>
  </si>
  <si>
    <t>初等中等教育局</t>
  </si>
  <si>
    <t>教育課程課</t>
    <rPh sb="0" eb="2">
      <t>キョウイク</t>
    </rPh>
    <rPh sb="2" eb="4">
      <t>カテイ</t>
    </rPh>
    <rPh sb="4" eb="5">
      <t>カ</t>
    </rPh>
    <phoneticPr fontId="5"/>
  </si>
  <si>
    <t>○環境の保全のための意欲の増進及び環境教育の推進に関する法律（平成15年7月25日法律第130号）
（学校教育等における環境教育に係る支援等）　第九条</t>
  </si>
  <si>
    <t>環境教育に関する優れた実践を促し、その成果の全国への普及を図るため次の事業を実施
（１）環境のための地球規模の学習及び観測プログラム（グローブ）への参加
（２）環境教育・リーダー研修基礎講座の開催</t>
  </si>
  <si>
    <t>-</t>
  </si>
  <si>
    <t>-</t>
    <phoneticPr fontId="5"/>
  </si>
  <si>
    <t>-</t>
    <phoneticPr fontId="5"/>
  </si>
  <si>
    <t>0085</t>
    <phoneticPr fontId="5"/>
  </si>
  <si>
    <t>0091</t>
    <phoneticPr fontId="5"/>
  </si>
  <si>
    <t>0044</t>
    <phoneticPr fontId="5"/>
  </si>
  <si>
    <t>0044</t>
    <phoneticPr fontId="5"/>
  </si>
  <si>
    <t>教職員研修費</t>
    <rPh sb="0" eb="3">
      <t>キョウショクイン</t>
    </rPh>
    <rPh sb="3" eb="5">
      <t>ケンシュウ</t>
    </rPh>
    <rPh sb="5" eb="6">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</si>
  <si>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</si>
  <si>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</si>
  <si>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</si>
  <si>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各学校における環境教育の充実</t>
  </si>
  <si>
    <t>-</t>
    <phoneticPr fontId="5"/>
  </si>
  <si>
    <t>-</t>
    <phoneticPr fontId="5"/>
  </si>
  <si>
    <t>環境のための地球規模の学習及び観測プログラム
（グローブ）指定校数</t>
  </si>
  <si>
    <t>環境教育・リーダ研修基礎講座の開催数</t>
  </si>
  <si>
    <t>　X/Y
Ｘ＝執行額（グローブ指定校事業）（円）
Ｙ＝グローブ指定校数（校）　　　　　　　　</t>
  </si>
  <si>
    <t>校</t>
    <rPh sb="0" eb="1">
      <t>コウ</t>
    </rPh>
    <phoneticPr fontId="5"/>
  </si>
  <si>
    <t>回</t>
    <rPh sb="0" eb="1">
      <t>カイ</t>
    </rPh>
    <phoneticPr fontId="5"/>
  </si>
  <si>
    <t>　　円</t>
  </si>
  <si>
    <t>　　X/Y</t>
  </si>
  <si>
    <t>2  確かな学力の向上、豊かな心と健やかな体の育成と信頼される学校づくり</t>
  </si>
  <si>
    <t>2-1  確かな学力の育成</t>
  </si>
  <si>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</si>
  <si>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</si>
  <si>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</si>
  <si>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</si>
  <si>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t>
    <phoneticPr fontId="5"/>
  </si>
  <si>
    <t>-</t>
    <phoneticPr fontId="5"/>
  </si>
  <si>
    <t>持続可能な社会の構築、低炭素社会の実現を目指し、環境教育の実践・普及を図り、確かな学力の育成に資する。</t>
  </si>
  <si>
    <t>-</t>
    <phoneticPr fontId="5"/>
  </si>
  <si>
    <t>-</t>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</si>
  <si>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</si>
  <si>
    <t>環境教育の実践普及という事業目的を達成するためには、国が教育委員会等に対して財政支援を行いながら主体的に事業を推進する必要がある。</t>
  </si>
  <si>
    <t>本事業は、教育基本法や学校教育法等において環境教育の重要性・必要性が明記されるなど、政策の優先度が高い事業である。</t>
  </si>
  <si>
    <t>事業計画書及び事業経費の費目・使途の精査を行い、費目・使途は真に必要なものに限定されている。</t>
  </si>
  <si>
    <t>事業計画書及び事業経費の費目・使途の精査を行っており、コストの削減を進めている。</t>
  </si>
  <si>
    <t>環境に関する学習の充実が図られており、成果実績は成果目標に見合ったものとなっている。</t>
  </si>
  <si>
    <t>学校における環境教育の振興を行うべく、学校の設置者を対象とした事業を実施しており、実効性の高い事業である。</t>
  </si>
  <si>
    <t>活動実績は当初の見込み通りであり、見合ったものになっている。</t>
    <rPh sb="11" eb="12">
      <t>トオ</t>
    </rPh>
    <phoneticPr fontId="5"/>
  </si>
  <si>
    <t>当該事業で得られた活動内容については、データを米国に送り、地球規模の環境活動に利用されている。</t>
  </si>
  <si>
    <t>今後も引き続き予算の効率的で適正な執行に努めるとともに、必要な経費について精査に努める。</t>
  </si>
  <si>
    <t>A.国立大学法人東京学芸大学</t>
    <phoneticPr fontId="5"/>
  </si>
  <si>
    <t>諸謝金、旅費、借損料、消耗品費、会議費、通信運搬費、印刷製本費等</t>
    <rPh sb="0" eb="3">
      <t>ショシャキン</t>
    </rPh>
    <rPh sb="4" eb="6">
      <t>リョヒ</t>
    </rPh>
    <rPh sb="7" eb="10">
      <t>シャクソンリョウ</t>
    </rPh>
    <rPh sb="11" eb="14">
      <t>ショウモウヒン</t>
    </rPh>
    <rPh sb="14" eb="15">
      <t>ヒ</t>
    </rPh>
    <rPh sb="16" eb="19">
      <t>カイギヒ</t>
    </rPh>
    <rPh sb="20" eb="22">
      <t>ツウシン</t>
    </rPh>
    <rPh sb="22" eb="24">
      <t>ウンパン</t>
    </rPh>
    <rPh sb="24" eb="25">
      <t>ヒ</t>
    </rPh>
    <rPh sb="26" eb="28">
      <t>インサツ</t>
    </rPh>
    <rPh sb="28" eb="30">
      <t>セイホン</t>
    </rPh>
    <rPh sb="30" eb="31">
      <t>ヒ</t>
    </rPh>
    <rPh sb="31" eb="32">
      <t>トウ</t>
    </rPh>
    <phoneticPr fontId="5"/>
  </si>
  <si>
    <t>賃金</t>
    <rPh sb="0" eb="2">
      <t>チンギン</t>
    </rPh>
    <phoneticPr fontId="5"/>
  </si>
  <si>
    <t>国立大学法人東京学芸大学</t>
  </si>
  <si>
    <t>参加する学校及び諸外国との連絡調整、当該計画に参加する学校に対する指導・助言、その他本事業を推進するために必要な調査研究等</t>
    <rPh sb="0" eb="2">
      <t>サンカ</t>
    </rPh>
    <rPh sb="4" eb="6">
      <t>ガッコウ</t>
    </rPh>
    <rPh sb="6" eb="7">
      <t>オヨ</t>
    </rPh>
    <rPh sb="8" eb="11">
      <t>ショガイコク</t>
    </rPh>
    <rPh sb="13" eb="15">
      <t>レンラク</t>
    </rPh>
    <rPh sb="15" eb="17">
      <t>チョウセイ</t>
    </rPh>
    <rPh sb="18" eb="20">
      <t>トウガイ</t>
    </rPh>
    <rPh sb="20" eb="22">
      <t>ケイカク</t>
    </rPh>
    <rPh sb="23" eb="25">
      <t>サンカ</t>
    </rPh>
    <rPh sb="27" eb="29">
      <t>ガッコウ</t>
    </rPh>
    <rPh sb="30" eb="31">
      <t>タイ</t>
    </rPh>
    <rPh sb="33" eb="35">
      <t>シドウ</t>
    </rPh>
    <rPh sb="36" eb="38">
      <t>ジョゲン</t>
    </rPh>
    <rPh sb="41" eb="42">
      <t>タ</t>
    </rPh>
    <rPh sb="42" eb="43">
      <t>ホン</t>
    </rPh>
    <rPh sb="43" eb="45">
      <t>ジギョウ</t>
    </rPh>
    <rPh sb="46" eb="48">
      <t>スイシン</t>
    </rPh>
    <rPh sb="53" eb="55">
      <t>ヒツヨウ</t>
    </rPh>
    <rPh sb="56" eb="58">
      <t>チョウサ</t>
    </rPh>
    <rPh sb="58" eb="60">
      <t>ケンキュウ</t>
    </rPh>
    <rPh sb="60" eb="61">
      <t>トウ</t>
    </rPh>
    <phoneticPr fontId="5"/>
  </si>
  <si>
    <t>-</t>
    <phoneticPr fontId="5"/>
  </si>
  <si>
    <t>有</t>
  </si>
  <si>
    <t>無</t>
  </si>
  <si>
    <t>‐</t>
  </si>
  <si>
    <t>滋賀県教育委員会</t>
    <rPh sb="0" eb="3">
      <t>シガケン</t>
    </rPh>
    <rPh sb="3" eb="5">
      <t>キョウイク</t>
    </rPh>
    <rPh sb="5" eb="8">
      <t>イインカイ</t>
    </rPh>
    <phoneticPr fontId="5"/>
  </si>
  <si>
    <t>京都府教育委員会</t>
    <rPh sb="0" eb="3">
      <t>キョウトフ</t>
    </rPh>
    <rPh sb="3" eb="5">
      <t>キョウイク</t>
    </rPh>
    <rPh sb="5" eb="8">
      <t>イインカイ</t>
    </rPh>
    <phoneticPr fontId="5"/>
  </si>
  <si>
    <t>神奈川県教育委員会</t>
    <rPh sb="0" eb="4">
      <t>カナガワケン</t>
    </rPh>
    <rPh sb="4" eb="6">
      <t>キョウイク</t>
    </rPh>
    <rPh sb="6" eb="9">
      <t>イインカイ</t>
    </rPh>
    <phoneticPr fontId="5"/>
  </si>
  <si>
    <t>愛媛県教育委員会</t>
    <rPh sb="0" eb="3">
      <t>エヒメケン</t>
    </rPh>
    <rPh sb="3" eb="5">
      <t>キョウイク</t>
    </rPh>
    <rPh sb="5" eb="8">
      <t>イインカイ</t>
    </rPh>
    <phoneticPr fontId="5"/>
  </si>
  <si>
    <t>兵庫県教育委員会</t>
    <rPh sb="0" eb="3">
      <t>ヒョウゴケン</t>
    </rPh>
    <rPh sb="3" eb="5">
      <t>キョウイク</t>
    </rPh>
    <rPh sb="5" eb="8">
      <t>イインカイ</t>
    </rPh>
    <phoneticPr fontId="5"/>
  </si>
  <si>
    <t>北海道教育委員会</t>
    <rPh sb="0" eb="3">
      <t>ホッカイドウ</t>
    </rPh>
    <rPh sb="3" eb="5">
      <t>キョウイク</t>
    </rPh>
    <rPh sb="5" eb="8">
      <t>イインカイ</t>
    </rPh>
    <phoneticPr fontId="5"/>
  </si>
  <si>
    <t>東京都教育委員会</t>
    <rPh sb="0" eb="3">
      <t>トウキョウト</t>
    </rPh>
    <rPh sb="3" eb="8">
      <t>キョウイクイインカイ</t>
    </rPh>
    <phoneticPr fontId="5"/>
  </si>
  <si>
    <t>熊本県教育委員会</t>
    <rPh sb="0" eb="3">
      <t>クマモトケン</t>
    </rPh>
    <rPh sb="3" eb="5">
      <t>キョウイク</t>
    </rPh>
    <rPh sb="5" eb="8">
      <t>イインカイ</t>
    </rPh>
    <phoneticPr fontId="5"/>
  </si>
  <si>
    <t>学校法人南山学園</t>
    <rPh sb="0" eb="2">
      <t>ガッコウ</t>
    </rPh>
    <rPh sb="2" eb="4">
      <t>ホウジン</t>
    </rPh>
    <rPh sb="4" eb="6">
      <t>ナンザン</t>
    </rPh>
    <rPh sb="6" eb="8">
      <t>ガクエン</t>
    </rPh>
    <phoneticPr fontId="5"/>
  </si>
  <si>
    <t>「環境のための地球規模の学習及び観測」（ＧＬＯＢＥ）への参加等</t>
  </si>
  <si>
    <t>学校法人セントヨゼフ女子学園</t>
    <phoneticPr fontId="5"/>
  </si>
  <si>
    <t>B.滋賀県教育委員会</t>
    <phoneticPr fontId="5"/>
  </si>
  <si>
    <t>随意契約
（企画競争）</t>
  </si>
  <si>
    <t>2,557,695/15</t>
    <phoneticPr fontId="5"/>
  </si>
  <si>
    <t>2,277,870/15</t>
    <phoneticPr fontId="5"/>
  </si>
  <si>
    <t>その他</t>
    <rPh sb="2" eb="3">
      <t>ホカ</t>
    </rPh>
    <phoneticPr fontId="5"/>
  </si>
  <si>
    <t>諸謝金、旅費</t>
    <rPh sb="0" eb="3">
      <t>ショシャキン</t>
    </rPh>
    <rPh sb="4" eb="6">
      <t>リョヒ</t>
    </rPh>
    <phoneticPr fontId="5"/>
  </si>
  <si>
    <t>消耗品費等</t>
    <rPh sb="0" eb="3">
      <t>ショウモウヒン</t>
    </rPh>
    <rPh sb="3" eb="4">
      <t>ヒ</t>
    </rPh>
    <rPh sb="4" eb="5">
      <t>ナド</t>
    </rPh>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</si>
  <si>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</si>
  <si>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一者応募となった中央センター事業の公募要領では、公募対象を事業内容を実施することが可能な法人格を有する団体（大学・研究機関等）としている。また、支出先の選定に当たっては、十分な公告期間を確保した上で公募（企画競争）を実施し、その妥当性や競争性を確保している。より十分な公告期間を確保した上で公募（企画競争）を実施し、その妥当性や競争性を図っていく。</t>
    <rPh sb="168" eb="169">
      <t>ハカ</t>
    </rPh>
    <phoneticPr fontId="5"/>
  </si>
  <si>
    <t>2,607,394/15</t>
    <phoneticPr fontId="5"/>
  </si>
  <si>
    <t>持続可能な社会の構築、低炭素社会の実現を目指し、環境教育の実践・普及を図る。</t>
    <phoneticPr fontId="5"/>
  </si>
  <si>
    <t>人件費</t>
    <rPh sb="0" eb="3">
      <t>ジンケンヒ</t>
    </rPh>
    <phoneticPr fontId="5"/>
  </si>
  <si>
    <t>事業計画書及び事業経費の費目・使途の精査を行った上で契約を行うなど、その妥当性を確認している。</t>
    <phoneticPr fontId="5"/>
  </si>
  <si>
    <t>事業計画書及び事業経費の費目・使途の精査を行っている。</t>
    <phoneticPr fontId="5"/>
  </si>
  <si>
    <t>2,905,905/15</t>
    <phoneticPr fontId="5"/>
  </si>
  <si>
    <t>0043</t>
    <phoneticPr fontId="5"/>
  </si>
  <si>
    <t>0044</t>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</si>
  <si>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・高等学校学習指導要領の全部を改正する告示等の公示について（通知）（平成30年3月30日）
・第3期教育振興基本計画（平成30年6月15日　閣議決定）
・環境保全活動、環境保全の意欲の増進及び環境教育
並びに協働取組の推進に関する基本的な方針（平成24年6月26日　閣議決定）
・地球温暖化対策計画（平成28年5月13日閣議決定）</t>
    <rPh sb="249" eb="251">
      <t>チキュウ</t>
    </rPh>
    <rPh sb="251" eb="254">
      <t>オンダンカ</t>
    </rPh>
    <rPh sb="254" eb="256">
      <t>タイサク</t>
    </rPh>
    <rPh sb="256" eb="258">
      <t>ケイカク</t>
    </rPh>
    <rPh sb="259" eb="261">
      <t>ヘイセイ</t>
    </rPh>
    <rPh sb="263" eb="264">
      <t>ネン</t>
    </rPh>
    <rPh sb="265" eb="266">
      <t>ガツ</t>
    </rPh>
    <rPh sb="268" eb="269">
      <t>ニチ</t>
    </rPh>
    <rPh sb="269" eb="271">
      <t>カクギ</t>
    </rPh>
    <rPh sb="271" eb="273">
      <t>ケッテイ</t>
    </rPh>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</si>
  <si>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http://www.mext.go.jp/component/a_menu/education/micro_detail/__icsFiles/afieldfile/2017/05/12/1384661_1_1.pdf
○高等学校学習指導要領の全部を改正する告示等の公示について（通知）（平成30年3月30日）
　　　http://www.mext.go.jp/component/a_menu/education/micro_detail/__icsFiles/afieldfile/2017/05/12/1384661_1_1.pdf
○第3期教育振興基本計画（平成30年6月15日）
　　　http://www.mext.go.jp/a_menu/keikaku/detail/1406127.htm　
○環境保全活動、環境保全の意欲の増進及び環境教育並びに協働取組の推進に関する基本的な方針（平成24年6月26日）
　　　http://www.env.go.jp/press/file_view.php?serial=20195&amp;hou_id=15393
○地球温暖化対策計画（平成28年5月13日閣議決定）
　　　http://www.env.go.jp/press/files/jp/102816.pdf　</t>
    <phoneticPr fontId="5"/>
  </si>
  <si>
    <t>小学校の総合的な学習の時間における環境に関する学習の実施率
※隔年調査(なお、Ｈ２５年度の成果実績、目標値達成度は、それぞれ89.9％、99.9％)</t>
    <rPh sb="8" eb="9">
      <t>マナ</t>
    </rPh>
    <phoneticPr fontId="5"/>
  </si>
  <si>
    <t>中学校の総合的な学習の時間における環境に関する学習の実施率
※隔年調査(なお、Ｈ２５年度の成果実績、目標値達成度は、それぞれ53.1％、106.26％)</t>
    <rPh sb="8" eb="9">
      <t>マナ</t>
    </rPh>
    <phoneticPr fontId="5"/>
  </si>
  <si>
    <t>平成２７年度公立小・中学校における教育課程の編成・実施状況調査の結果※平成28、29年度は実施していない（平成30年度実施予定）。</t>
    <rPh sb="53" eb="55">
      <t>ヘイセイ</t>
    </rPh>
    <rPh sb="57" eb="58">
      <t>ネン</t>
    </rPh>
    <rPh sb="58" eb="59">
      <t>ド</t>
    </rPh>
    <rPh sb="59" eb="61">
      <t>ジッシ</t>
    </rPh>
    <rPh sb="61" eb="63">
      <t>ヨテイ</t>
    </rPh>
    <phoneticPr fontId="5"/>
  </si>
  <si>
    <t>平成２７年度公立小・中学校における教育課程の編成・実施状況調査の結果※平成28、29年度は実施していない（平成30年度実施予定）。</t>
    <phoneticPr fontId="5"/>
  </si>
  <si>
    <t>１．事業評価の観点：当該事業は、持続可能な社会の構築、低炭素社会の実現を目指し、環境教育の実践・普及を図る事業であり、事業成果等及び契約・執行手続きの観点から検証を行った。
２．所見：当該事業は、昨年度の外部有識者の所見を踏まえ、引き続き、成果指標は事業の成果を適切に測るため一層の工夫が必要であるとともに、成果目標値については水準の妥当性について判断できないため、検証すべきである。また、一者応募となっているものについては、十分な公告期間を確保等を図るなど、契約の競争性の更なる向上に努めるべきである。</t>
    <phoneticPr fontId="5"/>
  </si>
  <si>
    <t>執行等改善</t>
  </si>
  <si>
    <t>本事業については、事業の成果を適切に測るための成果指標における工夫や、成果目標値の内容の改善について検討することとする。また、本事業については、十分な公告期間の確保等による契約の競争性の更なる向上等に努めるとともに、引き続き適正な予算執行に努めることとする。</t>
    <phoneticPr fontId="5"/>
  </si>
  <si>
    <t>教育課程課長
望月　禎</t>
    <phoneticPr fontId="5"/>
  </si>
  <si>
    <t>外部有識者による点検対象外</t>
    <rPh sb="0" eb="2">
      <t>ガイブ</t>
    </rPh>
    <rPh sb="2" eb="5">
      <t>ユウシキシャ</t>
    </rPh>
    <rPh sb="8" eb="10">
      <t>テンケン</t>
    </rPh>
    <rPh sb="10" eb="12">
      <t>タイショウ</t>
    </rPh>
    <rPh sb="12" eb="13">
      <t>ガイ</t>
    </rPh>
    <phoneticPr fontId="5"/>
  </si>
  <si>
    <t>初等中等教育
振興事業委託費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</si>
</sst>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202406</xdr:colOff>
      <xdr:row>740</xdr:row>
      <xdr:rowOff>263593</xdr:rowOff>
    </xdr:from>
    <xdr:to>
      <xdr:col>41</xdr:col>
      <xdr:colOff>195282</xdr:colOff>
      <xdr:row>751</xdr:row>
      <xdr:rowOff>250917</xdr:rowOff>
    </xdr:to>
    <xdr:grpSp>
      <xdr:nvGrpSpPr>
        <xdr:cNvPr id="42" name="グループ化 41">
          <a:extLst>
            <a:ext uri="{FF2B5EF4-FFF2-40B4-BE49-F238E27FC236}">
              <a16:creationId xmlns:a16="http://schemas.microsoft.com/office/drawing/2014/main" id="{C4990FFC-1DEB-4B26-A5FF-D2C5E4A83F45}"/>
            </a:ext>
          </a:extLst>
        </xdr:cNvPr>
        <xdr:cNvGrpSpPr/>
      </xdr:nvGrpSpPr>
      <xdr:grpSpPr>
        <a:xfrm>
          <a:off x="1624806" y="57172293"/>
          <a:ext cx="6901676" cy="3898924"/>
          <a:chOff x="2433239" y="57227392"/>
          <a:chExt cx="6880341" cy="3869965"/>
        </a:xfrm>
      </xdr:grpSpPr>
      <xdr:sp macro="" textlink="">
        <xdr:nvSpPr>
          <xdr:cNvPr id="43" name="Text Box 8">
            <a:extLst>
              <a:ext uri="{FF2B5EF4-FFF2-40B4-BE49-F238E27FC236}">
                <a16:creationId xmlns:a16="http://schemas.microsoft.com/office/drawing/2014/main" id="{15941BDF-3A90-4C1E-BFFE-5A4DEA994B49}"/>
              </a:ext>
            </a:extLst>
          </xdr:cNvPr>
          <xdr:cNvSpPr txBox="1">
            <a:spLocks noChangeArrowheads="1"/>
          </xdr:cNvSpPr>
        </xdr:nvSpPr>
        <xdr:spPr bwMode="auto">
          <a:xfrm>
            <a:off x="3290236" y="58757977"/>
            <a:ext cx="246067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4" name="AutoShape 11">
            <a:extLst>
              <a:ext uri="{FF2B5EF4-FFF2-40B4-BE49-F238E27FC236}">
                <a16:creationId xmlns:a16="http://schemas.microsoft.com/office/drawing/2014/main" id="{22E7D2CB-D0D2-46CC-9F73-87ACE89F1D93}"/>
              </a:ext>
            </a:extLst>
          </xdr:cNvPr>
          <xdr:cNvSpPr>
            <a:spLocks noChangeArrowheads="1"/>
          </xdr:cNvSpPr>
        </xdr:nvSpPr>
        <xdr:spPr bwMode="auto">
          <a:xfrm>
            <a:off x="3805038" y="60306781"/>
            <a:ext cx="5508542" cy="7905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5" name="Rectangle 1">
            <a:extLst>
              <a:ext uri="{FF2B5EF4-FFF2-40B4-BE49-F238E27FC236}">
                <a16:creationId xmlns:a16="http://schemas.microsoft.com/office/drawing/2014/main" id="{5C34938D-C185-4A32-B534-118543E5B2F8}"/>
              </a:ext>
            </a:extLst>
          </xdr:cNvPr>
          <xdr:cNvSpPr>
            <a:spLocks noChangeArrowheads="1"/>
          </xdr:cNvSpPr>
        </xdr:nvSpPr>
        <xdr:spPr bwMode="auto">
          <a:xfrm>
            <a:off x="2433239" y="57227392"/>
            <a:ext cx="1934616" cy="6796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６．１百万円</a:t>
            </a:r>
            <a:endParaRPr lang="ja-JP" altLang="en-US">
              <a:solidFill>
                <a:schemeClr val="tx1"/>
              </a:solidFill>
            </a:endParaRPr>
          </a:p>
        </xdr:txBody>
      </xdr:sp>
      <xdr:sp macro="" textlink="">
        <xdr:nvSpPr>
          <xdr:cNvPr id="48" name="AutoShape 6">
            <a:extLst>
              <a:ext uri="{FF2B5EF4-FFF2-40B4-BE49-F238E27FC236}">
                <a16:creationId xmlns:a16="http://schemas.microsoft.com/office/drawing/2014/main" id="{8B26CE35-5502-4F3A-8833-81282909DE0C}"/>
              </a:ext>
            </a:extLst>
          </xdr:cNvPr>
          <xdr:cNvSpPr>
            <a:spLocks noChangeArrowheads="1"/>
          </xdr:cNvSpPr>
        </xdr:nvSpPr>
        <xdr:spPr bwMode="auto">
          <a:xfrm>
            <a:off x="3320705" y="58119785"/>
            <a:ext cx="4466666" cy="609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9" name="Rectangle 9">
            <a:extLst>
              <a:ext uri="{FF2B5EF4-FFF2-40B4-BE49-F238E27FC236}">
                <a16:creationId xmlns:a16="http://schemas.microsoft.com/office/drawing/2014/main" id="{1E2328C2-0B4F-4220-98A9-B60065D2CA01}"/>
              </a:ext>
            </a:extLst>
          </xdr:cNvPr>
          <xdr:cNvSpPr>
            <a:spLocks noChangeArrowheads="1"/>
          </xdr:cNvSpPr>
        </xdr:nvSpPr>
        <xdr:spPr bwMode="auto">
          <a:xfrm>
            <a:off x="3879447" y="59028774"/>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（グローブ）推進事業（中央センター）委託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２．４百万円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国立大学法人東京学芸大学</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Rectangle 14">
            <a:extLst>
              <a:ext uri="{FF2B5EF4-FFF2-40B4-BE49-F238E27FC236}">
                <a16:creationId xmlns:a16="http://schemas.microsoft.com/office/drawing/2014/main" id="{CE404C86-26E5-4AEC-8463-B3E98A0647F9}"/>
              </a:ext>
            </a:extLst>
          </xdr:cNvPr>
          <xdr:cNvSpPr>
            <a:spLocks noChangeArrowheads="1"/>
          </xdr:cNvSpPr>
        </xdr:nvSpPr>
        <xdr:spPr bwMode="auto">
          <a:xfrm rot="16200000">
            <a:off x="2344172" y="58566518"/>
            <a:ext cx="1515438" cy="202619"/>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 name="AutoShape 22">
            <a:extLst>
              <a:ext uri="{FF2B5EF4-FFF2-40B4-BE49-F238E27FC236}">
                <a16:creationId xmlns:a16="http://schemas.microsoft.com/office/drawing/2014/main" id="{0AB9052F-62E2-4D1B-A36C-0C0C6C2874F7}"/>
              </a:ext>
            </a:extLst>
          </xdr:cNvPr>
          <xdr:cNvSpPr>
            <a:spLocks noChangeArrowheads="1"/>
          </xdr:cNvSpPr>
        </xdr:nvSpPr>
        <xdr:spPr bwMode="auto">
          <a:xfrm rot="16200000">
            <a:off x="3293535" y="59002141"/>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2" name="Text Box 7">
            <a:extLst>
              <a:ext uri="{FF2B5EF4-FFF2-40B4-BE49-F238E27FC236}">
                <a16:creationId xmlns:a16="http://schemas.microsoft.com/office/drawing/2014/main" id="{F8A6CE39-10B9-4471-B7F6-72C91484ED6B}"/>
              </a:ext>
            </a:extLst>
          </xdr:cNvPr>
          <xdr:cNvSpPr txBox="1">
            <a:spLocks noChangeArrowheads="1"/>
          </xdr:cNvSpPr>
        </xdr:nvSpPr>
        <xdr:spPr bwMode="auto">
          <a:xfrm>
            <a:off x="3584173" y="58155019"/>
            <a:ext cx="4056502" cy="541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4" name="Text Box 12">
            <a:extLst>
              <a:ext uri="{FF2B5EF4-FFF2-40B4-BE49-F238E27FC236}">
                <a16:creationId xmlns:a16="http://schemas.microsoft.com/office/drawing/2014/main" id="{772D6D6A-F185-4F9B-9AED-AA0AA914BC44}"/>
              </a:ext>
            </a:extLst>
          </xdr:cNvPr>
          <xdr:cNvSpPr txBox="1">
            <a:spLocks noChangeArrowheads="1"/>
          </xdr:cNvSpPr>
        </xdr:nvSpPr>
        <xdr:spPr bwMode="auto">
          <a:xfrm>
            <a:off x="4282371" y="60458379"/>
            <a:ext cx="4483295" cy="53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を推進するために必要な業務を行う。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8</xdr:col>
      <xdr:colOff>139700</xdr:colOff>
      <xdr:row>742</xdr:row>
      <xdr:rowOff>254000</xdr:rowOff>
    </xdr:from>
    <xdr:to>
      <xdr:col>9</xdr:col>
      <xdr:colOff>136072</xdr:colOff>
      <xdr:row>754</xdr:row>
      <xdr:rowOff>99733</xdr:rowOff>
    </xdr:to>
    <xdr:sp macro="" textlink="">
      <xdr:nvSpPr>
        <xdr:cNvPr id="55" name="Rectangle 14">
          <a:extLst>
            <a:ext uri="{FF2B5EF4-FFF2-40B4-BE49-F238E27FC236}">
              <a16:creationId xmlns:a16="http://schemas.microsoft.com/office/drawing/2014/main" id="{6B18D477-F55A-4BBA-8C82-F759CFE5CBE2}"/>
            </a:ext>
          </a:extLst>
        </xdr:cNvPr>
        <xdr:cNvSpPr>
          <a:spLocks noChangeArrowheads="1"/>
        </xdr:cNvSpPr>
      </xdr:nvSpPr>
      <xdr:spPr bwMode="auto">
        <a:xfrm>
          <a:off x="1765300" y="57785000"/>
          <a:ext cx="199572" cy="4112933"/>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60325</xdr:colOff>
      <xdr:row>752</xdr:row>
      <xdr:rowOff>28575</xdr:rowOff>
    </xdr:from>
    <xdr:to>
      <xdr:col>42</xdr:col>
      <xdr:colOff>5625</xdr:colOff>
      <xdr:row>755</xdr:row>
      <xdr:rowOff>241300</xdr:rowOff>
    </xdr:to>
    <xdr:sp macro="" textlink="">
      <xdr:nvSpPr>
        <xdr:cNvPr id="56" name="Rectangle 9">
          <a:extLst>
            <a:ext uri="{FF2B5EF4-FFF2-40B4-BE49-F238E27FC236}">
              <a16:creationId xmlns:a16="http://schemas.microsoft.com/office/drawing/2014/main" id="{0712E20C-F877-4B4E-B959-9B9170471735}"/>
            </a:ext>
          </a:extLst>
        </xdr:cNvPr>
        <xdr:cNvSpPr>
          <a:spLocks noChangeArrowheads="1"/>
        </xdr:cNvSpPr>
      </xdr:nvSpPr>
      <xdr:spPr bwMode="auto">
        <a:xfrm>
          <a:off x="3108325" y="61204475"/>
          <a:ext cx="5431700" cy="1279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（グローブ）推進事業（指定校）委託等</a:t>
          </a:r>
        </a:p>
        <a:p>
          <a:pPr algn="ctr" rtl="0">
            <a:lnSpc>
              <a:spcPts val="2000"/>
            </a:lnSpc>
            <a:defRPr sz="1000"/>
          </a:pPr>
          <a:r>
            <a:rPr lang="ja-JP" altLang="en-US" sz="1600" b="0" i="0" u="none" strike="noStrike" baseline="0">
              <a:solidFill>
                <a:schemeClr val="tx1"/>
              </a:solidFill>
              <a:latin typeface="ＭＳ Ｐゴシック"/>
              <a:ea typeface="ＭＳ Ｐゴシック"/>
            </a:rPr>
            <a:t>２．３百万円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都道府県教育委員会等　全１２機関</a:t>
          </a:r>
          <a:endParaRPr lang="en-US" altLang="ja-JP" sz="1600" b="0" i="0" u="none" strike="noStrike" baseline="0">
            <a:solidFill>
              <a:schemeClr val="tx1"/>
            </a:solidFill>
            <a:latin typeface="ＭＳ Ｐゴシック"/>
            <a:ea typeface="ＭＳ Ｐゴシック"/>
          </a:endParaRPr>
        </a:p>
        <a:p>
          <a:pPr algn="ctr" rtl="0">
            <a:lnSpc>
              <a:spcPts val="2000"/>
            </a:lnSpc>
            <a:defRPr sz="1000"/>
          </a:pPr>
          <a:endParaRPr lang="ja-JP" altLang="en-US" sz="1600" b="0" i="0" u="none" strike="noStrike" baseline="0">
            <a:solidFill>
              <a:schemeClr val="tx1"/>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88900</xdr:colOff>
      <xdr:row>756</xdr:row>
      <xdr:rowOff>15875</xdr:rowOff>
    </xdr:from>
    <xdr:to>
      <xdr:col>42</xdr:col>
      <xdr:colOff>123788</xdr:colOff>
      <xdr:row>756</xdr:row>
      <xdr:rowOff>609600</xdr:rowOff>
    </xdr:to>
    <xdr:sp macro="" textlink="">
      <xdr:nvSpPr>
        <xdr:cNvPr id="58" name="AutoShape 11">
          <a:extLst>
            <a:ext uri="{FF2B5EF4-FFF2-40B4-BE49-F238E27FC236}">
              <a16:creationId xmlns:a16="http://schemas.microsoft.com/office/drawing/2014/main" id="{5688CB0A-D4DB-4326-97D6-D896AF7682BE}"/>
            </a:ext>
          </a:extLst>
        </xdr:cNvPr>
        <xdr:cNvSpPr>
          <a:spLocks noChangeArrowheads="1"/>
        </xdr:cNvSpPr>
      </xdr:nvSpPr>
      <xdr:spPr bwMode="auto">
        <a:xfrm>
          <a:off x="3136900" y="62614175"/>
          <a:ext cx="5521288" cy="593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161925</xdr:colOff>
      <xdr:row>756</xdr:row>
      <xdr:rowOff>60325</xdr:rowOff>
    </xdr:from>
    <xdr:to>
      <xdr:col>38</xdr:col>
      <xdr:colOff>187754</xdr:colOff>
      <xdr:row>756</xdr:row>
      <xdr:rowOff>592453</xdr:rowOff>
    </xdr:to>
    <xdr:sp macro="" textlink="">
      <xdr:nvSpPr>
        <xdr:cNvPr id="59" name="Text Box 12">
          <a:extLst>
            <a:ext uri="{FF2B5EF4-FFF2-40B4-BE49-F238E27FC236}">
              <a16:creationId xmlns:a16="http://schemas.microsoft.com/office/drawing/2014/main" id="{73764906-BA0E-4BF7-9BD4-C6C538E4509E}"/>
            </a:ext>
          </a:extLst>
        </xdr:cNvPr>
        <xdr:cNvSpPr txBox="1">
          <a:spLocks noChangeArrowheads="1"/>
        </xdr:cNvSpPr>
      </xdr:nvSpPr>
      <xdr:spPr bwMode="auto">
        <a:xfrm>
          <a:off x="3413125" y="62658625"/>
          <a:ext cx="4496229" cy="532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児童生徒の環境への興味・関心を高めるための指導方法等の研究・普及を進め，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学校における環境教育の一層の推進を図る。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118269</xdr:colOff>
      <xdr:row>753</xdr:row>
      <xdr:rowOff>101600</xdr:rowOff>
    </xdr:from>
    <xdr:to>
      <xdr:col>14</xdr:col>
      <xdr:colOff>36629</xdr:colOff>
      <xdr:row>754</xdr:row>
      <xdr:rowOff>198181</xdr:rowOff>
    </xdr:to>
    <xdr:sp macro="" textlink="">
      <xdr:nvSpPr>
        <xdr:cNvPr id="60" name="AutoShape 22">
          <a:extLst>
            <a:ext uri="{FF2B5EF4-FFF2-40B4-BE49-F238E27FC236}">
              <a16:creationId xmlns:a16="http://schemas.microsoft.com/office/drawing/2014/main" id="{25AA1F0B-E649-4731-9C45-AFA2AFCE928E}"/>
            </a:ext>
          </a:extLst>
        </xdr:cNvPr>
        <xdr:cNvSpPr>
          <a:spLocks noChangeArrowheads="1"/>
        </xdr:cNvSpPr>
      </xdr:nvSpPr>
      <xdr:spPr bwMode="auto">
        <a:xfrm rot="16200000">
          <a:off x="2188158" y="61392011"/>
          <a:ext cx="452181" cy="934360"/>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190500</xdr:colOff>
      <xdr:row>741</xdr:row>
      <xdr:rowOff>296863</xdr:rowOff>
    </xdr:from>
    <xdr:to>
      <xdr:col>37</xdr:col>
      <xdr:colOff>98288</xdr:colOff>
      <xdr:row>742</xdr:row>
      <xdr:rowOff>330201</xdr:rowOff>
    </xdr:to>
    <xdr:sp macro="" textlink="">
      <xdr:nvSpPr>
        <xdr:cNvPr id="19" name="Rectangle 2">
          <a:extLst>
            <a:ext uri="{FF2B5EF4-FFF2-40B4-BE49-F238E27FC236}">
              <a16:creationId xmlns:a16="http://schemas.microsoft.com/office/drawing/2014/main" id="{1696A26B-8859-4E61-ACF2-6A41308BE4E6}"/>
            </a:ext>
          </a:extLst>
        </xdr:cNvPr>
        <xdr:cNvSpPr>
          <a:spLocks noChangeArrowheads="1"/>
        </xdr:cNvSpPr>
      </xdr:nvSpPr>
      <xdr:spPr bwMode="auto">
        <a:xfrm>
          <a:off x="4457700" y="57472263"/>
          <a:ext cx="3158988" cy="388938"/>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ysClr val="windowText" lastClr="000000"/>
              </a:solidFill>
              <a:latin typeface="ＭＳ ゴシック"/>
              <a:ea typeface="ＭＳ ゴシック"/>
            </a:rPr>
            <a:t>職員旅費等　　　　　　１．４百万円</a:t>
          </a:r>
          <a:endParaRPr lang="en-US" altLang="ja-JP" sz="1200" b="0" i="0" u="none" strike="noStrike" baseline="0">
            <a:solidFill>
              <a:sysClr val="windowText" lastClr="000000"/>
            </a:solidFill>
            <a:latin typeface="ＭＳ ゴシック"/>
            <a:ea typeface="ＭＳ ゴシック"/>
          </a:endParaRPr>
        </a:p>
        <a:p>
          <a:pPr algn="l" rtl="0">
            <a:lnSpc>
              <a:spcPts val="1000"/>
            </a:lnSpc>
            <a:defRPr sz="1000"/>
          </a:pPr>
          <a:endParaRPr lang="ja-JP" altLang="en-US">
            <a:solidFill>
              <a:sysClr val="windowText" lastClr="000000"/>
            </a:solidFill>
          </a:endParaRPr>
        </a:p>
      </xdr:txBody>
    </xdr:sp>
    <xdr:clientData/>
  </xdr:twoCellAnchor>
  <xdr:twoCellAnchor>
    <xdr:from>
      <xdr:col>36</xdr:col>
      <xdr:colOff>121445</xdr:colOff>
      <xdr:row>741</xdr:row>
      <xdr:rowOff>296863</xdr:rowOff>
    </xdr:from>
    <xdr:to>
      <xdr:col>44</xdr:col>
      <xdr:colOff>45513</xdr:colOff>
      <xdr:row>742</xdr:row>
      <xdr:rowOff>216616</xdr:rowOff>
    </xdr:to>
    <xdr:sp macro="" textlink="">
      <xdr:nvSpPr>
        <xdr:cNvPr id="20" name="Text Box 3">
          <a:extLst>
            <a:ext uri="{FF2B5EF4-FFF2-40B4-BE49-F238E27FC236}">
              <a16:creationId xmlns:a16="http://schemas.microsoft.com/office/drawing/2014/main" id="{A796B418-4C3B-49C3-82DD-AB1B2DF6F6C1}"/>
            </a:ext>
          </a:extLst>
        </xdr:cNvPr>
        <xdr:cNvSpPr txBox="1">
          <a:spLocks noChangeArrowheads="1"/>
        </xdr:cNvSpPr>
      </xdr:nvSpPr>
      <xdr:spPr bwMode="auto">
        <a:xfrm>
          <a:off x="7436645" y="57472263"/>
          <a:ext cx="1549668" cy="275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114300</xdr:colOff>
      <xdr:row>751</xdr:row>
      <xdr:rowOff>495300</xdr:rowOff>
    </xdr:from>
    <xdr:to>
      <xdr:col>25</xdr:col>
      <xdr:colOff>144200</xdr:colOff>
      <xdr:row>752</xdr:row>
      <xdr:rowOff>37277</xdr:rowOff>
    </xdr:to>
    <xdr:sp macro="" textlink="">
      <xdr:nvSpPr>
        <xdr:cNvPr id="25" name="Text Box 8">
          <a:extLst>
            <a:ext uri="{FF2B5EF4-FFF2-40B4-BE49-F238E27FC236}">
              <a16:creationId xmlns:a16="http://schemas.microsoft.com/office/drawing/2014/main" id="{7B5D6101-A371-43D4-A447-5BD45A4828D9}"/>
            </a:ext>
          </a:extLst>
        </xdr:cNvPr>
        <xdr:cNvSpPr txBox="1">
          <a:spLocks noChangeArrowheads="1"/>
        </xdr:cNvSpPr>
      </xdr:nvSpPr>
      <xdr:spPr bwMode="auto">
        <a:xfrm>
          <a:off x="2755900" y="60896500"/>
          <a:ext cx="2468300" cy="316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V1136" sqref="V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v>
      </c>
      <c r="AT2" s="218"/>
      <c r="AU2" s="218"/>
      <c r="AV2" s="52" t="str">
        <f>IF(AW2="", "", "-")</f>
        <v/>
      </c>
      <c r="AW2" s="395"/>
      <c r="AX2" s="395"/>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549</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185</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554</v>
      </c>
      <c r="AF5" s="725"/>
      <c r="AG5" s="725"/>
      <c r="AH5" s="725"/>
      <c r="AI5" s="725"/>
      <c r="AJ5" s="725"/>
      <c r="AK5" s="725"/>
      <c r="AL5" s="725"/>
      <c r="AM5" s="725"/>
      <c r="AN5" s="725"/>
      <c r="AO5" s="725"/>
      <c r="AP5" s="726"/>
      <c r="AQ5" s="727" t="s">
        <v>645</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186.75" customHeight="1" x14ac:dyDescent="0.15">
      <c r="A7" s="837" t="s">
        <v>22</v>
      </c>
      <c r="B7" s="838"/>
      <c r="C7" s="838"/>
      <c r="D7" s="838"/>
      <c r="E7" s="838"/>
      <c r="F7" s="839"/>
      <c r="G7" s="840" t="s">
        <v>555</v>
      </c>
      <c r="H7" s="841"/>
      <c r="I7" s="841"/>
      <c r="J7" s="841"/>
      <c r="K7" s="841"/>
      <c r="L7" s="841"/>
      <c r="M7" s="841"/>
      <c r="N7" s="841"/>
      <c r="O7" s="841"/>
      <c r="P7" s="841"/>
      <c r="Q7" s="841"/>
      <c r="R7" s="841"/>
      <c r="S7" s="841"/>
      <c r="T7" s="841"/>
      <c r="U7" s="841"/>
      <c r="V7" s="841"/>
      <c r="W7" s="841"/>
      <c r="X7" s="842"/>
      <c r="Y7" s="393" t="s">
        <v>547</v>
      </c>
      <c r="Z7" s="294"/>
      <c r="AA7" s="294"/>
      <c r="AB7" s="294"/>
      <c r="AC7" s="294"/>
      <c r="AD7" s="394"/>
      <c r="AE7" s="381" t="s">
        <v>636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科学技術・イノベーション、子ども・若者育成支援</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629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0" t="s">
        <v>556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9"/>
    </row>
    <row r="13" spans="1:50" ht="21" customHeight="1" x14ac:dyDescent="0.15">
      <c r="A13" s="139"/>
      <c r="B13" s="140"/>
      <c r="C13" s="140"/>
      <c r="D13" s="140"/>
      <c r="E13" s="140"/>
      <c r="F13" s="141"/>
      <c r="G13" s="750" t="s">
        <v>6</v>
      </c>
      <c r="H13" s="751"/>
      <c r="I13" s="641" t="s">
        <v>7</v>
      </c>
      <c r="J13" s="642"/>
      <c r="K13" s="642"/>
      <c r="L13" s="642"/>
      <c r="M13" s="642"/>
      <c r="N13" s="642"/>
      <c r="O13" s="643"/>
      <c r="P13" s="97">
        <v>7</v>
      </c>
      <c r="Q13" s="98"/>
      <c r="R13" s="98"/>
      <c r="S13" s="98"/>
      <c r="T13" s="98"/>
      <c r="U13" s="98"/>
      <c r="V13" s="99"/>
      <c r="W13" s="97">
        <v>7</v>
      </c>
      <c r="X13" s="98"/>
      <c r="Y13" s="98"/>
      <c r="Z13" s="98"/>
      <c r="AA13" s="98"/>
      <c r="AB13" s="98"/>
      <c r="AC13" s="99"/>
      <c r="AD13" s="97">
        <v>7</v>
      </c>
      <c r="AE13" s="98"/>
      <c r="AF13" s="98"/>
      <c r="AG13" s="98"/>
      <c r="AH13" s="98"/>
      <c r="AI13" s="98"/>
      <c r="AJ13" s="99"/>
      <c r="AK13" s="97">
        <v>6.8</v>
      </c>
      <c r="AL13" s="98"/>
      <c r="AM13" s="98"/>
      <c r="AN13" s="98"/>
      <c r="AO13" s="98"/>
      <c r="AP13" s="98"/>
      <c r="AQ13" s="99"/>
      <c r="AR13" s="94">
        <v>7</v>
      </c>
      <c r="AS13" s="95"/>
      <c r="AT13" s="95"/>
      <c r="AU13" s="95"/>
      <c r="AV13" s="95"/>
      <c r="AW13" s="95"/>
      <c r="AX13" s="392"/>
    </row>
    <row r="14" spans="1:50" ht="21" customHeight="1" x14ac:dyDescent="0.15">
      <c r="A14" s="139"/>
      <c r="B14" s="140"/>
      <c r="C14" s="140"/>
      <c r="D14" s="140"/>
      <c r="E14" s="140"/>
      <c r="F14" s="141"/>
      <c r="G14" s="752"/>
      <c r="H14" s="753"/>
      <c r="I14" s="581" t="s">
        <v>8</v>
      </c>
      <c r="J14" s="635"/>
      <c r="K14" s="635"/>
      <c r="L14" s="635"/>
      <c r="M14" s="635"/>
      <c r="N14" s="635"/>
      <c r="O14" s="636"/>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1" t="s">
        <v>51</v>
      </c>
      <c r="J15" s="582"/>
      <c r="K15" s="582"/>
      <c r="L15" s="582"/>
      <c r="M15" s="582"/>
      <c r="N15" s="582"/>
      <c r="O15" s="583"/>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2"/>
      <c r="H16" s="753"/>
      <c r="I16" s="581" t="s">
        <v>52</v>
      </c>
      <c r="J16" s="582"/>
      <c r="K16" s="582"/>
      <c r="L16" s="582"/>
      <c r="M16" s="582"/>
      <c r="N16" s="582"/>
      <c r="O16" s="583"/>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1" t="s">
        <v>50</v>
      </c>
      <c r="J17" s="635"/>
      <c r="K17" s="635"/>
      <c r="L17" s="635"/>
      <c r="M17" s="635"/>
      <c r="N17" s="635"/>
      <c r="O17" s="636"/>
      <c r="P17" s="97" t="s">
        <v>557</v>
      </c>
      <c r="Q17" s="98"/>
      <c r="R17" s="98"/>
      <c r="S17" s="98"/>
      <c r="T17" s="98"/>
      <c r="U17" s="98"/>
      <c r="V17" s="99"/>
      <c r="W17" s="97">
        <v>0.7</v>
      </c>
      <c r="X17" s="98"/>
      <c r="Y17" s="98"/>
      <c r="Z17" s="98"/>
      <c r="AA17" s="98"/>
      <c r="AB17" s="98"/>
      <c r="AC17" s="99"/>
      <c r="AD17" s="97" t="s">
        <v>557</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7</v>
      </c>
      <c r="Q18" s="104"/>
      <c r="R18" s="104"/>
      <c r="S18" s="104"/>
      <c r="T18" s="104"/>
      <c r="U18" s="104"/>
      <c r="V18" s="105"/>
      <c r="W18" s="103">
        <f>SUM(W13:AC17)</f>
        <v>7.7</v>
      </c>
      <c r="X18" s="104"/>
      <c r="Y18" s="104"/>
      <c r="Z18" s="104"/>
      <c r="AA18" s="104"/>
      <c r="AB18" s="104"/>
      <c r="AC18" s="105"/>
      <c r="AD18" s="103">
        <f>SUM(AD13:AJ17)</f>
        <v>7</v>
      </c>
      <c r="AE18" s="104"/>
      <c r="AF18" s="104"/>
      <c r="AG18" s="104"/>
      <c r="AH18" s="104"/>
      <c r="AI18" s="104"/>
      <c r="AJ18" s="105"/>
      <c r="AK18" s="103">
        <f>SUM(AK13:AQ17)</f>
        <v>6.8</v>
      </c>
      <c r="AL18" s="104"/>
      <c r="AM18" s="104"/>
      <c r="AN18" s="104"/>
      <c r="AO18" s="104"/>
      <c r="AP18" s="104"/>
      <c r="AQ18" s="105"/>
      <c r="AR18" s="103">
        <f>SUM(AR13:AX17)</f>
        <v>7</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5.7</v>
      </c>
      <c r="Q19" s="98"/>
      <c r="R19" s="98"/>
      <c r="S19" s="98"/>
      <c r="T19" s="98"/>
      <c r="U19" s="98"/>
      <c r="V19" s="99"/>
      <c r="W19" s="97">
        <v>7.7</v>
      </c>
      <c r="X19" s="98"/>
      <c r="Y19" s="98"/>
      <c r="Z19" s="98"/>
      <c r="AA19" s="98"/>
      <c r="AB19" s="98"/>
      <c r="AC19" s="99"/>
      <c r="AD19" s="97">
        <v>6.1</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0.81428571428571428</v>
      </c>
      <c r="Q20" s="545"/>
      <c r="R20" s="545"/>
      <c r="S20" s="545"/>
      <c r="T20" s="545"/>
      <c r="U20" s="545"/>
      <c r="V20" s="545"/>
      <c r="W20" s="545">
        <f t="shared" ref="W20" si="0">IF(W18=0, "-", SUM(W19)/W18)</f>
        <v>1</v>
      </c>
      <c r="X20" s="545"/>
      <c r="Y20" s="545"/>
      <c r="Z20" s="545"/>
      <c r="AA20" s="545"/>
      <c r="AB20" s="545"/>
      <c r="AC20" s="545"/>
      <c r="AD20" s="545">
        <f t="shared" ref="AD20" si="1">IF(AD18=0, "-", SUM(AD19)/AD18)</f>
        <v>0.87142857142857133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7" t="s">
        <v>497</v>
      </c>
      <c r="H21" s="938"/>
      <c r="I21" s="938"/>
      <c r="J21" s="938"/>
      <c r="K21" s="938"/>
      <c r="L21" s="938"/>
      <c r="M21" s="938"/>
      <c r="N21" s="938"/>
      <c r="O21" s="938"/>
      <c r="P21" s="545">
        <f>IF(P19=0, "-", SUM(P19)/SUM(P13,P14))</f>
        <v>0.81428571428571428</v>
      </c>
      <c r="Q21" s="545"/>
      <c r="R21" s="545"/>
      <c r="S21" s="545"/>
      <c r="T21" s="545"/>
      <c r="U21" s="545"/>
      <c r="V21" s="545"/>
      <c r="W21" s="545">
        <f t="shared" ref="W21" si="2">IF(W19=0, "-", SUM(W19)/SUM(W13,W14))</f>
        <v>1.1000000000000001</v>
      </c>
      <c r="X21" s="545"/>
      <c r="Y21" s="545"/>
      <c r="Z21" s="545"/>
      <c r="AA21" s="545"/>
      <c r="AB21" s="545"/>
      <c r="AC21" s="545"/>
      <c r="AD21" s="545">
        <f t="shared" ref="AD21" si="3">IF(AD19=0, "-", SUM(AD19)/SUM(AD13,AD14))</f>
        <v>0.87142857142857133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647</v>
      </c>
      <c r="H23" s="184"/>
      <c r="I23" s="184"/>
      <c r="J23" s="184"/>
      <c r="K23" s="184"/>
      <c r="L23" s="184"/>
      <c r="M23" s="184"/>
      <c r="N23" s="184"/>
      <c r="O23" s="185"/>
      <c r="P23" s="94">
        <v>3</v>
      </c>
      <c r="Q23" s="95"/>
      <c r="R23" s="95"/>
      <c r="S23" s="95"/>
      <c r="T23" s="95"/>
      <c r="U23" s="95"/>
      <c r="V23" s="96"/>
      <c r="W23" s="94">
        <v>3.4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2.2000000000000002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0.7</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0.7</v>
      </c>
      <c r="Q26" s="98"/>
      <c r="R26" s="98"/>
      <c r="S26" s="98"/>
      <c r="T26" s="98"/>
      <c r="U26" s="98"/>
      <c r="V26" s="99"/>
      <c r="W26" s="97">
        <v>0.7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0.2</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6.8</v>
      </c>
      <c r="Q29" s="226"/>
      <c r="R29" s="226"/>
      <c r="S29" s="226"/>
      <c r="T29" s="226"/>
      <c r="U29" s="226"/>
      <c r="V29" s="227"/>
      <c r="W29" s="225">
        <f>AR13</f>
        <v>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t="s">
        <v>569</v>
      </c>
      <c r="AV31" s="269"/>
      <c r="AW31" s="377" t="s">
        <v>300</v>
      </c>
      <c r="AX31" s="378"/>
    </row>
    <row r="32" spans="1:50" ht="23.25" customHeight="1" x14ac:dyDescent="0.15">
      <c r="A32" s="521"/>
      <c r="B32" s="519"/>
      <c r="C32" s="519"/>
      <c r="D32" s="519"/>
      <c r="E32" s="519"/>
      <c r="F32" s="520"/>
      <c r="G32" s="546" t="s">
        <v>568</v>
      </c>
      <c r="H32" s="547"/>
      <c r="I32" s="547"/>
      <c r="J32" s="547"/>
      <c r="K32" s="547"/>
      <c r="L32" s="547"/>
      <c r="M32" s="547"/>
      <c r="N32" s="547"/>
      <c r="O32" s="548"/>
      <c r="P32" s="157" t="s">
        <v>638</v>
      </c>
      <c r="Q32" s="158"/>
      <c r="R32" s="158"/>
      <c r="S32" s="158"/>
      <c r="T32" s="158"/>
      <c r="U32" s="158"/>
      <c r="V32" s="158"/>
      <c r="W32" s="158"/>
      <c r="X32" s="229"/>
      <c r="Y32" s="336" t="s">
        <v>12</v>
      </c>
      <c r="Z32" s="555"/>
      <c r="AA32" s="556"/>
      <c r="AB32" s="557" t="s">
        <v>518</v>
      </c>
      <c r="AC32" s="557"/>
      <c r="AD32" s="557"/>
      <c r="AE32" s="362">
        <v>86.6</v>
      </c>
      <c r="AF32" s="363"/>
      <c r="AG32" s="363"/>
      <c r="AH32" s="363"/>
      <c r="AI32" s="362" t="s">
        <v>557</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22"/>
      <c r="B33" s="523"/>
      <c r="C33" s="523"/>
      <c r="D33" s="523"/>
      <c r="E33" s="523"/>
      <c r="F33" s="524"/>
      <c r="G33" s="549"/>
      <c r="H33" s="550"/>
      <c r="I33" s="550"/>
      <c r="J33" s="550"/>
      <c r="K33" s="550"/>
      <c r="L33" s="550"/>
      <c r="M33" s="550"/>
      <c r="N33" s="550"/>
      <c r="O33" s="551"/>
      <c r="P33" s="435"/>
      <c r="Q33" s="231"/>
      <c r="R33" s="231"/>
      <c r="S33" s="231"/>
      <c r="T33" s="231"/>
      <c r="U33" s="231"/>
      <c r="V33" s="231"/>
      <c r="W33" s="231"/>
      <c r="X33" s="232"/>
      <c r="Y33" s="301" t="s">
        <v>54</v>
      </c>
      <c r="Z33" s="296"/>
      <c r="AA33" s="297"/>
      <c r="AB33" s="528" t="s">
        <v>518</v>
      </c>
      <c r="AC33" s="528"/>
      <c r="AD33" s="528"/>
      <c r="AE33" s="362">
        <v>90</v>
      </c>
      <c r="AF33" s="363"/>
      <c r="AG33" s="363"/>
      <c r="AH33" s="363"/>
      <c r="AI33" s="362" t="s">
        <v>557</v>
      </c>
      <c r="AJ33" s="363"/>
      <c r="AK33" s="363"/>
      <c r="AL33" s="363"/>
      <c r="AM33" s="362" t="s">
        <v>557</v>
      </c>
      <c r="AN33" s="363"/>
      <c r="AO33" s="363"/>
      <c r="AP33" s="363"/>
      <c r="AQ33" s="100" t="s">
        <v>557</v>
      </c>
      <c r="AR33" s="101"/>
      <c r="AS33" s="101"/>
      <c r="AT33" s="102"/>
      <c r="AU33" s="363" t="s">
        <v>557</v>
      </c>
      <c r="AV33" s="363"/>
      <c r="AW33" s="363"/>
      <c r="AX33" s="365"/>
    </row>
    <row r="34" spans="1:50" ht="80.25" customHeight="1" x14ac:dyDescent="0.15">
      <c r="A34" s="521"/>
      <c r="B34" s="519"/>
      <c r="C34" s="519"/>
      <c r="D34" s="519"/>
      <c r="E34" s="519"/>
      <c r="F34" s="520"/>
      <c r="G34" s="552"/>
      <c r="H34" s="553"/>
      <c r="I34" s="553"/>
      <c r="J34" s="553"/>
      <c r="K34" s="553"/>
      <c r="L34" s="553"/>
      <c r="M34" s="553"/>
      <c r="N34" s="553"/>
      <c r="O34" s="554"/>
      <c r="P34" s="160"/>
      <c r="Q34" s="161"/>
      <c r="R34" s="161"/>
      <c r="S34" s="161"/>
      <c r="T34" s="161"/>
      <c r="U34" s="161"/>
      <c r="V34" s="161"/>
      <c r="W34" s="161"/>
      <c r="X34" s="234"/>
      <c r="Y34" s="301" t="s">
        <v>13</v>
      </c>
      <c r="Z34" s="296"/>
      <c r="AA34" s="297"/>
      <c r="AB34" s="503" t="s">
        <v>301</v>
      </c>
      <c r="AC34" s="503"/>
      <c r="AD34" s="503"/>
      <c r="AE34" s="362">
        <v>96.222222222222214</v>
      </c>
      <c r="AF34" s="363"/>
      <c r="AG34" s="363"/>
      <c r="AH34" s="363"/>
      <c r="AI34" s="362" t="s">
        <v>557</v>
      </c>
      <c r="AJ34" s="363"/>
      <c r="AK34" s="363"/>
      <c r="AL34" s="363"/>
      <c r="AM34" s="362" t="s">
        <v>557</v>
      </c>
      <c r="AN34" s="363"/>
      <c r="AO34" s="363"/>
      <c r="AP34" s="363"/>
      <c r="AQ34" s="100" t="s">
        <v>557</v>
      </c>
      <c r="AR34" s="101"/>
      <c r="AS34" s="101"/>
      <c r="AT34" s="102"/>
      <c r="AU34" s="363" t="s">
        <v>557</v>
      </c>
      <c r="AV34" s="363"/>
      <c r="AW34" s="363"/>
      <c r="AX34" s="365"/>
    </row>
    <row r="35" spans="1:50" ht="23.25" customHeight="1" x14ac:dyDescent="0.15">
      <c r="A35" s="908" t="s">
        <v>527</v>
      </c>
      <c r="B35" s="909"/>
      <c r="C35" s="909"/>
      <c r="D35" s="909"/>
      <c r="E35" s="909"/>
      <c r="F35" s="910"/>
      <c r="G35" s="914" t="s">
        <v>640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491</v>
      </c>
      <c r="B37" s="648"/>
      <c r="C37" s="648"/>
      <c r="D37" s="648"/>
      <c r="E37" s="648"/>
      <c r="F37" s="649"/>
      <c r="G37" s="571" t="s">
        <v>265</v>
      </c>
      <c r="H37" s="379"/>
      <c r="I37" s="379"/>
      <c r="J37" s="379"/>
      <c r="K37" s="379"/>
      <c r="L37" s="379"/>
      <c r="M37" s="379"/>
      <c r="N37" s="379"/>
      <c r="O37" s="572"/>
      <c r="P37" s="637" t="s">
        <v>59</v>
      </c>
      <c r="Q37" s="379"/>
      <c r="R37" s="379"/>
      <c r="S37" s="379"/>
      <c r="T37" s="379"/>
      <c r="U37" s="379"/>
      <c r="V37" s="379"/>
      <c r="W37" s="379"/>
      <c r="X37" s="572"/>
      <c r="Y37" s="638"/>
      <c r="Z37" s="639"/>
      <c r="AA37" s="64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0"/>
      <c r="AC38" s="331"/>
      <c r="AD38" s="332"/>
      <c r="AE38" s="330"/>
      <c r="AF38" s="331"/>
      <c r="AG38" s="331"/>
      <c r="AH38" s="332"/>
      <c r="AI38" s="330"/>
      <c r="AJ38" s="331"/>
      <c r="AK38" s="331"/>
      <c r="AL38" s="332"/>
      <c r="AM38" s="374"/>
      <c r="AN38" s="374"/>
      <c r="AO38" s="374"/>
      <c r="AP38" s="330"/>
      <c r="AQ38" s="215" t="s">
        <v>557</v>
      </c>
      <c r="AR38" s="133"/>
      <c r="AS38" s="134" t="s">
        <v>356</v>
      </c>
      <c r="AT38" s="169"/>
      <c r="AU38" s="269" t="s">
        <v>570</v>
      </c>
      <c r="AV38" s="269"/>
      <c r="AW38" s="377" t="s">
        <v>300</v>
      </c>
      <c r="AX38" s="378"/>
    </row>
    <row r="39" spans="1:50" ht="45" customHeight="1" x14ac:dyDescent="0.15">
      <c r="A39" s="521"/>
      <c r="B39" s="519"/>
      <c r="C39" s="519"/>
      <c r="D39" s="519"/>
      <c r="E39" s="519"/>
      <c r="F39" s="520"/>
      <c r="G39" s="546" t="s">
        <v>568</v>
      </c>
      <c r="H39" s="547"/>
      <c r="I39" s="547"/>
      <c r="J39" s="547"/>
      <c r="K39" s="547"/>
      <c r="L39" s="547"/>
      <c r="M39" s="547"/>
      <c r="N39" s="547"/>
      <c r="O39" s="548"/>
      <c r="P39" s="158" t="s">
        <v>639</v>
      </c>
      <c r="Q39" s="158"/>
      <c r="R39" s="158"/>
      <c r="S39" s="158"/>
      <c r="T39" s="158"/>
      <c r="U39" s="158"/>
      <c r="V39" s="158"/>
      <c r="W39" s="158"/>
      <c r="X39" s="229"/>
      <c r="Y39" s="336" t="s">
        <v>12</v>
      </c>
      <c r="Z39" s="555"/>
      <c r="AA39" s="556"/>
      <c r="AB39" s="557" t="s">
        <v>518</v>
      </c>
      <c r="AC39" s="557"/>
      <c r="AD39" s="557"/>
      <c r="AE39" s="362">
        <v>42.8</v>
      </c>
      <c r="AF39" s="363"/>
      <c r="AG39" s="363"/>
      <c r="AH39" s="363"/>
      <c r="AI39" s="362" t="s">
        <v>557</v>
      </c>
      <c r="AJ39" s="363"/>
      <c r="AK39" s="363"/>
      <c r="AL39" s="363"/>
      <c r="AM39" s="362" t="s">
        <v>557</v>
      </c>
      <c r="AN39" s="363"/>
      <c r="AO39" s="363"/>
      <c r="AP39" s="363"/>
      <c r="AQ39" s="100" t="s">
        <v>557</v>
      </c>
      <c r="AR39" s="101"/>
      <c r="AS39" s="101"/>
      <c r="AT39" s="102"/>
      <c r="AU39" s="363" t="s">
        <v>557</v>
      </c>
      <c r="AV39" s="363"/>
      <c r="AW39" s="363"/>
      <c r="AX39" s="365"/>
    </row>
    <row r="40" spans="1:50" ht="55.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518</v>
      </c>
      <c r="AC40" s="528"/>
      <c r="AD40" s="528"/>
      <c r="AE40" s="362">
        <v>90</v>
      </c>
      <c r="AF40" s="363"/>
      <c r="AG40" s="363"/>
      <c r="AH40" s="363"/>
      <c r="AI40" s="362" t="s">
        <v>557</v>
      </c>
      <c r="AJ40" s="363"/>
      <c r="AK40" s="363"/>
      <c r="AL40" s="363"/>
      <c r="AM40" s="362" t="s">
        <v>557</v>
      </c>
      <c r="AN40" s="363"/>
      <c r="AO40" s="363"/>
      <c r="AP40" s="363"/>
      <c r="AQ40" s="362" t="s">
        <v>557</v>
      </c>
      <c r="AR40" s="363"/>
      <c r="AS40" s="363"/>
      <c r="AT40" s="363"/>
      <c r="AU40" s="363" t="s">
        <v>557</v>
      </c>
      <c r="AV40" s="363"/>
      <c r="AW40" s="363"/>
      <c r="AX40" s="365"/>
    </row>
    <row r="41" spans="1:50" ht="54"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v>47.55555555555555</v>
      </c>
      <c r="AF41" s="363"/>
      <c r="AG41" s="363"/>
      <c r="AH41" s="363"/>
      <c r="AI41" s="362" t="s">
        <v>557</v>
      </c>
      <c r="AJ41" s="363"/>
      <c r="AK41" s="363"/>
      <c r="AL41" s="363"/>
      <c r="AM41" s="362" t="s">
        <v>557</v>
      </c>
      <c r="AN41" s="363"/>
      <c r="AO41" s="363"/>
      <c r="AP41" s="363"/>
      <c r="AQ41" s="362" t="s">
        <v>557</v>
      </c>
      <c r="AR41" s="363"/>
      <c r="AS41" s="363"/>
      <c r="AT41" s="363"/>
      <c r="AU41" s="363" t="s">
        <v>557</v>
      </c>
      <c r="AV41" s="363"/>
      <c r="AW41" s="363"/>
      <c r="AX41" s="365"/>
    </row>
    <row r="42" spans="1:50" ht="23.25" customHeight="1" x14ac:dyDescent="0.15">
      <c r="A42" s="908" t="s">
        <v>527</v>
      </c>
      <c r="B42" s="909"/>
      <c r="C42" s="909"/>
      <c r="D42" s="909"/>
      <c r="E42" s="909"/>
      <c r="F42" s="910"/>
      <c r="G42" s="914" t="s">
        <v>641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491</v>
      </c>
      <c r="B44" s="648"/>
      <c r="C44" s="648"/>
      <c r="D44" s="648"/>
      <c r="E44" s="648"/>
      <c r="F44" s="649"/>
      <c r="G44" s="571" t="s">
        <v>265</v>
      </c>
      <c r="H44" s="379"/>
      <c r="I44" s="379"/>
      <c r="J44" s="379"/>
      <c r="K44" s="379"/>
      <c r="L44" s="379"/>
      <c r="M44" s="379"/>
      <c r="N44" s="379"/>
      <c r="O44" s="572"/>
      <c r="P44" s="637" t="s">
        <v>59</v>
      </c>
      <c r="Q44" s="379"/>
      <c r="R44" s="379"/>
      <c r="S44" s="379"/>
      <c r="T44" s="379"/>
      <c r="U44" s="379"/>
      <c r="V44" s="379"/>
      <c r="W44" s="379"/>
      <c r="X44" s="572"/>
      <c r="Y44" s="638"/>
      <c r="Z44" s="639"/>
      <c r="AA44" s="64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57"/>
      <c r="AC46" s="557"/>
      <c r="AD46" s="55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491</v>
      </c>
      <c r="B51" s="519"/>
      <c r="C51" s="519"/>
      <c r="D51" s="519"/>
      <c r="E51" s="519"/>
      <c r="F51" s="520"/>
      <c r="G51" s="571" t="s">
        <v>265</v>
      </c>
      <c r="H51" s="379"/>
      <c r="I51" s="379"/>
      <c r="J51" s="379"/>
      <c r="K51" s="379"/>
      <c r="L51" s="379"/>
      <c r="M51" s="379"/>
      <c r="N51" s="379"/>
      <c r="O51" s="572"/>
      <c r="P51" s="637" t="s">
        <v>59</v>
      </c>
      <c r="Q51" s="379"/>
      <c r="R51" s="379"/>
      <c r="S51" s="379"/>
      <c r="T51" s="379"/>
      <c r="U51" s="379"/>
      <c r="V51" s="379"/>
      <c r="W51" s="379"/>
      <c r="X51" s="572"/>
      <c r="Y51" s="638"/>
      <c r="Z51" s="639"/>
      <c r="AA51" s="64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491</v>
      </c>
      <c r="B58" s="519"/>
      <c r="C58" s="519"/>
      <c r="D58" s="519"/>
      <c r="E58" s="519"/>
      <c r="F58" s="520"/>
      <c r="G58" s="571" t="s">
        <v>265</v>
      </c>
      <c r="H58" s="379"/>
      <c r="I58" s="379"/>
      <c r="J58" s="379"/>
      <c r="K58" s="379"/>
      <c r="L58" s="379"/>
      <c r="M58" s="379"/>
      <c r="N58" s="379"/>
      <c r="O58" s="572"/>
      <c r="P58" s="637" t="s">
        <v>59</v>
      </c>
      <c r="Q58" s="379"/>
      <c r="R58" s="379"/>
      <c r="S58" s="379"/>
      <c r="T58" s="379"/>
      <c r="U58" s="379"/>
      <c r="V58" s="379"/>
      <c r="W58" s="379"/>
      <c r="X58" s="572"/>
      <c r="Y58" s="638"/>
      <c r="Z58" s="639"/>
      <c r="AA58" s="64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6" t="s">
        <v>357</v>
      </c>
      <c r="AF65" s="367"/>
      <c r="AG65" s="367"/>
      <c r="AH65" s="368"/>
      <c r="AI65" s="366" t="s">
        <v>363</v>
      </c>
      <c r="AJ65" s="367"/>
      <c r="AK65" s="367"/>
      <c r="AL65" s="368"/>
      <c r="AM65" s="373" t="s">
        <v>472</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530</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25"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4" t="s">
        <v>11</v>
      </c>
      <c r="AC85" s="465"/>
      <c r="AD85" s="466"/>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0"/>
      <c r="R87" s="810"/>
      <c r="S87" s="810"/>
      <c r="T87" s="810"/>
      <c r="U87" s="810"/>
      <c r="V87" s="810"/>
      <c r="W87" s="810"/>
      <c r="X87" s="811"/>
      <c r="Y87" s="763" t="s">
        <v>62</v>
      </c>
      <c r="Z87" s="764"/>
      <c r="AA87" s="765"/>
      <c r="AB87" s="557"/>
      <c r="AC87" s="557"/>
      <c r="AD87" s="55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6"/>
      <c r="B88" s="558"/>
      <c r="C88" s="558"/>
      <c r="D88" s="558"/>
      <c r="E88" s="558"/>
      <c r="F88" s="559"/>
      <c r="G88" s="230"/>
      <c r="H88" s="231"/>
      <c r="I88" s="231"/>
      <c r="J88" s="231"/>
      <c r="K88" s="231"/>
      <c r="L88" s="231"/>
      <c r="M88" s="231"/>
      <c r="N88" s="231"/>
      <c r="O88" s="232"/>
      <c r="P88" s="812"/>
      <c r="Q88" s="812"/>
      <c r="R88" s="812"/>
      <c r="S88" s="812"/>
      <c r="T88" s="812"/>
      <c r="U88" s="812"/>
      <c r="V88" s="812"/>
      <c r="W88" s="812"/>
      <c r="X88" s="813"/>
      <c r="Y88" s="737" t="s">
        <v>54</v>
      </c>
      <c r="Z88" s="738"/>
      <c r="AA88" s="739"/>
      <c r="AB88" s="528"/>
      <c r="AC88" s="528"/>
      <c r="AD88" s="52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4"/>
      <c r="Y89" s="737" t="s">
        <v>13</v>
      </c>
      <c r="Z89" s="738"/>
      <c r="AA89" s="739"/>
      <c r="AB89" s="467" t="s">
        <v>14</v>
      </c>
      <c r="AC89" s="467"/>
      <c r="AD89" s="46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4" t="s">
        <v>11</v>
      </c>
      <c r="AC90" s="465"/>
      <c r="AD90" s="466"/>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0"/>
      <c r="R92" s="810"/>
      <c r="S92" s="810"/>
      <c r="T92" s="810"/>
      <c r="U92" s="810"/>
      <c r="V92" s="810"/>
      <c r="W92" s="810"/>
      <c r="X92" s="811"/>
      <c r="Y92" s="763" t="s">
        <v>62</v>
      </c>
      <c r="Z92" s="764"/>
      <c r="AA92" s="765"/>
      <c r="AB92" s="557"/>
      <c r="AC92" s="557"/>
      <c r="AD92" s="55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2"/>
      <c r="Q93" s="812"/>
      <c r="R93" s="812"/>
      <c r="S93" s="812"/>
      <c r="T93" s="812"/>
      <c r="U93" s="812"/>
      <c r="V93" s="812"/>
      <c r="W93" s="812"/>
      <c r="X93" s="813"/>
      <c r="Y93" s="737" t="s">
        <v>54</v>
      </c>
      <c r="Z93" s="738"/>
      <c r="AA93" s="739"/>
      <c r="AB93" s="528"/>
      <c r="AC93" s="528"/>
      <c r="AD93" s="52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4"/>
      <c r="Y94" s="737" t="s">
        <v>13</v>
      </c>
      <c r="Z94" s="738"/>
      <c r="AA94" s="739"/>
      <c r="AB94" s="467" t="s">
        <v>14</v>
      </c>
      <c r="AC94" s="467"/>
      <c r="AD94" s="46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4" t="s">
        <v>11</v>
      </c>
      <c r="AC95" s="465"/>
      <c r="AD95" s="466"/>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6"/>
      <c r="B97" s="558"/>
      <c r="C97" s="558"/>
      <c r="D97" s="558"/>
      <c r="E97" s="558"/>
      <c r="F97" s="559"/>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7"/>
      <c r="B101" s="498"/>
      <c r="C101" s="498"/>
      <c r="D101" s="498"/>
      <c r="E101" s="498"/>
      <c r="F101" s="499"/>
      <c r="G101" s="158" t="s">
        <v>571</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7" t="s">
        <v>574</v>
      </c>
      <c r="AC101" s="557"/>
      <c r="AD101" s="557"/>
      <c r="AE101" s="362">
        <v>15</v>
      </c>
      <c r="AF101" s="363"/>
      <c r="AG101" s="363"/>
      <c r="AH101" s="364"/>
      <c r="AI101" s="362">
        <v>15</v>
      </c>
      <c r="AJ101" s="363"/>
      <c r="AK101" s="363"/>
      <c r="AL101" s="364"/>
      <c r="AM101" s="362">
        <v>15</v>
      </c>
      <c r="AN101" s="363"/>
      <c r="AO101" s="363"/>
      <c r="AP101" s="364"/>
      <c r="AQ101" s="362" t="s">
        <v>557</v>
      </c>
      <c r="AR101" s="363"/>
      <c r="AS101" s="363"/>
      <c r="AT101" s="364"/>
      <c r="AU101" s="362" t="s">
        <v>557</v>
      </c>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574</v>
      </c>
      <c r="AC102" s="557"/>
      <c r="AD102" s="557"/>
      <c r="AE102" s="356">
        <v>16</v>
      </c>
      <c r="AF102" s="356"/>
      <c r="AG102" s="356"/>
      <c r="AH102" s="356"/>
      <c r="AI102" s="356">
        <v>15</v>
      </c>
      <c r="AJ102" s="356"/>
      <c r="AK102" s="356"/>
      <c r="AL102" s="356"/>
      <c r="AM102" s="356">
        <v>15</v>
      </c>
      <c r="AN102" s="356"/>
      <c r="AO102" s="356"/>
      <c r="AP102" s="356"/>
      <c r="AQ102" s="825">
        <v>15</v>
      </c>
      <c r="AR102" s="826"/>
      <c r="AS102" s="826"/>
      <c r="AT102" s="827"/>
      <c r="AU102" s="825">
        <v>15</v>
      </c>
      <c r="AV102" s="826"/>
      <c r="AW102" s="826"/>
      <c r="AX102" s="827"/>
    </row>
    <row r="103" spans="1:60" ht="31.5" customHeight="1" x14ac:dyDescent="0.15">
      <c r="A103" s="494" t="s">
        <v>493</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7"/>
      <c r="B104" s="498"/>
      <c r="C104" s="498"/>
      <c r="D104" s="498"/>
      <c r="E104" s="498"/>
      <c r="F104" s="499"/>
      <c r="G104" s="158" t="s">
        <v>572</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575</v>
      </c>
      <c r="AC104" s="478"/>
      <c r="AD104" s="479"/>
      <c r="AE104" s="362">
        <v>5</v>
      </c>
      <c r="AF104" s="363"/>
      <c r="AG104" s="363"/>
      <c r="AH104" s="364"/>
      <c r="AI104" s="362">
        <v>4</v>
      </c>
      <c r="AJ104" s="363"/>
      <c r="AK104" s="363"/>
      <c r="AL104" s="364"/>
      <c r="AM104" s="362">
        <v>6</v>
      </c>
      <c r="AN104" s="363"/>
      <c r="AO104" s="363"/>
      <c r="AP104" s="364"/>
      <c r="AQ104" s="362" t="s">
        <v>557</v>
      </c>
      <c r="AR104" s="363"/>
      <c r="AS104" s="363"/>
      <c r="AT104" s="364"/>
      <c r="AU104" s="362" t="s">
        <v>557</v>
      </c>
      <c r="AV104" s="363"/>
      <c r="AW104" s="363"/>
      <c r="AX104" s="364"/>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4" t="s">
        <v>575</v>
      </c>
      <c r="AC105" s="405"/>
      <c r="AD105" s="406"/>
      <c r="AE105" s="356">
        <v>4</v>
      </c>
      <c r="AF105" s="356"/>
      <c r="AG105" s="356"/>
      <c r="AH105" s="356"/>
      <c r="AI105" s="356">
        <v>4</v>
      </c>
      <c r="AJ105" s="356"/>
      <c r="AK105" s="356"/>
      <c r="AL105" s="356"/>
      <c r="AM105" s="356">
        <v>4</v>
      </c>
      <c r="AN105" s="356"/>
      <c r="AO105" s="356"/>
      <c r="AP105" s="356"/>
      <c r="AQ105" s="362">
        <v>4</v>
      </c>
      <c r="AR105" s="363"/>
      <c r="AS105" s="363"/>
      <c r="AT105" s="364"/>
      <c r="AU105" s="825">
        <v>4</v>
      </c>
      <c r="AV105" s="826"/>
      <c r="AW105" s="826"/>
      <c r="AX105" s="827"/>
    </row>
    <row r="106" spans="1:60" ht="31.5" hidden="1" customHeight="1" x14ac:dyDescent="0.15">
      <c r="A106" s="494" t="s">
        <v>493</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94" t="s">
        <v>493</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94" t="s">
        <v>493</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660" t="s">
        <v>573</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576</v>
      </c>
      <c r="AC116" s="299"/>
      <c r="AD116" s="300"/>
      <c r="AE116" s="356">
        <v>170513</v>
      </c>
      <c r="AF116" s="356"/>
      <c r="AG116" s="356"/>
      <c r="AH116" s="356"/>
      <c r="AI116" s="356">
        <v>193727</v>
      </c>
      <c r="AJ116" s="356"/>
      <c r="AK116" s="356"/>
      <c r="AL116" s="356"/>
      <c r="AM116" s="356">
        <v>151858</v>
      </c>
      <c r="AN116" s="356"/>
      <c r="AO116" s="356"/>
      <c r="AP116" s="356"/>
      <c r="AQ116" s="362">
        <v>173826</v>
      </c>
      <c r="AR116" s="363"/>
      <c r="AS116" s="363"/>
      <c r="AT116" s="363"/>
      <c r="AU116" s="363"/>
      <c r="AV116" s="363"/>
      <c r="AW116" s="363"/>
      <c r="AX116" s="365"/>
    </row>
    <row r="117" spans="1:50" ht="46.5" customHeight="1" thickBot="1" x14ac:dyDescent="0.2">
      <c r="A117" s="293"/>
      <c r="B117" s="294"/>
      <c r="C117" s="294"/>
      <c r="D117" s="294"/>
      <c r="E117" s="294"/>
      <c r="F117" s="295"/>
      <c r="G117" s="661"/>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577</v>
      </c>
      <c r="AC117" s="340"/>
      <c r="AD117" s="341"/>
      <c r="AE117" s="304" t="s">
        <v>621</v>
      </c>
      <c r="AF117" s="304"/>
      <c r="AG117" s="304"/>
      <c r="AH117" s="304"/>
      <c r="AI117" s="304" t="s">
        <v>633</v>
      </c>
      <c r="AJ117" s="304"/>
      <c r="AK117" s="304"/>
      <c r="AL117" s="304"/>
      <c r="AM117" s="304" t="s">
        <v>622</v>
      </c>
      <c r="AN117" s="304"/>
      <c r="AO117" s="304"/>
      <c r="AP117" s="304"/>
      <c r="AQ117" s="304" t="s">
        <v>628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t="s">
        <v>584</v>
      </c>
      <c r="AV133" s="133"/>
      <c r="AW133" s="134" t="s">
        <v>300</v>
      </c>
      <c r="AX133" s="135"/>
    </row>
    <row r="134" spans="1:50" ht="54.75" customHeight="1" x14ac:dyDescent="0.15">
      <c r="A134" s="1005"/>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61.3</v>
      </c>
      <c r="AF134" s="101"/>
      <c r="AG134" s="101"/>
      <c r="AH134" s="101"/>
      <c r="AI134" s="264">
        <v>58.5</v>
      </c>
      <c r="AJ134" s="101"/>
      <c r="AK134" s="101"/>
      <c r="AL134" s="101"/>
      <c r="AM134" s="264">
        <v>60.6</v>
      </c>
      <c r="AN134" s="101"/>
      <c r="AO134" s="101"/>
      <c r="AP134" s="101"/>
      <c r="AQ134" s="264" t="s">
        <v>557</v>
      </c>
      <c r="AR134" s="101"/>
      <c r="AS134" s="101"/>
      <c r="AT134" s="101"/>
      <c r="AU134" s="264" t="s">
        <v>557</v>
      </c>
      <c r="AV134" s="101"/>
      <c r="AW134" s="101"/>
      <c r="AX134" s="220"/>
    </row>
    <row r="135" spans="1:50" ht="60"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59.4</v>
      </c>
      <c r="AF135" s="101"/>
      <c r="AG135" s="101"/>
      <c r="AH135" s="101"/>
      <c r="AI135" s="264">
        <v>61.3</v>
      </c>
      <c r="AJ135" s="101"/>
      <c r="AK135" s="101"/>
      <c r="AL135" s="101"/>
      <c r="AM135" s="264">
        <v>58.5</v>
      </c>
      <c r="AN135" s="101"/>
      <c r="AO135" s="101"/>
      <c r="AP135" s="101"/>
      <c r="AQ135" s="264" t="s">
        <v>557</v>
      </c>
      <c r="AR135" s="101"/>
      <c r="AS135" s="101"/>
      <c r="AT135" s="101"/>
      <c r="AU135" s="264" t="s">
        <v>557</v>
      </c>
      <c r="AV135" s="101"/>
      <c r="AW135" s="101"/>
      <c r="AX135" s="220"/>
    </row>
    <row r="136" spans="1:50" ht="18.75"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585</v>
      </c>
      <c r="AR137" s="269"/>
      <c r="AS137" s="134" t="s">
        <v>356</v>
      </c>
      <c r="AT137" s="169"/>
      <c r="AU137" s="133" t="s">
        <v>584</v>
      </c>
      <c r="AV137" s="133"/>
      <c r="AW137" s="134" t="s">
        <v>300</v>
      </c>
      <c r="AX137" s="135"/>
    </row>
    <row r="138" spans="1:50" ht="54" customHeight="1" x14ac:dyDescent="0.15">
      <c r="A138" s="1005"/>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518</v>
      </c>
      <c r="AC138" s="219"/>
      <c r="AD138" s="219"/>
      <c r="AE138" s="264">
        <v>66.7</v>
      </c>
      <c r="AF138" s="101"/>
      <c r="AG138" s="101"/>
      <c r="AH138" s="101"/>
      <c r="AI138" s="264">
        <v>66.099999999999994</v>
      </c>
      <c r="AJ138" s="101"/>
      <c r="AK138" s="101"/>
      <c r="AL138" s="101"/>
      <c r="AM138" s="264">
        <v>66</v>
      </c>
      <c r="AN138" s="101"/>
      <c r="AO138" s="101"/>
      <c r="AP138" s="101"/>
      <c r="AQ138" s="264" t="s">
        <v>557</v>
      </c>
      <c r="AR138" s="101"/>
      <c r="AS138" s="101"/>
      <c r="AT138" s="101"/>
      <c r="AU138" s="264" t="s">
        <v>557</v>
      </c>
      <c r="AV138" s="101"/>
      <c r="AW138" s="101"/>
      <c r="AX138" s="220"/>
    </row>
    <row r="139" spans="1:50" ht="59.25"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518</v>
      </c>
      <c r="AC139" s="130"/>
      <c r="AD139" s="130"/>
      <c r="AE139" s="264">
        <v>66.099999999999994</v>
      </c>
      <c r="AF139" s="101"/>
      <c r="AG139" s="101"/>
      <c r="AH139" s="101"/>
      <c r="AI139" s="264">
        <v>66.7</v>
      </c>
      <c r="AJ139" s="101"/>
      <c r="AK139" s="101"/>
      <c r="AL139" s="101"/>
      <c r="AM139" s="264">
        <v>66.099999999999994</v>
      </c>
      <c r="AN139" s="101"/>
      <c r="AO139" s="101"/>
      <c r="AP139" s="101"/>
      <c r="AQ139" s="264" t="s">
        <v>557</v>
      </c>
      <c r="AR139" s="101"/>
      <c r="AS139" s="101"/>
      <c r="AT139" s="101"/>
      <c r="AU139" s="264" t="s">
        <v>557</v>
      </c>
      <c r="AV139" s="101"/>
      <c r="AW139" s="101"/>
      <c r="AX139" s="220"/>
    </row>
    <row r="140" spans="1:50" ht="18.75"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584</v>
      </c>
      <c r="AR141" s="269"/>
      <c r="AS141" s="134" t="s">
        <v>356</v>
      </c>
      <c r="AT141" s="169"/>
      <c r="AU141" s="133" t="s">
        <v>584</v>
      </c>
      <c r="AV141" s="133"/>
      <c r="AW141" s="134" t="s">
        <v>300</v>
      </c>
      <c r="AX141" s="135"/>
    </row>
    <row r="142" spans="1:50" ht="57" customHeight="1" x14ac:dyDescent="0.15">
      <c r="A142" s="1005"/>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518</v>
      </c>
      <c r="AC142" s="219"/>
      <c r="AD142" s="219"/>
      <c r="AE142" s="264">
        <v>60.4</v>
      </c>
      <c r="AF142" s="101"/>
      <c r="AG142" s="101"/>
      <c r="AH142" s="101"/>
      <c r="AI142" s="264">
        <v>59.7</v>
      </c>
      <c r="AJ142" s="101"/>
      <c r="AK142" s="101"/>
      <c r="AL142" s="101"/>
      <c r="AM142" s="264">
        <v>60.4</v>
      </c>
      <c r="AN142" s="101"/>
      <c r="AO142" s="101"/>
      <c r="AP142" s="101"/>
      <c r="AQ142" s="264" t="s">
        <v>557</v>
      </c>
      <c r="AR142" s="101"/>
      <c r="AS142" s="101"/>
      <c r="AT142" s="101"/>
      <c r="AU142" s="264" t="s">
        <v>557</v>
      </c>
      <c r="AV142" s="101"/>
      <c r="AW142" s="101"/>
      <c r="AX142" s="220"/>
    </row>
    <row r="143" spans="1:50" ht="60"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518</v>
      </c>
      <c r="AC143" s="130"/>
      <c r="AD143" s="130"/>
      <c r="AE143" s="264">
        <v>58.1</v>
      </c>
      <c r="AF143" s="101"/>
      <c r="AG143" s="101"/>
      <c r="AH143" s="101"/>
      <c r="AI143" s="264">
        <v>60.4</v>
      </c>
      <c r="AJ143" s="101"/>
      <c r="AK143" s="101"/>
      <c r="AL143" s="101"/>
      <c r="AM143" s="264">
        <v>59.7</v>
      </c>
      <c r="AN143" s="101"/>
      <c r="AO143" s="101"/>
      <c r="AP143" s="101"/>
      <c r="AQ143" s="264" t="s">
        <v>557</v>
      </c>
      <c r="AR143" s="101"/>
      <c r="AS143" s="101"/>
      <c r="AT143" s="101"/>
      <c r="AU143" s="264" t="s">
        <v>557</v>
      </c>
      <c r="AV143" s="101"/>
      <c r="AW143" s="101"/>
      <c r="AX143" s="220"/>
    </row>
    <row r="144" spans="1:50" ht="18.75"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584</v>
      </c>
      <c r="AR145" s="269"/>
      <c r="AS145" s="134" t="s">
        <v>356</v>
      </c>
      <c r="AT145" s="169"/>
      <c r="AU145" s="133" t="s">
        <v>557</v>
      </c>
      <c r="AV145" s="133"/>
      <c r="AW145" s="134" t="s">
        <v>300</v>
      </c>
      <c r="AX145" s="135"/>
    </row>
    <row r="146" spans="1:50" ht="60" customHeight="1" x14ac:dyDescent="0.15">
      <c r="A146" s="1005"/>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518</v>
      </c>
      <c r="AC146" s="219"/>
      <c r="AD146" s="219"/>
      <c r="AE146" s="264">
        <v>56.2</v>
      </c>
      <c r="AF146" s="101"/>
      <c r="AG146" s="101"/>
      <c r="AH146" s="101"/>
      <c r="AI146" s="264">
        <v>56.2</v>
      </c>
      <c r="AJ146" s="101"/>
      <c r="AK146" s="101"/>
      <c r="AL146" s="101"/>
      <c r="AM146" s="264">
        <v>55.7</v>
      </c>
      <c r="AN146" s="101"/>
      <c r="AO146" s="101"/>
      <c r="AP146" s="101"/>
      <c r="AQ146" s="264" t="s">
        <v>557</v>
      </c>
      <c r="AR146" s="101"/>
      <c r="AS146" s="101"/>
      <c r="AT146" s="101"/>
      <c r="AU146" s="264" t="s">
        <v>557</v>
      </c>
      <c r="AV146" s="101"/>
      <c r="AW146" s="101"/>
      <c r="AX146" s="220"/>
    </row>
    <row r="147" spans="1:50" ht="51.75"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518</v>
      </c>
      <c r="AC147" s="130"/>
      <c r="AD147" s="130"/>
      <c r="AE147" s="264">
        <v>56.8</v>
      </c>
      <c r="AF147" s="101"/>
      <c r="AG147" s="101"/>
      <c r="AH147" s="101"/>
      <c r="AI147" s="264">
        <v>56.2</v>
      </c>
      <c r="AJ147" s="101"/>
      <c r="AK147" s="101"/>
      <c r="AL147" s="101"/>
      <c r="AM147" s="264">
        <v>56.2</v>
      </c>
      <c r="AN147" s="101"/>
      <c r="AO147" s="101"/>
      <c r="AP147" s="101"/>
      <c r="AQ147" s="264" t="s">
        <v>557</v>
      </c>
      <c r="AR147" s="101"/>
      <c r="AS147" s="101"/>
      <c r="AT147" s="101"/>
      <c r="AU147" s="264" t="s">
        <v>557</v>
      </c>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584</v>
      </c>
      <c r="AR432" s="133"/>
      <c r="AS432" s="134" t="s">
        <v>356</v>
      </c>
      <c r="AT432" s="169"/>
      <c r="AU432" s="133" t="s">
        <v>584</v>
      </c>
      <c r="AV432" s="133"/>
      <c r="AW432" s="134" t="s">
        <v>300</v>
      </c>
      <c r="AX432" s="135"/>
    </row>
    <row r="433" spans="1:50" ht="23.25" customHeight="1" x14ac:dyDescent="0.15">
      <c r="A433" s="1005"/>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1"/>
      <c r="AQ433" s="100" t="s">
        <v>557</v>
      </c>
      <c r="AR433" s="101"/>
      <c r="AS433" s="101"/>
      <c r="AT433" s="101"/>
      <c r="AU433" s="100" t="s">
        <v>557</v>
      </c>
      <c r="AV433" s="101"/>
      <c r="AW433" s="101"/>
      <c r="AX433" s="101"/>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2"/>
      <c r="AM434" s="100" t="s">
        <v>557</v>
      </c>
      <c r="AN434" s="101"/>
      <c r="AO434" s="101"/>
      <c r="AP434" s="102"/>
      <c r="AQ434" s="100" t="s">
        <v>557</v>
      </c>
      <c r="AR434" s="101"/>
      <c r="AS434" s="101"/>
      <c r="AT434" s="102"/>
      <c r="AU434" s="100" t="s">
        <v>557</v>
      </c>
      <c r="AV434" s="101"/>
      <c r="AW434" s="101"/>
      <c r="AX434" s="102"/>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2"/>
      <c r="AM435" s="100" t="s">
        <v>557</v>
      </c>
      <c r="AN435" s="101"/>
      <c r="AO435" s="101"/>
      <c r="AP435" s="102"/>
      <c r="AQ435" s="100" t="s">
        <v>557</v>
      </c>
      <c r="AR435" s="101"/>
      <c r="AS435" s="101"/>
      <c r="AT435" s="102"/>
      <c r="AU435" s="100" t="s">
        <v>557</v>
      </c>
      <c r="AV435" s="101"/>
      <c r="AW435" s="101"/>
      <c r="AX435" s="102"/>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584</v>
      </c>
      <c r="AR457" s="133"/>
      <c r="AS457" s="134" t="s">
        <v>356</v>
      </c>
      <c r="AT457" s="169"/>
      <c r="AU457" s="133" t="s">
        <v>584</v>
      </c>
      <c r="AV457" s="133"/>
      <c r="AW457" s="134" t="s">
        <v>300</v>
      </c>
      <c r="AX457" s="135"/>
    </row>
    <row r="458" spans="1:50" ht="23.25" customHeight="1" x14ac:dyDescent="0.15">
      <c r="A458" s="1005"/>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557</v>
      </c>
      <c r="AN458" s="101"/>
      <c r="AO458" s="101"/>
      <c r="AP458" s="101"/>
      <c r="AQ458" s="100" t="s">
        <v>557</v>
      </c>
      <c r="AR458" s="101"/>
      <c r="AS458" s="101"/>
      <c r="AT458" s="101"/>
      <c r="AU458" s="100" t="s">
        <v>557</v>
      </c>
      <c r="AV458" s="101"/>
      <c r="AW458" s="101"/>
      <c r="AX458" s="101"/>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557</v>
      </c>
      <c r="AF459" s="101"/>
      <c r="AG459" s="101"/>
      <c r="AH459" s="102"/>
      <c r="AI459" s="100" t="s">
        <v>557</v>
      </c>
      <c r="AJ459" s="101"/>
      <c r="AK459" s="101"/>
      <c r="AL459" s="102"/>
      <c r="AM459" s="100" t="s">
        <v>557</v>
      </c>
      <c r="AN459" s="101"/>
      <c r="AO459" s="101"/>
      <c r="AP459" s="102"/>
      <c r="AQ459" s="100" t="s">
        <v>557</v>
      </c>
      <c r="AR459" s="101"/>
      <c r="AS459" s="101"/>
      <c r="AT459" s="102"/>
      <c r="AU459" s="100" t="s">
        <v>557</v>
      </c>
      <c r="AV459" s="101"/>
      <c r="AW459" s="101"/>
      <c r="AX459" s="102"/>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2"/>
      <c r="AM460" s="100" t="s">
        <v>557</v>
      </c>
      <c r="AN460" s="101"/>
      <c r="AO460" s="101"/>
      <c r="AP460" s="102"/>
      <c r="AQ460" s="100" t="s">
        <v>557</v>
      </c>
      <c r="AR460" s="101"/>
      <c r="AS460" s="101"/>
      <c r="AT460" s="102"/>
      <c r="AU460" s="100" t="s">
        <v>557</v>
      </c>
      <c r="AV460" s="101"/>
      <c r="AW460" s="101"/>
      <c r="AX460" s="102"/>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1.75"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550</v>
      </c>
      <c r="AE702" s="907"/>
      <c r="AF702" s="907"/>
      <c r="AG702" s="896" t="s">
        <v>589</v>
      </c>
      <c r="AH702" s="897"/>
      <c r="AI702" s="897"/>
      <c r="AJ702" s="897"/>
      <c r="AK702" s="897"/>
      <c r="AL702" s="897"/>
      <c r="AM702" s="897"/>
      <c r="AN702" s="897"/>
      <c r="AO702" s="897"/>
      <c r="AP702" s="897"/>
      <c r="AQ702" s="897"/>
      <c r="AR702" s="897"/>
      <c r="AS702" s="897"/>
      <c r="AT702" s="897"/>
      <c r="AU702" s="897"/>
      <c r="AV702" s="897"/>
      <c r="AW702" s="897"/>
      <c r="AX702" s="898"/>
    </row>
    <row r="703" spans="1:50" ht="57.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550</v>
      </c>
      <c r="AE703" s="152"/>
      <c r="AF703" s="152"/>
      <c r="AG703" s="672" t="s">
        <v>590</v>
      </c>
      <c r="AH703" s="673"/>
      <c r="AI703" s="673"/>
      <c r="AJ703" s="673"/>
      <c r="AK703" s="673"/>
      <c r="AL703" s="673"/>
      <c r="AM703" s="673"/>
      <c r="AN703" s="673"/>
      <c r="AO703" s="673"/>
      <c r="AP703" s="673"/>
      <c r="AQ703" s="673"/>
      <c r="AR703" s="673"/>
      <c r="AS703" s="673"/>
      <c r="AT703" s="673"/>
      <c r="AU703" s="673"/>
      <c r="AV703" s="673"/>
      <c r="AW703" s="673"/>
      <c r="AX703" s="674"/>
    </row>
    <row r="704" spans="1:50" ht="54"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550</v>
      </c>
      <c r="AE704" s="592"/>
      <c r="AF704" s="592"/>
      <c r="AG704" s="435" t="s">
        <v>591</v>
      </c>
      <c r="AH704" s="231"/>
      <c r="AI704" s="231"/>
      <c r="AJ704" s="231"/>
      <c r="AK704" s="231"/>
      <c r="AL704" s="231"/>
      <c r="AM704" s="231"/>
      <c r="AN704" s="231"/>
      <c r="AO704" s="231"/>
      <c r="AP704" s="231"/>
      <c r="AQ704" s="231"/>
      <c r="AR704" s="231"/>
      <c r="AS704" s="231"/>
      <c r="AT704" s="231"/>
      <c r="AU704" s="231"/>
      <c r="AV704" s="231"/>
      <c r="AW704" s="231"/>
      <c r="AX704" s="436"/>
    </row>
    <row r="705" spans="1:50" ht="39"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550</v>
      </c>
      <c r="AE705" s="741"/>
      <c r="AF705" s="741"/>
      <c r="AG705" s="157" t="s">
        <v>627</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63"/>
      <c r="B706" s="778"/>
      <c r="C706" s="620"/>
      <c r="D706" s="621"/>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605</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39" customHeight="1" x14ac:dyDescent="0.15">
      <c r="A707" s="663"/>
      <c r="B707" s="778"/>
      <c r="C707" s="622"/>
      <c r="D707" s="623"/>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606</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550</v>
      </c>
      <c r="AE708" s="676"/>
      <c r="AF708" s="676"/>
      <c r="AG708" s="532" t="s">
        <v>632</v>
      </c>
      <c r="AH708" s="533"/>
      <c r="AI708" s="533"/>
      <c r="AJ708" s="533"/>
      <c r="AK708" s="533"/>
      <c r="AL708" s="533"/>
      <c r="AM708" s="533"/>
      <c r="AN708" s="533"/>
      <c r="AO708" s="533"/>
      <c r="AP708" s="533"/>
      <c r="AQ708" s="533"/>
      <c r="AR708" s="533"/>
      <c r="AS708" s="533"/>
      <c r="AT708" s="533"/>
      <c r="AU708" s="533"/>
      <c r="AV708" s="533"/>
      <c r="AW708" s="533"/>
      <c r="AX708" s="534"/>
    </row>
    <row r="709" spans="1:50" ht="44.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550</v>
      </c>
      <c r="AE709" s="152"/>
      <c r="AF709" s="152"/>
      <c r="AG709" s="672" t="s">
        <v>631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607</v>
      </c>
      <c r="AE710" s="152"/>
      <c r="AF710" s="152"/>
      <c r="AG710" s="672" t="s">
        <v>557</v>
      </c>
      <c r="AH710" s="673"/>
      <c r="AI710" s="673"/>
      <c r="AJ710" s="673"/>
      <c r="AK710" s="673"/>
      <c r="AL710" s="673"/>
      <c r="AM710" s="673"/>
      <c r="AN710" s="673"/>
      <c r="AO710" s="673"/>
      <c r="AP710" s="673"/>
      <c r="AQ710" s="673"/>
      <c r="AR710" s="673"/>
      <c r="AS710" s="673"/>
      <c r="AT710" s="673"/>
      <c r="AU710" s="673"/>
      <c r="AV710" s="673"/>
      <c r="AW710" s="673"/>
      <c r="AX710" s="674"/>
    </row>
    <row r="711" spans="1:50" ht="38.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550</v>
      </c>
      <c r="AE711" s="152"/>
      <c r="AF711" s="152"/>
      <c r="AG711" s="672" t="s">
        <v>592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607</v>
      </c>
      <c r="AE712" s="592"/>
      <c r="AF712" s="592"/>
      <c r="AG712" s="600" t="s">
        <v>557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72" t="s">
        <v>557</v>
      </c>
      <c r="AH713" s="673"/>
      <c r="AI713" s="673"/>
      <c r="AJ713" s="673"/>
      <c r="AK713" s="673"/>
      <c r="AL713" s="673"/>
      <c r="AM713" s="673"/>
      <c r="AN713" s="673"/>
      <c r="AO713" s="673"/>
      <c r="AP713" s="673"/>
      <c r="AQ713" s="673"/>
      <c r="AR713" s="673"/>
      <c r="AS713" s="673"/>
      <c r="AT713" s="673"/>
      <c r="AU713" s="673"/>
      <c r="AV713" s="673"/>
      <c r="AW713" s="673"/>
      <c r="AX713" s="674"/>
    </row>
    <row r="714" spans="1:50" ht="39"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550</v>
      </c>
      <c r="AE714" s="598"/>
      <c r="AF714" s="599"/>
      <c r="AG714" s="697" t="s">
        <v>593</v>
      </c>
      <c r="AH714" s="698"/>
      <c r="AI714" s="698"/>
      <c r="AJ714" s="698"/>
      <c r="AK714" s="698"/>
      <c r="AL714" s="698"/>
      <c r="AM714" s="698"/>
      <c r="AN714" s="698"/>
      <c r="AO714" s="698"/>
      <c r="AP714" s="698"/>
      <c r="AQ714" s="698"/>
      <c r="AR714" s="698"/>
      <c r="AS714" s="698"/>
      <c r="AT714" s="698"/>
      <c r="AU714" s="698"/>
      <c r="AV714" s="698"/>
      <c r="AW714" s="698"/>
      <c r="AX714" s="699"/>
    </row>
    <row r="715" spans="1:50" ht="46.5" customHeight="1" x14ac:dyDescent="0.15">
      <c r="A715" s="627"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550</v>
      </c>
      <c r="AE715" s="676"/>
      <c r="AF715" s="785"/>
      <c r="AG715" s="532" t="s">
        <v>594</v>
      </c>
      <c r="AH715" s="533"/>
      <c r="AI715" s="533"/>
      <c r="AJ715" s="533"/>
      <c r="AK715" s="533"/>
      <c r="AL715" s="533"/>
      <c r="AM715" s="533"/>
      <c r="AN715" s="533"/>
      <c r="AO715" s="533"/>
      <c r="AP715" s="533"/>
      <c r="AQ715" s="533"/>
      <c r="AR715" s="533"/>
      <c r="AS715" s="533"/>
      <c r="AT715" s="533"/>
      <c r="AU715" s="533"/>
      <c r="AV715" s="533"/>
      <c r="AW715" s="533"/>
      <c r="AX715" s="534"/>
    </row>
    <row r="716" spans="1:50" ht="47.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550</v>
      </c>
      <c r="AE716" s="767"/>
      <c r="AF716" s="767"/>
      <c r="AG716" s="672" t="s">
        <v>595</v>
      </c>
      <c r="AH716" s="673"/>
      <c r="AI716" s="673"/>
      <c r="AJ716" s="673"/>
      <c r="AK716" s="673"/>
      <c r="AL716" s="673"/>
      <c r="AM716" s="673"/>
      <c r="AN716" s="673"/>
      <c r="AO716" s="673"/>
      <c r="AP716" s="673"/>
      <c r="AQ716" s="673"/>
      <c r="AR716" s="673"/>
      <c r="AS716" s="673"/>
      <c r="AT716" s="673"/>
      <c r="AU716" s="673"/>
      <c r="AV716" s="673"/>
      <c r="AW716" s="673"/>
      <c r="AX716" s="674"/>
    </row>
    <row r="717" spans="1:50" ht="42.75" customHeight="1" x14ac:dyDescent="0.15">
      <c r="A717" s="663"/>
      <c r="B717" s="664"/>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550</v>
      </c>
      <c r="AE717" s="152"/>
      <c r="AF717" s="152"/>
      <c r="AG717" s="672" t="s">
        <v>596</v>
      </c>
      <c r="AH717" s="673"/>
      <c r="AI717" s="673"/>
      <c r="AJ717" s="673"/>
      <c r="AK717" s="673"/>
      <c r="AL717" s="673"/>
      <c r="AM717" s="673"/>
      <c r="AN717" s="673"/>
      <c r="AO717" s="673"/>
      <c r="AP717" s="673"/>
      <c r="AQ717" s="673"/>
      <c r="AR717" s="673"/>
      <c r="AS717" s="673"/>
      <c r="AT717" s="673"/>
      <c r="AU717" s="673"/>
      <c r="AV717" s="673"/>
      <c r="AW717" s="673"/>
      <c r="AX717" s="674"/>
    </row>
    <row r="718" spans="1:50" ht="42.75"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550</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5" t="s">
        <v>607</v>
      </c>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5" t="s">
        <v>626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3" t="s">
        <v>57</v>
      </c>
      <c r="D727" s="704"/>
      <c r="E727" s="704"/>
      <c r="F727" s="705"/>
      <c r="G727" s="803" t="s">
        <v>598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646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00.5" customHeight="1" thickBot="1" x14ac:dyDescent="0.2">
      <c r="A731" s="624" t="s">
        <v>256</v>
      </c>
      <c r="B731" s="625"/>
      <c r="C731" s="625"/>
      <c r="D731" s="625"/>
      <c r="E731" s="626"/>
      <c r="F731" s="688" t="s">
        <v>642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643</v>
      </c>
      <c r="B733" s="758"/>
      <c r="C733" s="758"/>
      <c r="D733" s="758"/>
      <c r="E733" s="759"/>
      <c r="F733" s="774" t="s">
        <v>644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22" customHeight="1" thickBot="1" x14ac:dyDescent="0.2">
      <c r="A735" s="617" t="s">
        <v>637</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634</v>
      </c>
      <c r="F738" s="111"/>
      <c r="G738" s="111"/>
      <c r="H738" s="111"/>
      <c r="I738" s="111"/>
      <c r="J738" s="111"/>
      <c r="K738" s="111"/>
      <c r="L738" s="111"/>
      <c r="M738" s="111"/>
      <c r="N738" s="112" t="s">
        <v>362</v>
      </c>
      <c r="O738" s="112"/>
      <c r="P738" s="112"/>
      <c r="Q738" s="112"/>
      <c r="R738" s="111" t="s">
        <v>635</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0.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6" t="s">
        <v>599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619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44.25" customHeight="1" x14ac:dyDescent="0.15">
      <c r="A781" s="562"/>
      <c r="B781" s="771"/>
      <c r="C781" s="771"/>
      <c r="D781" s="771"/>
      <c r="E781" s="771"/>
      <c r="F781" s="772"/>
      <c r="G781" s="455" t="s">
        <v>630</v>
      </c>
      <c r="H781" s="456"/>
      <c r="I781" s="456"/>
      <c r="J781" s="456"/>
      <c r="K781" s="457"/>
      <c r="L781" s="458" t="s">
        <v>601</v>
      </c>
      <c r="M781" s="459"/>
      <c r="N781" s="459"/>
      <c r="O781" s="459"/>
      <c r="P781" s="459"/>
      <c r="Q781" s="459"/>
      <c r="R781" s="459"/>
      <c r="S781" s="459"/>
      <c r="T781" s="459"/>
      <c r="U781" s="459"/>
      <c r="V781" s="459"/>
      <c r="W781" s="459"/>
      <c r="X781" s="460"/>
      <c r="Y781" s="461">
        <v>1</v>
      </c>
      <c r="Z781" s="462"/>
      <c r="AA781" s="462"/>
      <c r="AB781" s="563"/>
      <c r="AC781" s="455" t="s">
        <v>564</v>
      </c>
      <c r="AD781" s="456"/>
      <c r="AE781" s="456"/>
      <c r="AF781" s="456"/>
      <c r="AG781" s="457"/>
      <c r="AH781" s="458" t="s">
        <v>625</v>
      </c>
      <c r="AI781" s="459"/>
      <c r="AJ781" s="459"/>
      <c r="AK781" s="459"/>
      <c r="AL781" s="459"/>
      <c r="AM781" s="459"/>
      <c r="AN781" s="459"/>
      <c r="AO781" s="459"/>
      <c r="AP781" s="459"/>
      <c r="AQ781" s="459"/>
      <c r="AR781" s="459"/>
      <c r="AS781" s="459"/>
      <c r="AT781" s="460"/>
      <c r="AU781" s="461">
        <v>0.3</v>
      </c>
      <c r="AV781" s="462"/>
      <c r="AW781" s="462"/>
      <c r="AX781" s="463"/>
    </row>
    <row r="782" spans="1:50" ht="39.75" customHeight="1" x14ac:dyDescent="0.15">
      <c r="A782" s="562"/>
      <c r="B782" s="771"/>
      <c r="C782" s="771"/>
      <c r="D782" s="771"/>
      <c r="E782" s="771"/>
      <c r="F782" s="772"/>
      <c r="G782" s="346" t="s">
        <v>196</v>
      </c>
      <c r="H782" s="347"/>
      <c r="I782" s="347"/>
      <c r="J782" s="347"/>
      <c r="K782" s="348"/>
      <c r="L782" s="399" t="s">
        <v>600</v>
      </c>
      <c r="M782" s="400"/>
      <c r="N782" s="400"/>
      <c r="O782" s="400"/>
      <c r="P782" s="400"/>
      <c r="Q782" s="400"/>
      <c r="R782" s="400"/>
      <c r="S782" s="400"/>
      <c r="T782" s="400"/>
      <c r="U782" s="400"/>
      <c r="V782" s="400"/>
      <c r="W782" s="400"/>
      <c r="X782" s="401"/>
      <c r="Y782" s="396">
        <v>1.4</v>
      </c>
      <c r="Z782" s="397"/>
      <c r="AA782" s="397"/>
      <c r="AB782" s="403"/>
      <c r="AC782" s="346" t="s">
        <v>623</v>
      </c>
      <c r="AD782" s="347"/>
      <c r="AE782" s="347"/>
      <c r="AF782" s="347"/>
      <c r="AG782" s="348"/>
      <c r="AH782" s="399" t="s">
        <v>624</v>
      </c>
      <c r="AI782" s="400"/>
      <c r="AJ782" s="400"/>
      <c r="AK782" s="400"/>
      <c r="AL782" s="400"/>
      <c r="AM782" s="400"/>
      <c r="AN782" s="400"/>
      <c r="AO782" s="400"/>
      <c r="AP782" s="400"/>
      <c r="AQ782" s="400"/>
      <c r="AR782" s="400"/>
      <c r="AS782" s="400"/>
      <c r="AT782" s="401"/>
      <c r="AU782" s="396">
        <v>0.1</v>
      </c>
      <c r="AV782" s="397"/>
      <c r="AW782" s="397"/>
      <c r="AX782" s="398"/>
    </row>
    <row r="783" spans="1:50" ht="24.75" hidden="1" customHeight="1" x14ac:dyDescent="0.15">
      <c r="A783" s="562"/>
      <c r="B783" s="771"/>
      <c r="C783" s="771"/>
      <c r="D783" s="771"/>
      <c r="E783" s="771"/>
      <c r="F783" s="77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2"/>
      <c r="B784" s="771"/>
      <c r="C784" s="771"/>
      <c r="D784" s="771"/>
      <c r="E784" s="771"/>
      <c r="F784" s="77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2"/>
      <c r="B785" s="771"/>
      <c r="C785" s="771"/>
      <c r="D785" s="771"/>
      <c r="E785" s="771"/>
      <c r="F785" s="77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2"/>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2"/>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2"/>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2"/>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2"/>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2"/>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2.4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0.4</v>
      </c>
      <c r="AV791" s="413"/>
      <c r="AW791" s="413"/>
      <c r="AX791" s="415"/>
    </row>
    <row r="792" spans="1:50" ht="24.75" hidden="1" customHeight="1" x14ac:dyDescent="0.15">
      <c r="A792" s="562"/>
      <c r="B792" s="771"/>
      <c r="C792" s="771"/>
      <c r="D792" s="771"/>
      <c r="E792" s="771"/>
      <c r="F792" s="772"/>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71"/>
      <c r="C794" s="771"/>
      <c r="D794" s="771"/>
      <c r="E794" s="771"/>
      <c r="F794" s="772"/>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2"/>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2"/>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2"/>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2"/>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2"/>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2"/>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2"/>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2"/>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2"/>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2"/>
      <c r="B805" s="771"/>
      <c r="C805" s="771"/>
      <c r="D805" s="771"/>
      <c r="E805" s="771"/>
      <c r="F805" s="772"/>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2"/>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90" customHeight="1" x14ac:dyDescent="0.15">
      <c r="A837" s="402">
        <v>1</v>
      </c>
      <c r="B837" s="402">
        <v>1</v>
      </c>
      <c r="C837" s="416" t="s">
        <v>602</v>
      </c>
      <c r="D837" s="416"/>
      <c r="E837" s="416"/>
      <c r="F837" s="416"/>
      <c r="G837" s="416"/>
      <c r="H837" s="416"/>
      <c r="I837" s="416"/>
      <c r="J837" s="417">
        <v>8012405001283</v>
      </c>
      <c r="K837" s="418"/>
      <c r="L837" s="418"/>
      <c r="M837" s="418"/>
      <c r="N837" s="418"/>
      <c r="O837" s="418"/>
      <c r="P837" s="315" t="s">
        <v>603</v>
      </c>
      <c r="Q837" s="315"/>
      <c r="R837" s="315"/>
      <c r="S837" s="315"/>
      <c r="T837" s="315"/>
      <c r="U837" s="315"/>
      <c r="V837" s="315"/>
      <c r="W837" s="315"/>
      <c r="X837" s="315"/>
      <c r="Y837" s="316">
        <v>2.4</v>
      </c>
      <c r="Z837" s="317"/>
      <c r="AA837" s="317"/>
      <c r="AB837" s="318"/>
      <c r="AC837" s="326" t="s">
        <v>523</v>
      </c>
      <c r="AD837" s="424"/>
      <c r="AE837" s="424"/>
      <c r="AF837" s="424"/>
      <c r="AG837" s="424"/>
      <c r="AH837" s="419">
        <v>1</v>
      </c>
      <c r="AI837" s="420"/>
      <c r="AJ837" s="420"/>
      <c r="AK837" s="420"/>
      <c r="AL837" s="323">
        <v>100</v>
      </c>
      <c r="AM837" s="324"/>
      <c r="AN837" s="324"/>
      <c r="AO837" s="325"/>
      <c r="AP837" s="319" t="s">
        <v>557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95" customHeight="1" x14ac:dyDescent="0.15">
      <c r="A870" s="402">
        <v>1</v>
      </c>
      <c r="B870" s="402">
        <v>1</v>
      </c>
      <c r="C870" s="425" t="s">
        <v>608</v>
      </c>
      <c r="D870" s="416"/>
      <c r="E870" s="416"/>
      <c r="F870" s="416"/>
      <c r="G870" s="416"/>
      <c r="H870" s="416"/>
      <c r="I870" s="416"/>
      <c r="J870" s="417">
        <v>7000020250007</v>
      </c>
      <c r="K870" s="418"/>
      <c r="L870" s="418"/>
      <c r="M870" s="418"/>
      <c r="N870" s="418"/>
      <c r="O870" s="418"/>
      <c r="P870" s="429" t="s">
        <v>617</v>
      </c>
      <c r="Q870" s="430"/>
      <c r="R870" s="430"/>
      <c r="S870" s="430"/>
      <c r="T870" s="430"/>
      <c r="U870" s="430"/>
      <c r="V870" s="430"/>
      <c r="W870" s="430"/>
      <c r="X870" s="431"/>
      <c r="Y870" s="316">
        <v>0.4</v>
      </c>
      <c r="Z870" s="317"/>
      <c r="AA870" s="317"/>
      <c r="AB870" s="318"/>
      <c r="AC870" s="326" t="s">
        <v>557</v>
      </c>
      <c r="AD870" s="424"/>
      <c r="AE870" s="424"/>
      <c r="AF870" s="424"/>
      <c r="AG870" s="424"/>
      <c r="AH870" s="419">
        <v>16</v>
      </c>
      <c r="AI870" s="420"/>
      <c r="AJ870" s="420"/>
      <c r="AK870" s="420"/>
      <c r="AL870" s="323">
        <v>100</v>
      </c>
      <c r="AM870" s="324"/>
      <c r="AN870" s="324"/>
      <c r="AO870" s="325"/>
      <c r="AP870" s="432" t="s">
        <v>557</v>
      </c>
      <c r="AQ870" s="433"/>
      <c r="AR870" s="433"/>
      <c r="AS870" s="433"/>
      <c r="AT870" s="433"/>
      <c r="AU870" s="433"/>
      <c r="AV870" s="433"/>
      <c r="AW870" s="433"/>
      <c r="AX870" s="434"/>
    </row>
    <row r="871" spans="1:50" ht="45.95" customHeight="1" x14ac:dyDescent="0.15">
      <c r="A871" s="402">
        <v>2</v>
      </c>
      <c r="B871" s="402">
        <v>1</v>
      </c>
      <c r="C871" s="416" t="s">
        <v>609</v>
      </c>
      <c r="D871" s="416"/>
      <c r="E871" s="416"/>
      <c r="F871" s="416"/>
      <c r="G871" s="416"/>
      <c r="H871" s="416"/>
      <c r="I871" s="416"/>
      <c r="J871" s="417">
        <v>2000020260002</v>
      </c>
      <c r="K871" s="418"/>
      <c r="L871" s="418"/>
      <c r="M871" s="418"/>
      <c r="N871" s="418"/>
      <c r="O871" s="418"/>
      <c r="P871" s="315" t="s">
        <v>617</v>
      </c>
      <c r="Q871" s="315"/>
      <c r="R871" s="315"/>
      <c r="S871" s="315"/>
      <c r="T871" s="315"/>
      <c r="U871" s="315"/>
      <c r="V871" s="315"/>
      <c r="W871" s="315"/>
      <c r="X871" s="315"/>
      <c r="Y871" s="316">
        <v>0.4</v>
      </c>
      <c r="Z871" s="317"/>
      <c r="AA871" s="317"/>
      <c r="AB871" s="318"/>
      <c r="AC871" s="326" t="s">
        <v>557</v>
      </c>
      <c r="AD871" s="424"/>
      <c r="AE871" s="424"/>
      <c r="AF871" s="424"/>
      <c r="AG871" s="424"/>
      <c r="AH871" s="419">
        <v>16</v>
      </c>
      <c r="AI871" s="420"/>
      <c r="AJ871" s="420"/>
      <c r="AK871" s="420"/>
      <c r="AL871" s="323">
        <v>100</v>
      </c>
      <c r="AM871" s="324"/>
      <c r="AN871" s="324"/>
      <c r="AO871" s="325"/>
      <c r="AP871" s="319" t="s">
        <v>557</v>
      </c>
      <c r="AQ871" s="319"/>
      <c r="AR871" s="319"/>
      <c r="AS871" s="319"/>
      <c r="AT871" s="319"/>
      <c r="AU871" s="319"/>
      <c r="AV871" s="319"/>
      <c r="AW871" s="319"/>
      <c r="AX871" s="319"/>
    </row>
    <row r="872" spans="1:50" ht="45.95" customHeight="1" x14ac:dyDescent="0.15">
      <c r="A872" s="402">
        <v>3</v>
      </c>
      <c r="B872" s="402">
        <v>1</v>
      </c>
      <c r="C872" s="425" t="s">
        <v>613</v>
      </c>
      <c r="D872" s="416"/>
      <c r="E872" s="416"/>
      <c r="F872" s="416"/>
      <c r="G872" s="416"/>
      <c r="H872" s="416"/>
      <c r="I872" s="416"/>
      <c r="J872" s="417">
        <v>7000020010006</v>
      </c>
      <c r="K872" s="418"/>
      <c r="L872" s="418"/>
      <c r="M872" s="418"/>
      <c r="N872" s="418"/>
      <c r="O872" s="418"/>
      <c r="P872" s="429" t="s">
        <v>617</v>
      </c>
      <c r="Q872" s="430"/>
      <c r="R872" s="430"/>
      <c r="S872" s="430"/>
      <c r="T872" s="430"/>
      <c r="U872" s="430"/>
      <c r="V872" s="430"/>
      <c r="W872" s="430"/>
      <c r="X872" s="431"/>
      <c r="Y872" s="316">
        <v>0.2</v>
      </c>
      <c r="Z872" s="317"/>
      <c r="AA872" s="317"/>
      <c r="AB872" s="318"/>
      <c r="AC872" s="326" t="s">
        <v>557</v>
      </c>
      <c r="AD872" s="424"/>
      <c r="AE872" s="424"/>
      <c r="AF872" s="424"/>
      <c r="AG872" s="424"/>
      <c r="AH872" s="321">
        <v>16</v>
      </c>
      <c r="AI872" s="322"/>
      <c r="AJ872" s="322"/>
      <c r="AK872" s="322"/>
      <c r="AL872" s="323">
        <v>100</v>
      </c>
      <c r="AM872" s="324"/>
      <c r="AN872" s="324"/>
      <c r="AO872" s="325"/>
      <c r="AP872" s="319" t="s">
        <v>557</v>
      </c>
      <c r="AQ872" s="319"/>
      <c r="AR872" s="319"/>
      <c r="AS872" s="319"/>
      <c r="AT872" s="319"/>
      <c r="AU872" s="319"/>
      <c r="AV872" s="319"/>
      <c r="AW872" s="319"/>
      <c r="AX872" s="319"/>
    </row>
    <row r="873" spans="1:50" ht="45.95" customHeight="1" x14ac:dyDescent="0.15">
      <c r="A873" s="402">
        <v>4</v>
      </c>
      <c r="B873" s="402">
        <v>1</v>
      </c>
      <c r="C873" s="425" t="s">
        <v>610</v>
      </c>
      <c r="D873" s="416"/>
      <c r="E873" s="416"/>
      <c r="F873" s="416"/>
      <c r="G873" s="416"/>
      <c r="H873" s="416"/>
      <c r="I873" s="416"/>
      <c r="J873" s="417">
        <v>1000020140007</v>
      </c>
      <c r="K873" s="418"/>
      <c r="L873" s="418"/>
      <c r="M873" s="418"/>
      <c r="N873" s="418"/>
      <c r="O873" s="418"/>
      <c r="P873" s="315" t="s">
        <v>617</v>
      </c>
      <c r="Q873" s="315"/>
      <c r="R873" s="315"/>
      <c r="S873" s="315"/>
      <c r="T873" s="315"/>
      <c r="U873" s="315"/>
      <c r="V873" s="315"/>
      <c r="W873" s="315"/>
      <c r="X873" s="315"/>
      <c r="Y873" s="316">
        <v>0.2</v>
      </c>
      <c r="Z873" s="317"/>
      <c r="AA873" s="317"/>
      <c r="AB873" s="318"/>
      <c r="AC873" s="326" t="s">
        <v>557</v>
      </c>
      <c r="AD873" s="424"/>
      <c r="AE873" s="424"/>
      <c r="AF873" s="424"/>
      <c r="AG873" s="424"/>
      <c r="AH873" s="419">
        <v>16</v>
      </c>
      <c r="AI873" s="420"/>
      <c r="AJ873" s="420"/>
      <c r="AK873" s="420"/>
      <c r="AL873" s="323">
        <v>100</v>
      </c>
      <c r="AM873" s="324"/>
      <c r="AN873" s="324"/>
      <c r="AO873" s="325"/>
      <c r="AP873" s="319" t="s">
        <v>557</v>
      </c>
      <c r="AQ873" s="319"/>
      <c r="AR873" s="319"/>
      <c r="AS873" s="319"/>
      <c r="AT873" s="319"/>
      <c r="AU873" s="319"/>
      <c r="AV873" s="319"/>
      <c r="AW873" s="319"/>
      <c r="AX873" s="319"/>
    </row>
    <row r="874" spans="1:50" ht="45.95" customHeight="1" x14ac:dyDescent="0.15">
      <c r="A874" s="402">
        <v>5</v>
      </c>
      <c r="B874" s="402">
        <v>1</v>
      </c>
      <c r="C874" s="416" t="s">
        <v>611</v>
      </c>
      <c r="D874" s="416"/>
      <c r="E874" s="416"/>
      <c r="F874" s="416"/>
      <c r="G874" s="416"/>
      <c r="H874" s="416"/>
      <c r="I874" s="416"/>
      <c r="J874" s="417">
        <v>1000020380008</v>
      </c>
      <c r="K874" s="418"/>
      <c r="L874" s="418"/>
      <c r="M874" s="418"/>
      <c r="N874" s="418"/>
      <c r="O874" s="418"/>
      <c r="P874" s="429" t="s">
        <v>617</v>
      </c>
      <c r="Q874" s="430"/>
      <c r="R874" s="430"/>
      <c r="S874" s="430"/>
      <c r="T874" s="430"/>
      <c r="U874" s="430"/>
      <c r="V874" s="430"/>
      <c r="W874" s="430"/>
      <c r="X874" s="431"/>
      <c r="Y874" s="316">
        <v>0.2</v>
      </c>
      <c r="Z874" s="317"/>
      <c r="AA874" s="317"/>
      <c r="AB874" s="318"/>
      <c r="AC874" s="326" t="s">
        <v>557</v>
      </c>
      <c r="AD874" s="424"/>
      <c r="AE874" s="424"/>
      <c r="AF874" s="424"/>
      <c r="AG874" s="424"/>
      <c r="AH874" s="419">
        <v>16</v>
      </c>
      <c r="AI874" s="420"/>
      <c r="AJ874" s="420"/>
      <c r="AK874" s="420"/>
      <c r="AL874" s="323">
        <v>100</v>
      </c>
      <c r="AM874" s="324"/>
      <c r="AN874" s="324"/>
      <c r="AO874" s="325"/>
      <c r="AP874" s="319" t="s">
        <v>557</v>
      </c>
      <c r="AQ874" s="319"/>
      <c r="AR874" s="319"/>
      <c r="AS874" s="319"/>
      <c r="AT874" s="319"/>
      <c r="AU874" s="319"/>
      <c r="AV874" s="319"/>
      <c r="AW874" s="319"/>
      <c r="AX874" s="319"/>
    </row>
    <row r="875" spans="1:50" ht="45.95" customHeight="1" x14ac:dyDescent="0.15">
      <c r="A875" s="402">
        <v>6</v>
      </c>
      <c r="B875" s="402">
        <v>1</v>
      </c>
      <c r="C875" s="416" t="s">
        <v>612</v>
      </c>
      <c r="D875" s="416"/>
      <c r="E875" s="416"/>
      <c r="F875" s="416"/>
      <c r="G875" s="416"/>
      <c r="H875" s="416"/>
      <c r="I875" s="416"/>
      <c r="J875" s="417">
        <v>8000020280003</v>
      </c>
      <c r="K875" s="418"/>
      <c r="L875" s="418"/>
      <c r="M875" s="418"/>
      <c r="N875" s="418"/>
      <c r="O875" s="418"/>
      <c r="P875" s="315" t="s">
        <v>617</v>
      </c>
      <c r="Q875" s="315"/>
      <c r="R875" s="315"/>
      <c r="S875" s="315"/>
      <c r="T875" s="315"/>
      <c r="U875" s="315"/>
      <c r="V875" s="315"/>
      <c r="W875" s="315"/>
      <c r="X875" s="315"/>
      <c r="Y875" s="316">
        <v>0.2</v>
      </c>
      <c r="Z875" s="317"/>
      <c r="AA875" s="317"/>
      <c r="AB875" s="318"/>
      <c r="AC875" s="326" t="s">
        <v>557</v>
      </c>
      <c r="AD875" s="424"/>
      <c r="AE875" s="424"/>
      <c r="AF875" s="424"/>
      <c r="AG875" s="424"/>
      <c r="AH875" s="321">
        <v>16</v>
      </c>
      <c r="AI875" s="322"/>
      <c r="AJ875" s="322"/>
      <c r="AK875" s="322"/>
      <c r="AL875" s="323">
        <v>100</v>
      </c>
      <c r="AM875" s="324"/>
      <c r="AN875" s="324"/>
      <c r="AO875" s="325"/>
      <c r="AP875" s="319" t="s">
        <v>557</v>
      </c>
      <c r="AQ875" s="319"/>
      <c r="AR875" s="319"/>
      <c r="AS875" s="319"/>
      <c r="AT875" s="319"/>
      <c r="AU875" s="319"/>
      <c r="AV875" s="319"/>
      <c r="AW875" s="319"/>
      <c r="AX875" s="319"/>
    </row>
    <row r="876" spans="1:50" ht="45.95" customHeight="1" x14ac:dyDescent="0.15">
      <c r="A876" s="402">
        <v>7</v>
      </c>
      <c r="B876" s="402">
        <v>1</v>
      </c>
      <c r="C876" s="425" t="s">
        <v>614</v>
      </c>
      <c r="D876" s="416"/>
      <c r="E876" s="416"/>
      <c r="F876" s="416"/>
      <c r="G876" s="416"/>
      <c r="H876" s="416"/>
      <c r="I876" s="416"/>
      <c r="J876" s="417">
        <v>8000020130001</v>
      </c>
      <c r="K876" s="418"/>
      <c r="L876" s="418"/>
      <c r="M876" s="418"/>
      <c r="N876" s="418"/>
      <c r="O876" s="418"/>
      <c r="P876" s="429" t="s">
        <v>617</v>
      </c>
      <c r="Q876" s="430"/>
      <c r="R876" s="430"/>
      <c r="S876" s="430"/>
      <c r="T876" s="430"/>
      <c r="U876" s="430"/>
      <c r="V876" s="430"/>
      <c r="W876" s="430"/>
      <c r="X876" s="431"/>
      <c r="Y876" s="316">
        <v>0.2</v>
      </c>
      <c r="Z876" s="317"/>
      <c r="AA876" s="317"/>
      <c r="AB876" s="318"/>
      <c r="AC876" s="326" t="s">
        <v>557</v>
      </c>
      <c r="AD876" s="424"/>
      <c r="AE876" s="424"/>
      <c r="AF876" s="424"/>
      <c r="AG876" s="424"/>
      <c r="AH876" s="419">
        <v>16</v>
      </c>
      <c r="AI876" s="420"/>
      <c r="AJ876" s="420"/>
      <c r="AK876" s="420"/>
      <c r="AL876" s="323">
        <v>100</v>
      </c>
      <c r="AM876" s="324"/>
      <c r="AN876" s="324"/>
      <c r="AO876" s="325"/>
      <c r="AP876" s="319" t="s">
        <v>557</v>
      </c>
      <c r="AQ876" s="319"/>
      <c r="AR876" s="319"/>
      <c r="AS876" s="319"/>
      <c r="AT876" s="319"/>
      <c r="AU876" s="319"/>
      <c r="AV876" s="319"/>
      <c r="AW876" s="319"/>
      <c r="AX876" s="319"/>
    </row>
    <row r="877" spans="1:50" ht="45.95" customHeight="1" x14ac:dyDescent="0.15">
      <c r="A877" s="402">
        <v>8</v>
      </c>
      <c r="B877" s="402">
        <v>1</v>
      </c>
      <c r="C877" s="425" t="s">
        <v>615</v>
      </c>
      <c r="D877" s="416"/>
      <c r="E877" s="416"/>
      <c r="F877" s="416"/>
      <c r="G877" s="416"/>
      <c r="H877" s="416"/>
      <c r="I877" s="416"/>
      <c r="J877" s="417">
        <v>7000020430005</v>
      </c>
      <c r="K877" s="418"/>
      <c r="L877" s="418"/>
      <c r="M877" s="418"/>
      <c r="N877" s="418"/>
      <c r="O877" s="418"/>
      <c r="P877" s="315" t="s">
        <v>617</v>
      </c>
      <c r="Q877" s="315"/>
      <c r="R877" s="315"/>
      <c r="S877" s="315"/>
      <c r="T877" s="315"/>
      <c r="U877" s="315"/>
      <c r="V877" s="315"/>
      <c r="W877" s="315"/>
      <c r="X877" s="315"/>
      <c r="Y877" s="316">
        <v>0.1</v>
      </c>
      <c r="Z877" s="317"/>
      <c r="AA877" s="317"/>
      <c r="AB877" s="318"/>
      <c r="AC877" s="326" t="s">
        <v>557</v>
      </c>
      <c r="AD877" s="424"/>
      <c r="AE877" s="424"/>
      <c r="AF877" s="424"/>
      <c r="AG877" s="424"/>
      <c r="AH877" s="419">
        <v>16</v>
      </c>
      <c r="AI877" s="420"/>
      <c r="AJ877" s="420"/>
      <c r="AK877" s="420"/>
      <c r="AL877" s="323">
        <v>100</v>
      </c>
      <c r="AM877" s="324"/>
      <c r="AN877" s="324"/>
      <c r="AO877" s="325"/>
      <c r="AP877" s="319" t="s">
        <v>557</v>
      </c>
      <c r="AQ877" s="319"/>
      <c r="AR877" s="319"/>
      <c r="AS877" s="319"/>
      <c r="AT877" s="319"/>
      <c r="AU877" s="319"/>
      <c r="AV877" s="319"/>
      <c r="AW877" s="319"/>
      <c r="AX877" s="319"/>
    </row>
    <row r="878" spans="1:50" ht="45.95" customHeight="1" x14ac:dyDescent="0.15">
      <c r="A878" s="402">
        <v>9</v>
      </c>
      <c r="B878" s="402">
        <v>1</v>
      </c>
      <c r="C878" s="416" t="s">
        <v>616</v>
      </c>
      <c r="D878" s="416"/>
      <c r="E878" s="416"/>
      <c r="F878" s="416"/>
      <c r="G878" s="416"/>
      <c r="H878" s="416"/>
      <c r="I878" s="416"/>
      <c r="J878" s="417">
        <v>9180005002263</v>
      </c>
      <c r="K878" s="418"/>
      <c r="L878" s="418"/>
      <c r="M878" s="418"/>
      <c r="N878" s="418"/>
      <c r="O878" s="418"/>
      <c r="P878" s="429" t="s">
        <v>617</v>
      </c>
      <c r="Q878" s="430"/>
      <c r="R878" s="430"/>
      <c r="S878" s="430"/>
      <c r="T878" s="430"/>
      <c r="U878" s="430"/>
      <c r="V878" s="430"/>
      <c r="W878" s="430"/>
      <c r="X878" s="431"/>
      <c r="Y878" s="316">
        <v>0.1</v>
      </c>
      <c r="Z878" s="317"/>
      <c r="AA878" s="317"/>
      <c r="AB878" s="318"/>
      <c r="AC878" s="326" t="s">
        <v>523</v>
      </c>
      <c r="AD878" s="424"/>
      <c r="AE878" s="424"/>
      <c r="AF878" s="424"/>
      <c r="AG878" s="424"/>
      <c r="AH878" s="321">
        <v>16</v>
      </c>
      <c r="AI878" s="322"/>
      <c r="AJ878" s="322"/>
      <c r="AK878" s="322"/>
      <c r="AL878" s="323">
        <v>100</v>
      </c>
      <c r="AM878" s="324"/>
      <c r="AN878" s="324"/>
      <c r="AO878" s="325"/>
      <c r="AP878" s="319" t="s">
        <v>557</v>
      </c>
      <c r="AQ878" s="319"/>
      <c r="AR878" s="319"/>
      <c r="AS878" s="319"/>
      <c r="AT878" s="319"/>
      <c r="AU878" s="319"/>
      <c r="AV878" s="319"/>
      <c r="AW878" s="319"/>
      <c r="AX878" s="319"/>
    </row>
    <row r="879" spans="1:50" ht="45.95" customHeight="1" x14ac:dyDescent="0.15">
      <c r="A879" s="402">
        <v>10</v>
      </c>
      <c r="B879" s="402">
        <v>1</v>
      </c>
      <c r="C879" s="425" t="s">
        <v>618</v>
      </c>
      <c r="D879" s="416"/>
      <c r="E879" s="416"/>
      <c r="F879" s="416"/>
      <c r="G879" s="416"/>
      <c r="H879" s="416"/>
      <c r="I879" s="416"/>
      <c r="J879" s="417">
        <v>5190005000212</v>
      </c>
      <c r="K879" s="418"/>
      <c r="L879" s="418"/>
      <c r="M879" s="418"/>
      <c r="N879" s="418"/>
      <c r="O879" s="418"/>
      <c r="P879" s="315" t="s">
        <v>617</v>
      </c>
      <c r="Q879" s="315"/>
      <c r="R879" s="315"/>
      <c r="S879" s="315"/>
      <c r="T879" s="315"/>
      <c r="U879" s="315"/>
      <c r="V879" s="315"/>
      <c r="W879" s="315"/>
      <c r="X879" s="315"/>
      <c r="Y879" s="316">
        <v>0.1</v>
      </c>
      <c r="Z879" s="317"/>
      <c r="AA879" s="317"/>
      <c r="AB879" s="318"/>
      <c r="AC879" s="326" t="s">
        <v>620</v>
      </c>
      <c r="AD879" s="326"/>
      <c r="AE879" s="326"/>
      <c r="AF879" s="326"/>
      <c r="AG879" s="326"/>
      <c r="AH879" s="419">
        <v>16</v>
      </c>
      <c r="AI879" s="420"/>
      <c r="AJ879" s="420"/>
      <c r="AK879" s="420"/>
      <c r="AL879" s="323">
        <v>100</v>
      </c>
      <c r="AM879" s="324"/>
      <c r="AN879" s="324"/>
      <c r="AO879" s="325"/>
      <c r="AP879" s="319" t="s">
        <v>557</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432</v>
      </c>
      <c r="K1101" s="275"/>
      <c r="L1101" s="275"/>
      <c r="M1101" s="275"/>
      <c r="N1101" s="275"/>
      <c r="O1101" s="275"/>
      <c r="P1101" s="342" t="s">
        <v>27</v>
      </c>
      <c r="Q1101" s="342"/>
      <c r="R1101" s="342"/>
      <c r="S1101" s="342"/>
      <c r="T1101" s="342"/>
      <c r="U1101" s="342"/>
      <c r="V1101" s="342"/>
      <c r="W1101" s="342"/>
      <c r="X1101" s="342"/>
      <c r="Y1101" s="275" t="s">
        <v>434</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468</v>
      </c>
      <c r="AQ1101" s="428"/>
      <c r="AR1101" s="428"/>
      <c r="AS1101" s="428"/>
      <c r="AT1101" s="428"/>
      <c r="AU1101" s="428"/>
      <c r="AV1101" s="428"/>
      <c r="AW1101" s="428"/>
      <c r="AX1101" s="428"/>
    </row>
    <row r="1102" spans="1:50" ht="30" customHeight="1" x14ac:dyDescent="0.15">
      <c r="A1102" s="402">
        <v>1</v>
      </c>
      <c r="B1102" s="402">
        <v>1</v>
      </c>
      <c r="C1102" s="904"/>
      <c r="D1102" s="904"/>
      <c r="E1102" s="259" t="s">
        <v>584</v>
      </c>
      <c r="F1102" s="903"/>
      <c r="G1102" s="903"/>
      <c r="H1102" s="903"/>
      <c r="I1102" s="903"/>
      <c r="J1102" s="417" t="s">
        <v>587</v>
      </c>
      <c r="K1102" s="418"/>
      <c r="L1102" s="418"/>
      <c r="M1102" s="418"/>
      <c r="N1102" s="418"/>
      <c r="O1102" s="418"/>
      <c r="P1102" s="426" t="s">
        <v>584</v>
      </c>
      <c r="Q1102" s="315"/>
      <c r="R1102" s="315"/>
      <c r="S1102" s="315"/>
      <c r="T1102" s="315"/>
      <c r="U1102" s="315"/>
      <c r="V1102" s="315"/>
      <c r="W1102" s="315"/>
      <c r="X1102" s="315"/>
      <c r="Y1102" s="316" t="s">
        <v>584</v>
      </c>
      <c r="Z1102" s="317"/>
      <c r="AA1102" s="317"/>
      <c r="AB1102" s="318"/>
      <c r="AC1102" s="320"/>
      <c r="AD1102" s="320"/>
      <c r="AE1102" s="320"/>
      <c r="AF1102" s="320"/>
      <c r="AG1102" s="320"/>
      <c r="AH1102" s="321" t="s">
        <v>584</v>
      </c>
      <c r="AI1102" s="322"/>
      <c r="AJ1102" s="322"/>
      <c r="AK1102" s="322"/>
      <c r="AL1102" s="323" t="s">
        <v>604</v>
      </c>
      <c r="AM1102" s="324"/>
      <c r="AN1102" s="324"/>
      <c r="AO1102" s="325"/>
      <c r="AP1102" s="319" t="s">
        <v>584</v>
      </c>
      <c r="AQ1102" s="319"/>
      <c r="AR1102" s="319"/>
      <c r="AS1102" s="319"/>
      <c r="AT1102" s="319"/>
      <c r="AU1102" s="319"/>
      <c r="AV1102" s="319"/>
      <c r="AW1102" s="319"/>
      <c r="AX1102" s="319"/>
    </row>
    <row r="1103" spans="1:50" ht="30" hidden="1" customHeight="1" x14ac:dyDescent="0.15">
      <c r="A1103" s="402">
        <v>2</v>
      </c>
      <c r="B1103" s="402">
        <v>1</v>
      </c>
      <c r="C1103" s="904"/>
      <c r="D1103" s="904"/>
      <c r="E1103" s="903"/>
      <c r="F1103" s="903"/>
      <c r="G1103" s="903"/>
      <c r="H1103" s="903"/>
      <c r="I1103" s="90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4"/>
      <c r="D1104" s="904"/>
      <c r="E1104" s="903"/>
      <c r="F1104" s="903"/>
      <c r="G1104" s="903"/>
      <c r="H1104" s="903"/>
      <c r="I1104" s="90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3" priority="14001">
      <formula>IF(RIGHT(TEXT(P14,"0.#"),1)=".",FALSE,TRUE)</formula>
    </cfRule>
    <cfRule type="expression" dxfId="2742" priority="14002">
      <formula>IF(RIGHT(TEXT(P14,"0.#"),1)=".",TRUE,FALSE)</formula>
    </cfRule>
  </conditionalFormatting>
  <conditionalFormatting sqref="AE32">
    <cfRule type="expression" dxfId="2741" priority="13991">
      <formula>IF(RIGHT(TEXT(AE32,"0.#"),1)=".",FALSE,TRUE)</formula>
    </cfRule>
    <cfRule type="expression" dxfId="2740" priority="13992">
      <formula>IF(RIGHT(TEXT(AE32,"0.#"),1)=".",TRUE,FALSE)</formula>
    </cfRule>
  </conditionalFormatting>
  <conditionalFormatting sqref="P18:AX18">
    <cfRule type="expression" dxfId="2739" priority="13877">
      <formula>IF(RIGHT(TEXT(P18,"0.#"),1)=".",FALSE,TRUE)</formula>
    </cfRule>
    <cfRule type="expression" dxfId="2738" priority="13878">
      <formula>IF(RIGHT(TEXT(P18,"0.#"),1)=".",TRUE,FALSE)</formula>
    </cfRule>
  </conditionalFormatting>
  <conditionalFormatting sqref="Y782">
    <cfRule type="expression" dxfId="2737" priority="13873">
      <formula>IF(RIGHT(TEXT(Y782,"0.#"),1)=".",FALSE,TRUE)</formula>
    </cfRule>
    <cfRule type="expression" dxfId="2736" priority="13874">
      <formula>IF(RIGHT(TEXT(Y782,"0.#"),1)=".",TRUE,FALSE)</formula>
    </cfRule>
  </conditionalFormatting>
  <conditionalFormatting sqref="Y791">
    <cfRule type="expression" dxfId="2735" priority="13869">
      <formula>IF(RIGHT(TEXT(Y791,"0.#"),1)=".",FALSE,TRUE)</formula>
    </cfRule>
    <cfRule type="expression" dxfId="2734" priority="13870">
      <formula>IF(RIGHT(TEXT(Y791,"0.#"),1)=".",TRUE,FALSE)</formula>
    </cfRule>
  </conditionalFormatting>
  <conditionalFormatting sqref="Y822:Y829 Y820 Y809:Y816 Y807 Y796:Y803 Y794">
    <cfRule type="expression" dxfId="2733" priority="13651">
      <formula>IF(RIGHT(TEXT(Y794,"0.#"),1)=".",FALSE,TRUE)</formula>
    </cfRule>
    <cfRule type="expression" dxfId="2732" priority="13652">
      <formula>IF(RIGHT(TEXT(Y794,"0.#"),1)=".",TRUE,FALSE)</formula>
    </cfRule>
  </conditionalFormatting>
  <conditionalFormatting sqref="P16:AQ17 P15:AX15 P13:AX13">
    <cfRule type="expression" dxfId="2731" priority="13699">
      <formula>IF(RIGHT(TEXT(P13,"0.#"),1)=".",FALSE,TRUE)</formula>
    </cfRule>
    <cfRule type="expression" dxfId="2730" priority="13700">
      <formula>IF(RIGHT(TEXT(P13,"0.#"),1)=".",TRUE,FALSE)</formula>
    </cfRule>
  </conditionalFormatting>
  <conditionalFormatting sqref="P19:AJ19">
    <cfRule type="expression" dxfId="2729" priority="13697">
      <formula>IF(RIGHT(TEXT(P19,"0.#"),1)=".",FALSE,TRUE)</formula>
    </cfRule>
    <cfRule type="expression" dxfId="2728" priority="13698">
      <formula>IF(RIGHT(TEXT(P19,"0.#"),1)=".",TRUE,FALSE)</formula>
    </cfRule>
  </conditionalFormatting>
  <conditionalFormatting sqref="AE101 AQ101">
    <cfRule type="expression" dxfId="2727" priority="13689">
      <formula>IF(RIGHT(TEXT(AE101,"0.#"),1)=".",FALSE,TRUE)</formula>
    </cfRule>
    <cfRule type="expression" dxfId="2726" priority="13690">
      <formula>IF(RIGHT(TEXT(AE101,"0.#"),1)=".",TRUE,FALSE)</formula>
    </cfRule>
  </conditionalFormatting>
  <conditionalFormatting sqref="Y783:Y790 Y781">
    <cfRule type="expression" dxfId="2725" priority="13675">
      <formula>IF(RIGHT(TEXT(Y781,"0.#"),1)=".",FALSE,TRUE)</formula>
    </cfRule>
    <cfRule type="expression" dxfId="2724" priority="13676">
      <formula>IF(RIGHT(TEXT(Y781,"0.#"),1)=".",TRUE,FALSE)</formula>
    </cfRule>
  </conditionalFormatting>
  <conditionalFormatting sqref="AU782">
    <cfRule type="expression" dxfId="2723" priority="13673">
      <formula>IF(RIGHT(TEXT(AU782,"0.#"),1)=".",FALSE,TRUE)</formula>
    </cfRule>
    <cfRule type="expression" dxfId="2722" priority="13674">
      <formula>IF(RIGHT(TEXT(AU782,"0.#"),1)=".",TRUE,FALSE)</formula>
    </cfRule>
  </conditionalFormatting>
  <conditionalFormatting sqref="AU791">
    <cfRule type="expression" dxfId="2721" priority="13671">
      <formula>IF(RIGHT(TEXT(AU791,"0.#"),1)=".",FALSE,TRUE)</formula>
    </cfRule>
    <cfRule type="expression" dxfId="2720" priority="13672">
      <formula>IF(RIGHT(TEXT(AU791,"0.#"),1)=".",TRUE,FALSE)</formula>
    </cfRule>
  </conditionalFormatting>
  <conditionalFormatting sqref="AU783:AU790 AU781">
    <cfRule type="expression" dxfId="2719" priority="13669">
      <formula>IF(RIGHT(TEXT(AU781,"0.#"),1)=".",FALSE,TRUE)</formula>
    </cfRule>
    <cfRule type="expression" dxfId="2718" priority="13670">
      <formula>IF(RIGHT(TEXT(AU781,"0.#"),1)=".",TRUE,FALSE)</formula>
    </cfRule>
  </conditionalFormatting>
  <conditionalFormatting sqref="Y821 Y808 Y795">
    <cfRule type="expression" dxfId="2717" priority="13655">
      <formula>IF(RIGHT(TEXT(Y795,"0.#"),1)=".",FALSE,TRUE)</formula>
    </cfRule>
    <cfRule type="expression" dxfId="2716" priority="13656">
      <formula>IF(RIGHT(TEXT(Y795,"0.#"),1)=".",TRUE,FALSE)</formula>
    </cfRule>
  </conditionalFormatting>
  <conditionalFormatting sqref="Y830 Y817 Y804">
    <cfRule type="expression" dxfId="2715" priority="13653">
      <formula>IF(RIGHT(TEXT(Y804,"0.#"),1)=".",FALSE,TRUE)</formula>
    </cfRule>
    <cfRule type="expression" dxfId="2714" priority="13654">
      <formula>IF(RIGHT(TEXT(Y804,"0.#"),1)=".",TRUE,FALSE)</formula>
    </cfRule>
  </conditionalFormatting>
  <conditionalFormatting sqref="AU821 AU808 AU795">
    <cfRule type="expression" dxfId="2713" priority="13649">
      <formula>IF(RIGHT(TEXT(AU795,"0.#"),1)=".",FALSE,TRUE)</formula>
    </cfRule>
    <cfRule type="expression" dxfId="2712" priority="13650">
      <formula>IF(RIGHT(TEXT(AU795,"0.#"),1)=".",TRUE,FALSE)</formula>
    </cfRule>
  </conditionalFormatting>
  <conditionalFormatting sqref="AU830 AU817 AU804">
    <cfRule type="expression" dxfId="2711" priority="13647">
      <formula>IF(RIGHT(TEXT(AU804,"0.#"),1)=".",FALSE,TRUE)</formula>
    </cfRule>
    <cfRule type="expression" dxfId="2710" priority="13648">
      <formula>IF(RIGHT(TEXT(AU804,"0.#"),1)=".",TRUE,FALSE)</formula>
    </cfRule>
  </conditionalFormatting>
  <conditionalFormatting sqref="AU822:AU829 AU820 AU809:AU816 AU807 AU796:AU803 AU794">
    <cfRule type="expression" dxfId="2709" priority="13645">
      <formula>IF(RIGHT(TEXT(AU794,"0.#"),1)=".",FALSE,TRUE)</formula>
    </cfRule>
    <cfRule type="expression" dxfId="2708" priority="13646">
      <formula>IF(RIGHT(TEXT(AU794,"0.#"),1)=".",TRUE,FALSE)</formula>
    </cfRule>
  </conditionalFormatting>
  <conditionalFormatting sqref="AM87">
    <cfRule type="expression" dxfId="2707" priority="13299">
      <formula>IF(RIGHT(TEXT(AM87,"0.#"),1)=".",FALSE,TRUE)</formula>
    </cfRule>
    <cfRule type="expression" dxfId="2706" priority="13300">
      <formula>IF(RIGHT(TEXT(AM87,"0.#"),1)=".",TRUE,FALSE)</formula>
    </cfRule>
  </conditionalFormatting>
  <conditionalFormatting sqref="AE55">
    <cfRule type="expression" dxfId="2705" priority="13367">
      <formula>IF(RIGHT(TEXT(AE55,"0.#"),1)=".",FALSE,TRUE)</formula>
    </cfRule>
    <cfRule type="expression" dxfId="2704" priority="13368">
      <formula>IF(RIGHT(TEXT(AE55,"0.#"),1)=".",TRUE,FALSE)</formula>
    </cfRule>
  </conditionalFormatting>
  <conditionalFormatting sqref="AI55">
    <cfRule type="expression" dxfId="2703" priority="13365">
      <formula>IF(RIGHT(TEXT(AI55,"0.#"),1)=".",FALSE,TRUE)</formula>
    </cfRule>
    <cfRule type="expression" dxfId="2702" priority="13366">
      <formula>IF(RIGHT(TEXT(AI55,"0.#"),1)=".",TRUE,FALSE)</formula>
    </cfRule>
  </conditionalFormatting>
  <conditionalFormatting sqref="AM34">
    <cfRule type="expression" dxfId="2701" priority="13445">
      <formula>IF(RIGHT(TEXT(AM34,"0.#"),1)=".",FALSE,TRUE)</formula>
    </cfRule>
    <cfRule type="expression" dxfId="2700" priority="13446">
      <formula>IF(RIGHT(TEXT(AM34,"0.#"),1)=".",TRUE,FALSE)</formula>
    </cfRule>
  </conditionalFormatting>
  <conditionalFormatting sqref="AE33">
    <cfRule type="expression" dxfId="2699" priority="13459">
      <formula>IF(RIGHT(TEXT(AE33,"0.#"),1)=".",FALSE,TRUE)</formula>
    </cfRule>
    <cfRule type="expression" dxfId="2698" priority="13460">
      <formula>IF(RIGHT(TEXT(AE33,"0.#"),1)=".",TRUE,FALSE)</formula>
    </cfRule>
  </conditionalFormatting>
  <conditionalFormatting sqref="AE34">
    <cfRule type="expression" dxfId="2697" priority="13457">
      <formula>IF(RIGHT(TEXT(AE34,"0.#"),1)=".",FALSE,TRUE)</formula>
    </cfRule>
    <cfRule type="expression" dxfId="2696" priority="13458">
      <formula>IF(RIGHT(TEXT(AE34,"0.#"),1)=".",TRUE,FALSE)</formula>
    </cfRule>
  </conditionalFormatting>
  <conditionalFormatting sqref="AI34">
    <cfRule type="expression" dxfId="2695" priority="13455">
      <formula>IF(RIGHT(TEXT(AI34,"0.#"),1)=".",FALSE,TRUE)</formula>
    </cfRule>
    <cfRule type="expression" dxfId="2694" priority="13456">
      <formula>IF(RIGHT(TEXT(AI34,"0.#"),1)=".",TRUE,FALSE)</formula>
    </cfRule>
  </conditionalFormatting>
  <conditionalFormatting sqref="AI33">
    <cfRule type="expression" dxfId="2693" priority="13453">
      <formula>IF(RIGHT(TEXT(AI33,"0.#"),1)=".",FALSE,TRUE)</formula>
    </cfRule>
    <cfRule type="expression" dxfId="2692" priority="13454">
      <formula>IF(RIGHT(TEXT(AI33,"0.#"),1)=".",TRUE,FALSE)</formula>
    </cfRule>
  </conditionalFormatting>
  <conditionalFormatting sqref="AI32">
    <cfRule type="expression" dxfId="2691" priority="13451">
      <formula>IF(RIGHT(TEXT(AI32,"0.#"),1)=".",FALSE,TRUE)</formula>
    </cfRule>
    <cfRule type="expression" dxfId="2690" priority="13452">
      <formula>IF(RIGHT(TEXT(AI32,"0.#"),1)=".",TRUE,FALSE)</formula>
    </cfRule>
  </conditionalFormatting>
  <conditionalFormatting sqref="AM32:AM33">
    <cfRule type="expression" dxfId="2689" priority="13449">
      <formula>IF(RIGHT(TEXT(AM32,"0.#"),1)=".",FALSE,TRUE)</formula>
    </cfRule>
    <cfRule type="expression" dxfId="2688" priority="13450">
      <formula>IF(RIGHT(TEXT(AM32,"0.#"),1)=".",TRUE,FALSE)</formula>
    </cfRule>
  </conditionalFormatting>
  <conditionalFormatting sqref="AQ32:AQ34">
    <cfRule type="expression" dxfId="2687" priority="13439">
      <formula>IF(RIGHT(TEXT(AQ32,"0.#"),1)=".",FALSE,TRUE)</formula>
    </cfRule>
    <cfRule type="expression" dxfId="2686" priority="13440">
      <formula>IF(RIGHT(TEXT(AQ32,"0.#"),1)=".",TRUE,FALSE)</formula>
    </cfRule>
  </conditionalFormatting>
  <conditionalFormatting sqref="AU32:AU34">
    <cfRule type="expression" dxfId="2685" priority="13437">
      <formula>IF(RIGHT(TEXT(AU32,"0.#"),1)=".",FALSE,TRUE)</formula>
    </cfRule>
    <cfRule type="expression" dxfId="2684" priority="13438">
      <formula>IF(RIGHT(TEXT(AU32,"0.#"),1)=".",TRUE,FALSE)</formula>
    </cfRule>
  </conditionalFormatting>
  <conditionalFormatting sqref="AE53">
    <cfRule type="expression" dxfId="2683" priority="13371">
      <formula>IF(RIGHT(TEXT(AE53,"0.#"),1)=".",FALSE,TRUE)</formula>
    </cfRule>
    <cfRule type="expression" dxfId="2682" priority="13372">
      <formula>IF(RIGHT(TEXT(AE53,"0.#"),1)=".",TRUE,FALSE)</formula>
    </cfRule>
  </conditionalFormatting>
  <conditionalFormatting sqref="AE54">
    <cfRule type="expression" dxfId="2681" priority="13369">
      <formula>IF(RIGHT(TEXT(AE54,"0.#"),1)=".",FALSE,TRUE)</formula>
    </cfRule>
    <cfRule type="expression" dxfId="2680" priority="13370">
      <formula>IF(RIGHT(TEXT(AE54,"0.#"),1)=".",TRUE,FALSE)</formula>
    </cfRule>
  </conditionalFormatting>
  <conditionalFormatting sqref="AI54">
    <cfRule type="expression" dxfId="2679" priority="13363">
      <formula>IF(RIGHT(TEXT(AI54,"0.#"),1)=".",FALSE,TRUE)</formula>
    </cfRule>
    <cfRule type="expression" dxfId="2678" priority="13364">
      <formula>IF(RIGHT(TEXT(AI54,"0.#"),1)=".",TRUE,FALSE)</formula>
    </cfRule>
  </conditionalFormatting>
  <conditionalFormatting sqref="AI53">
    <cfRule type="expression" dxfId="2677" priority="13361">
      <formula>IF(RIGHT(TEXT(AI53,"0.#"),1)=".",FALSE,TRUE)</formula>
    </cfRule>
    <cfRule type="expression" dxfId="2676" priority="13362">
      <formula>IF(RIGHT(TEXT(AI53,"0.#"),1)=".",TRUE,FALSE)</formula>
    </cfRule>
  </conditionalFormatting>
  <conditionalFormatting sqref="AM53">
    <cfRule type="expression" dxfId="2675" priority="13359">
      <formula>IF(RIGHT(TEXT(AM53,"0.#"),1)=".",FALSE,TRUE)</formula>
    </cfRule>
    <cfRule type="expression" dxfId="2674" priority="13360">
      <formula>IF(RIGHT(TEXT(AM53,"0.#"),1)=".",TRUE,FALSE)</formula>
    </cfRule>
  </conditionalFormatting>
  <conditionalFormatting sqref="AM54">
    <cfRule type="expression" dxfId="2673" priority="13357">
      <formula>IF(RIGHT(TEXT(AM54,"0.#"),1)=".",FALSE,TRUE)</formula>
    </cfRule>
    <cfRule type="expression" dxfId="2672" priority="13358">
      <formula>IF(RIGHT(TEXT(AM54,"0.#"),1)=".",TRUE,FALSE)</formula>
    </cfRule>
  </conditionalFormatting>
  <conditionalFormatting sqref="AM55">
    <cfRule type="expression" dxfId="2671" priority="13355">
      <formula>IF(RIGHT(TEXT(AM55,"0.#"),1)=".",FALSE,TRUE)</formula>
    </cfRule>
    <cfRule type="expression" dxfId="2670" priority="13356">
      <formula>IF(RIGHT(TEXT(AM55,"0.#"),1)=".",TRUE,FALSE)</formula>
    </cfRule>
  </conditionalFormatting>
  <conditionalFormatting sqref="AE60">
    <cfRule type="expression" dxfId="2669" priority="13341">
      <formula>IF(RIGHT(TEXT(AE60,"0.#"),1)=".",FALSE,TRUE)</formula>
    </cfRule>
    <cfRule type="expression" dxfId="2668" priority="13342">
      <formula>IF(RIGHT(TEXT(AE60,"0.#"),1)=".",TRUE,FALSE)</formula>
    </cfRule>
  </conditionalFormatting>
  <conditionalFormatting sqref="AE61">
    <cfRule type="expression" dxfId="2667" priority="13339">
      <formula>IF(RIGHT(TEXT(AE61,"0.#"),1)=".",FALSE,TRUE)</formula>
    </cfRule>
    <cfRule type="expression" dxfId="2666" priority="13340">
      <formula>IF(RIGHT(TEXT(AE61,"0.#"),1)=".",TRUE,FALSE)</formula>
    </cfRule>
  </conditionalFormatting>
  <conditionalFormatting sqref="AE62">
    <cfRule type="expression" dxfId="2665" priority="13337">
      <formula>IF(RIGHT(TEXT(AE62,"0.#"),1)=".",FALSE,TRUE)</formula>
    </cfRule>
    <cfRule type="expression" dxfId="2664" priority="13338">
      <formula>IF(RIGHT(TEXT(AE62,"0.#"),1)=".",TRUE,FALSE)</formula>
    </cfRule>
  </conditionalFormatting>
  <conditionalFormatting sqref="AI62">
    <cfRule type="expression" dxfId="2663" priority="13335">
      <formula>IF(RIGHT(TEXT(AI62,"0.#"),1)=".",FALSE,TRUE)</formula>
    </cfRule>
    <cfRule type="expression" dxfId="2662" priority="13336">
      <formula>IF(RIGHT(TEXT(AI62,"0.#"),1)=".",TRUE,FALSE)</formula>
    </cfRule>
  </conditionalFormatting>
  <conditionalFormatting sqref="AI61">
    <cfRule type="expression" dxfId="2661" priority="13333">
      <formula>IF(RIGHT(TEXT(AI61,"0.#"),1)=".",FALSE,TRUE)</formula>
    </cfRule>
    <cfRule type="expression" dxfId="2660" priority="13334">
      <formula>IF(RIGHT(TEXT(AI61,"0.#"),1)=".",TRUE,FALSE)</formula>
    </cfRule>
  </conditionalFormatting>
  <conditionalFormatting sqref="AI60">
    <cfRule type="expression" dxfId="2659" priority="13331">
      <formula>IF(RIGHT(TEXT(AI60,"0.#"),1)=".",FALSE,TRUE)</formula>
    </cfRule>
    <cfRule type="expression" dxfId="2658" priority="13332">
      <formula>IF(RIGHT(TEXT(AI60,"0.#"),1)=".",TRUE,FALSE)</formula>
    </cfRule>
  </conditionalFormatting>
  <conditionalFormatting sqref="AM60">
    <cfRule type="expression" dxfId="2657" priority="13329">
      <formula>IF(RIGHT(TEXT(AM60,"0.#"),1)=".",FALSE,TRUE)</formula>
    </cfRule>
    <cfRule type="expression" dxfId="2656" priority="13330">
      <formula>IF(RIGHT(TEXT(AM60,"0.#"),1)=".",TRUE,FALSE)</formula>
    </cfRule>
  </conditionalFormatting>
  <conditionalFormatting sqref="AM61">
    <cfRule type="expression" dxfId="2655" priority="13327">
      <formula>IF(RIGHT(TEXT(AM61,"0.#"),1)=".",FALSE,TRUE)</formula>
    </cfRule>
    <cfRule type="expression" dxfId="2654" priority="13328">
      <formula>IF(RIGHT(TEXT(AM61,"0.#"),1)=".",TRUE,FALSE)</formula>
    </cfRule>
  </conditionalFormatting>
  <conditionalFormatting sqref="AM62">
    <cfRule type="expression" dxfId="2653" priority="13325">
      <formula>IF(RIGHT(TEXT(AM62,"0.#"),1)=".",FALSE,TRUE)</formula>
    </cfRule>
    <cfRule type="expression" dxfId="2652" priority="13326">
      <formula>IF(RIGHT(TEXT(AM62,"0.#"),1)=".",TRUE,FALSE)</formula>
    </cfRule>
  </conditionalFormatting>
  <conditionalFormatting sqref="AE87">
    <cfRule type="expression" dxfId="2651" priority="13311">
      <formula>IF(RIGHT(TEXT(AE87,"0.#"),1)=".",FALSE,TRUE)</formula>
    </cfRule>
    <cfRule type="expression" dxfId="2650" priority="13312">
      <formula>IF(RIGHT(TEXT(AE87,"0.#"),1)=".",TRUE,FALSE)</formula>
    </cfRule>
  </conditionalFormatting>
  <conditionalFormatting sqref="AE88">
    <cfRule type="expression" dxfId="2649" priority="13309">
      <formula>IF(RIGHT(TEXT(AE88,"0.#"),1)=".",FALSE,TRUE)</formula>
    </cfRule>
    <cfRule type="expression" dxfId="2648" priority="13310">
      <formula>IF(RIGHT(TEXT(AE88,"0.#"),1)=".",TRUE,FALSE)</formula>
    </cfRule>
  </conditionalFormatting>
  <conditionalFormatting sqref="AE89">
    <cfRule type="expression" dxfId="2647" priority="13307">
      <formula>IF(RIGHT(TEXT(AE89,"0.#"),1)=".",FALSE,TRUE)</formula>
    </cfRule>
    <cfRule type="expression" dxfId="2646" priority="13308">
      <formula>IF(RIGHT(TEXT(AE89,"0.#"),1)=".",TRUE,FALSE)</formula>
    </cfRule>
  </conditionalFormatting>
  <conditionalFormatting sqref="AI89">
    <cfRule type="expression" dxfId="2645" priority="13305">
      <formula>IF(RIGHT(TEXT(AI89,"0.#"),1)=".",FALSE,TRUE)</formula>
    </cfRule>
    <cfRule type="expression" dxfId="2644" priority="13306">
      <formula>IF(RIGHT(TEXT(AI89,"0.#"),1)=".",TRUE,FALSE)</formula>
    </cfRule>
  </conditionalFormatting>
  <conditionalFormatting sqref="AI88">
    <cfRule type="expression" dxfId="2643" priority="13303">
      <formula>IF(RIGHT(TEXT(AI88,"0.#"),1)=".",FALSE,TRUE)</formula>
    </cfRule>
    <cfRule type="expression" dxfId="2642" priority="13304">
      <formula>IF(RIGHT(TEXT(AI88,"0.#"),1)=".",TRUE,FALSE)</formula>
    </cfRule>
  </conditionalFormatting>
  <conditionalFormatting sqref="AI87">
    <cfRule type="expression" dxfId="2641" priority="13301">
      <formula>IF(RIGHT(TEXT(AI87,"0.#"),1)=".",FALSE,TRUE)</formula>
    </cfRule>
    <cfRule type="expression" dxfId="2640" priority="13302">
      <formula>IF(RIGHT(TEXT(AI87,"0.#"),1)=".",TRUE,FALSE)</formula>
    </cfRule>
  </conditionalFormatting>
  <conditionalFormatting sqref="AM88">
    <cfRule type="expression" dxfId="2639" priority="13297">
      <formula>IF(RIGHT(TEXT(AM88,"0.#"),1)=".",FALSE,TRUE)</formula>
    </cfRule>
    <cfRule type="expression" dxfId="2638" priority="13298">
      <formula>IF(RIGHT(TEXT(AM88,"0.#"),1)=".",TRUE,FALSE)</formula>
    </cfRule>
  </conditionalFormatting>
  <conditionalFormatting sqref="AM89">
    <cfRule type="expression" dxfId="2637" priority="13295">
      <formula>IF(RIGHT(TEXT(AM89,"0.#"),1)=".",FALSE,TRUE)</formula>
    </cfRule>
    <cfRule type="expression" dxfId="2636" priority="13296">
      <formula>IF(RIGHT(TEXT(AM89,"0.#"),1)=".",TRUE,FALSE)</formula>
    </cfRule>
  </conditionalFormatting>
  <conditionalFormatting sqref="AE92">
    <cfRule type="expression" dxfId="2635" priority="13281">
      <formula>IF(RIGHT(TEXT(AE92,"0.#"),1)=".",FALSE,TRUE)</formula>
    </cfRule>
    <cfRule type="expression" dxfId="2634" priority="13282">
      <formula>IF(RIGHT(TEXT(AE92,"0.#"),1)=".",TRUE,FALSE)</formula>
    </cfRule>
  </conditionalFormatting>
  <conditionalFormatting sqref="AE93">
    <cfRule type="expression" dxfId="2633" priority="13279">
      <formula>IF(RIGHT(TEXT(AE93,"0.#"),1)=".",FALSE,TRUE)</formula>
    </cfRule>
    <cfRule type="expression" dxfId="2632" priority="13280">
      <formula>IF(RIGHT(TEXT(AE93,"0.#"),1)=".",TRUE,FALSE)</formula>
    </cfRule>
  </conditionalFormatting>
  <conditionalFormatting sqref="AE94">
    <cfRule type="expression" dxfId="2631" priority="13277">
      <formula>IF(RIGHT(TEXT(AE94,"0.#"),1)=".",FALSE,TRUE)</formula>
    </cfRule>
    <cfRule type="expression" dxfId="2630" priority="13278">
      <formula>IF(RIGHT(TEXT(AE94,"0.#"),1)=".",TRUE,FALSE)</formula>
    </cfRule>
  </conditionalFormatting>
  <conditionalFormatting sqref="AI94">
    <cfRule type="expression" dxfId="2629" priority="13275">
      <formula>IF(RIGHT(TEXT(AI94,"0.#"),1)=".",FALSE,TRUE)</formula>
    </cfRule>
    <cfRule type="expression" dxfId="2628" priority="13276">
      <formula>IF(RIGHT(TEXT(AI94,"0.#"),1)=".",TRUE,FALSE)</formula>
    </cfRule>
  </conditionalFormatting>
  <conditionalFormatting sqref="AI93">
    <cfRule type="expression" dxfId="2627" priority="13273">
      <formula>IF(RIGHT(TEXT(AI93,"0.#"),1)=".",FALSE,TRUE)</formula>
    </cfRule>
    <cfRule type="expression" dxfId="2626" priority="13274">
      <formula>IF(RIGHT(TEXT(AI93,"0.#"),1)=".",TRUE,FALSE)</formula>
    </cfRule>
  </conditionalFormatting>
  <conditionalFormatting sqref="AI92">
    <cfRule type="expression" dxfId="2625" priority="13271">
      <formula>IF(RIGHT(TEXT(AI92,"0.#"),1)=".",FALSE,TRUE)</formula>
    </cfRule>
    <cfRule type="expression" dxfId="2624" priority="13272">
      <formula>IF(RIGHT(TEXT(AI92,"0.#"),1)=".",TRUE,FALSE)</formula>
    </cfRule>
  </conditionalFormatting>
  <conditionalFormatting sqref="AM92">
    <cfRule type="expression" dxfId="2623" priority="13269">
      <formula>IF(RIGHT(TEXT(AM92,"0.#"),1)=".",FALSE,TRUE)</formula>
    </cfRule>
    <cfRule type="expression" dxfId="2622" priority="13270">
      <formula>IF(RIGHT(TEXT(AM92,"0.#"),1)=".",TRUE,FALSE)</formula>
    </cfRule>
  </conditionalFormatting>
  <conditionalFormatting sqref="AM93">
    <cfRule type="expression" dxfId="2621" priority="13267">
      <formula>IF(RIGHT(TEXT(AM93,"0.#"),1)=".",FALSE,TRUE)</formula>
    </cfRule>
    <cfRule type="expression" dxfId="2620" priority="13268">
      <formula>IF(RIGHT(TEXT(AM93,"0.#"),1)=".",TRUE,FALSE)</formula>
    </cfRule>
  </conditionalFormatting>
  <conditionalFormatting sqref="AM94">
    <cfRule type="expression" dxfId="2619" priority="13265">
      <formula>IF(RIGHT(TEXT(AM94,"0.#"),1)=".",FALSE,TRUE)</formula>
    </cfRule>
    <cfRule type="expression" dxfId="2618" priority="13266">
      <formula>IF(RIGHT(TEXT(AM94,"0.#"),1)=".",TRUE,FALSE)</formula>
    </cfRule>
  </conditionalFormatting>
  <conditionalFormatting sqref="AE97">
    <cfRule type="expression" dxfId="2617" priority="13251">
      <formula>IF(RIGHT(TEXT(AE97,"0.#"),1)=".",FALSE,TRUE)</formula>
    </cfRule>
    <cfRule type="expression" dxfId="2616" priority="13252">
      <formula>IF(RIGHT(TEXT(AE97,"0.#"),1)=".",TRUE,FALSE)</formula>
    </cfRule>
  </conditionalFormatting>
  <conditionalFormatting sqref="AE98">
    <cfRule type="expression" dxfId="2615" priority="13249">
      <formula>IF(RIGHT(TEXT(AE98,"0.#"),1)=".",FALSE,TRUE)</formula>
    </cfRule>
    <cfRule type="expression" dxfId="2614" priority="13250">
      <formula>IF(RIGHT(TEXT(AE98,"0.#"),1)=".",TRUE,FALSE)</formula>
    </cfRule>
  </conditionalFormatting>
  <conditionalFormatting sqref="AE99">
    <cfRule type="expression" dxfId="2613" priority="13247">
      <formula>IF(RIGHT(TEXT(AE99,"0.#"),1)=".",FALSE,TRUE)</formula>
    </cfRule>
    <cfRule type="expression" dxfId="2612" priority="13248">
      <formula>IF(RIGHT(TEXT(AE99,"0.#"),1)=".",TRUE,FALSE)</formula>
    </cfRule>
  </conditionalFormatting>
  <conditionalFormatting sqref="AI99">
    <cfRule type="expression" dxfId="2611" priority="13245">
      <formula>IF(RIGHT(TEXT(AI99,"0.#"),1)=".",FALSE,TRUE)</formula>
    </cfRule>
    <cfRule type="expression" dxfId="2610" priority="13246">
      <formula>IF(RIGHT(TEXT(AI99,"0.#"),1)=".",TRUE,FALSE)</formula>
    </cfRule>
  </conditionalFormatting>
  <conditionalFormatting sqref="AI98">
    <cfRule type="expression" dxfId="2609" priority="13243">
      <formula>IF(RIGHT(TEXT(AI98,"0.#"),1)=".",FALSE,TRUE)</formula>
    </cfRule>
    <cfRule type="expression" dxfId="2608" priority="13244">
      <formula>IF(RIGHT(TEXT(AI98,"0.#"),1)=".",TRUE,FALSE)</formula>
    </cfRule>
  </conditionalFormatting>
  <conditionalFormatting sqref="AI97">
    <cfRule type="expression" dxfId="2607" priority="13241">
      <formula>IF(RIGHT(TEXT(AI97,"0.#"),1)=".",FALSE,TRUE)</formula>
    </cfRule>
    <cfRule type="expression" dxfId="2606" priority="13242">
      <formula>IF(RIGHT(TEXT(AI97,"0.#"),1)=".",TRUE,FALSE)</formula>
    </cfRule>
  </conditionalFormatting>
  <conditionalFormatting sqref="AM97">
    <cfRule type="expression" dxfId="2605" priority="13239">
      <formula>IF(RIGHT(TEXT(AM97,"0.#"),1)=".",FALSE,TRUE)</formula>
    </cfRule>
    <cfRule type="expression" dxfId="2604" priority="13240">
      <formula>IF(RIGHT(TEXT(AM97,"0.#"),1)=".",TRUE,FALSE)</formula>
    </cfRule>
  </conditionalFormatting>
  <conditionalFormatting sqref="AM98">
    <cfRule type="expression" dxfId="2603" priority="13237">
      <formula>IF(RIGHT(TEXT(AM98,"0.#"),1)=".",FALSE,TRUE)</formula>
    </cfRule>
    <cfRule type="expression" dxfId="2602" priority="13238">
      <formula>IF(RIGHT(TEXT(AM98,"0.#"),1)=".",TRUE,FALSE)</formula>
    </cfRule>
  </conditionalFormatting>
  <conditionalFormatting sqref="AM99">
    <cfRule type="expression" dxfId="2601" priority="13235">
      <formula>IF(RIGHT(TEXT(AM99,"0.#"),1)=".",FALSE,TRUE)</formula>
    </cfRule>
    <cfRule type="expression" dxfId="2600" priority="13236">
      <formula>IF(RIGHT(TEXT(AM99,"0.#"),1)=".",TRUE,FALSE)</formula>
    </cfRule>
  </conditionalFormatting>
  <conditionalFormatting sqref="AI101">
    <cfRule type="expression" dxfId="2599" priority="13221">
      <formula>IF(RIGHT(TEXT(AI101,"0.#"),1)=".",FALSE,TRUE)</formula>
    </cfRule>
    <cfRule type="expression" dxfId="2598" priority="13222">
      <formula>IF(RIGHT(TEXT(AI101,"0.#"),1)=".",TRUE,FALSE)</formula>
    </cfRule>
  </conditionalFormatting>
  <conditionalFormatting sqref="AM101">
    <cfRule type="expression" dxfId="2597" priority="13219">
      <formula>IF(RIGHT(TEXT(AM101,"0.#"),1)=".",FALSE,TRUE)</formula>
    </cfRule>
    <cfRule type="expression" dxfId="2596" priority="13220">
      <formula>IF(RIGHT(TEXT(AM101,"0.#"),1)=".",TRUE,FALSE)</formula>
    </cfRule>
  </conditionalFormatting>
  <conditionalFormatting sqref="AE102">
    <cfRule type="expression" dxfId="2595" priority="13217">
      <formula>IF(RIGHT(TEXT(AE102,"0.#"),1)=".",FALSE,TRUE)</formula>
    </cfRule>
    <cfRule type="expression" dxfId="2594" priority="13218">
      <formula>IF(RIGHT(TEXT(AE102,"0.#"),1)=".",TRUE,FALSE)</formula>
    </cfRule>
  </conditionalFormatting>
  <conditionalFormatting sqref="AI102">
    <cfRule type="expression" dxfId="2593" priority="13215">
      <formula>IF(RIGHT(TEXT(AI102,"0.#"),1)=".",FALSE,TRUE)</formula>
    </cfRule>
    <cfRule type="expression" dxfId="2592" priority="13216">
      <formula>IF(RIGHT(TEXT(AI102,"0.#"),1)=".",TRUE,FALSE)</formula>
    </cfRule>
  </conditionalFormatting>
  <conditionalFormatting sqref="AM102">
    <cfRule type="expression" dxfId="2591" priority="13213">
      <formula>IF(RIGHT(TEXT(AM102,"0.#"),1)=".",FALSE,TRUE)</formula>
    </cfRule>
    <cfRule type="expression" dxfId="2590" priority="13214">
      <formula>IF(RIGHT(TEXT(AM102,"0.#"),1)=".",TRUE,FALSE)</formula>
    </cfRule>
  </conditionalFormatting>
  <conditionalFormatting sqref="AQ102">
    <cfRule type="expression" dxfId="2589" priority="13211">
      <formula>IF(RIGHT(TEXT(AQ102,"0.#"),1)=".",FALSE,TRUE)</formula>
    </cfRule>
    <cfRule type="expression" dxfId="2588" priority="13212">
      <formula>IF(RIGHT(TEXT(AQ102,"0.#"),1)=".",TRUE,FALSE)</formula>
    </cfRule>
  </conditionalFormatting>
  <conditionalFormatting sqref="AE104">
    <cfRule type="expression" dxfId="2587" priority="13209">
      <formula>IF(RIGHT(TEXT(AE104,"0.#"),1)=".",FALSE,TRUE)</formula>
    </cfRule>
    <cfRule type="expression" dxfId="2586" priority="13210">
      <formula>IF(RIGHT(TEXT(AE104,"0.#"),1)=".",TRUE,FALSE)</formula>
    </cfRule>
  </conditionalFormatting>
  <conditionalFormatting sqref="AI104">
    <cfRule type="expression" dxfId="2585" priority="13207">
      <formula>IF(RIGHT(TEXT(AI104,"0.#"),1)=".",FALSE,TRUE)</formula>
    </cfRule>
    <cfRule type="expression" dxfId="2584" priority="13208">
      <formula>IF(RIGHT(TEXT(AI104,"0.#"),1)=".",TRUE,FALSE)</formula>
    </cfRule>
  </conditionalFormatting>
  <conditionalFormatting sqref="AM104">
    <cfRule type="expression" dxfId="2583" priority="13205">
      <formula>IF(RIGHT(TEXT(AM104,"0.#"),1)=".",FALSE,TRUE)</formula>
    </cfRule>
    <cfRule type="expression" dxfId="2582" priority="13206">
      <formula>IF(RIGHT(TEXT(AM104,"0.#"),1)=".",TRUE,FALSE)</formula>
    </cfRule>
  </conditionalFormatting>
  <conditionalFormatting sqref="AE105">
    <cfRule type="expression" dxfId="2581" priority="13203">
      <formula>IF(RIGHT(TEXT(AE105,"0.#"),1)=".",FALSE,TRUE)</formula>
    </cfRule>
    <cfRule type="expression" dxfId="2580" priority="13204">
      <formula>IF(RIGHT(TEXT(AE105,"0.#"),1)=".",TRUE,FALSE)</formula>
    </cfRule>
  </conditionalFormatting>
  <conditionalFormatting sqref="AI105">
    <cfRule type="expression" dxfId="2579" priority="13201">
      <formula>IF(RIGHT(TEXT(AI105,"0.#"),1)=".",FALSE,TRUE)</formula>
    </cfRule>
    <cfRule type="expression" dxfId="2578" priority="13202">
      <formula>IF(RIGHT(TEXT(AI105,"0.#"),1)=".",TRUE,FALSE)</formula>
    </cfRule>
  </conditionalFormatting>
  <conditionalFormatting sqref="AM105">
    <cfRule type="expression" dxfId="2577" priority="13199">
      <formula>IF(RIGHT(TEXT(AM105,"0.#"),1)=".",FALSE,TRUE)</formula>
    </cfRule>
    <cfRule type="expression" dxfId="2576" priority="13200">
      <formula>IF(RIGHT(TEXT(AM105,"0.#"),1)=".",TRUE,FALSE)</formula>
    </cfRule>
  </conditionalFormatting>
  <conditionalFormatting sqref="AE107">
    <cfRule type="expression" dxfId="2575" priority="13195">
      <formula>IF(RIGHT(TEXT(AE107,"0.#"),1)=".",FALSE,TRUE)</formula>
    </cfRule>
    <cfRule type="expression" dxfId="2574" priority="13196">
      <formula>IF(RIGHT(TEXT(AE107,"0.#"),1)=".",TRUE,FALSE)</formula>
    </cfRule>
  </conditionalFormatting>
  <conditionalFormatting sqref="AI107">
    <cfRule type="expression" dxfId="2573" priority="13193">
      <formula>IF(RIGHT(TEXT(AI107,"0.#"),1)=".",FALSE,TRUE)</formula>
    </cfRule>
    <cfRule type="expression" dxfId="2572" priority="13194">
      <formula>IF(RIGHT(TEXT(AI107,"0.#"),1)=".",TRUE,FALSE)</formula>
    </cfRule>
  </conditionalFormatting>
  <conditionalFormatting sqref="AM107">
    <cfRule type="expression" dxfId="2571" priority="13191">
      <formula>IF(RIGHT(TEXT(AM107,"0.#"),1)=".",FALSE,TRUE)</formula>
    </cfRule>
    <cfRule type="expression" dxfId="2570" priority="13192">
      <formula>IF(RIGHT(TEXT(AM107,"0.#"),1)=".",TRUE,FALSE)</formula>
    </cfRule>
  </conditionalFormatting>
  <conditionalFormatting sqref="AE108">
    <cfRule type="expression" dxfId="2569" priority="13189">
      <formula>IF(RIGHT(TEXT(AE108,"0.#"),1)=".",FALSE,TRUE)</formula>
    </cfRule>
    <cfRule type="expression" dxfId="2568" priority="13190">
      <formula>IF(RIGHT(TEXT(AE108,"0.#"),1)=".",TRUE,FALSE)</formula>
    </cfRule>
  </conditionalFormatting>
  <conditionalFormatting sqref="AI108">
    <cfRule type="expression" dxfId="2567" priority="13187">
      <formula>IF(RIGHT(TEXT(AI108,"0.#"),1)=".",FALSE,TRUE)</formula>
    </cfRule>
    <cfRule type="expression" dxfId="2566" priority="13188">
      <formula>IF(RIGHT(TEXT(AI108,"0.#"),1)=".",TRUE,FALSE)</formula>
    </cfRule>
  </conditionalFormatting>
  <conditionalFormatting sqref="AM108">
    <cfRule type="expression" dxfId="2565" priority="13185">
      <formula>IF(RIGHT(TEXT(AM108,"0.#"),1)=".",FALSE,TRUE)</formula>
    </cfRule>
    <cfRule type="expression" dxfId="2564" priority="13186">
      <formula>IF(RIGHT(TEXT(AM108,"0.#"),1)=".",TRUE,FALSE)</formula>
    </cfRule>
  </conditionalFormatting>
  <conditionalFormatting sqref="AE110">
    <cfRule type="expression" dxfId="2563" priority="13181">
      <formula>IF(RIGHT(TEXT(AE110,"0.#"),1)=".",FALSE,TRUE)</formula>
    </cfRule>
    <cfRule type="expression" dxfId="2562" priority="13182">
      <formula>IF(RIGHT(TEXT(AE110,"0.#"),1)=".",TRUE,FALSE)</formula>
    </cfRule>
  </conditionalFormatting>
  <conditionalFormatting sqref="AI110">
    <cfRule type="expression" dxfId="2561" priority="13179">
      <formula>IF(RIGHT(TEXT(AI110,"0.#"),1)=".",FALSE,TRUE)</formula>
    </cfRule>
    <cfRule type="expression" dxfId="2560" priority="13180">
      <formula>IF(RIGHT(TEXT(AI110,"0.#"),1)=".",TRUE,FALSE)</formula>
    </cfRule>
  </conditionalFormatting>
  <conditionalFormatting sqref="AM110">
    <cfRule type="expression" dxfId="2559" priority="13177">
      <formula>IF(RIGHT(TEXT(AM110,"0.#"),1)=".",FALSE,TRUE)</formula>
    </cfRule>
    <cfRule type="expression" dxfId="2558" priority="13178">
      <formula>IF(RIGHT(TEXT(AM110,"0.#"),1)=".",TRUE,FALSE)</formula>
    </cfRule>
  </conditionalFormatting>
  <conditionalFormatting sqref="AE111">
    <cfRule type="expression" dxfId="2557" priority="13175">
      <formula>IF(RIGHT(TEXT(AE111,"0.#"),1)=".",FALSE,TRUE)</formula>
    </cfRule>
    <cfRule type="expression" dxfId="2556" priority="13176">
      <formula>IF(RIGHT(TEXT(AE111,"0.#"),1)=".",TRUE,FALSE)</formula>
    </cfRule>
  </conditionalFormatting>
  <conditionalFormatting sqref="AI111">
    <cfRule type="expression" dxfId="2555" priority="13173">
      <formula>IF(RIGHT(TEXT(AI111,"0.#"),1)=".",FALSE,TRUE)</formula>
    </cfRule>
    <cfRule type="expression" dxfId="2554" priority="13174">
      <formula>IF(RIGHT(TEXT(AI111,"0.#"),1)=".",TRUE,FALSE)</formula>
    </cfRule>
  </conditionalFormatting>
  <conditionalFormatting sqref="AM111">
    <cfRule type="expression" dxfId="2553" priority="13171">
      <formula>IF(RIGHT(TEXT(AM111,"0.#"),1)=".",FALSE,TRUE)</formula>
    </cfRule>
    <cfRule type="expression" dxfId="2552" priority="13172">
      <formula>IF(RIGHT(TEXT(AM111,"0.#"),1)=".",TRUE,FALSE)</formula>
    </cfRule>
  </conditionalFormatting>
  <conditionalFormatting sqref="AE113">
    <cfRule type="expression" dxfId="2551" priority="13167">
      <formula>IF(RIGHT(TEXT(AE113,"0.#"),1)=".",FALSE,TRUE)</formula>
    </cfRule>
    <cfRule type="expression" dxfId="2550" priority="13168">
      <formula>IF(RIGHT(TEXT(AE113,"0.#"),1)=".",TRUE,FALSE)</formula>
    </cfRule>
  </conditionalFormatting>
  <conditionalFormatting sqref="AI113">
    <cfRule type="expression" dxfId="2549" priority="13165">
      <formula>IF(RIGHT(TEXT(AI113,"0.#"),1)=".",FALSE,TRUE)</formula>
    </cfRule>
    <cfRule type="expression" dxfId="2548" priority="13166">
      <formula>IF(RIGHT(TEXT(AI113,"0.#"),1)=".",TRUE,FALSE)</formula>
    </cfRule>
  </conditionalFormatting>
  <conditionalFormatting sqref="AM113">
    <cfRule type="expression" dxfId="2547" priority="13163">
      <formula>IF(RIGHT(TEXT(AM113,"0.#"),1)=".",FALSE,TRUE)</formula>
    </cfRule>
    <cfRule type="expression" dxfId="2546" priority="13164">
      <formula>IF(RIGHT(TEXT(AM113,"0.#"),1)=".",TRUE,FALSE)</formula>
    </cfRule>
  </conditionalFormatting>
  <conditionalFormatting sqref="AE114">
    <cfRule type="expression" dxfId="2545" priority="13161">
      <formula>IF(RIGHT(TEXT(AE114,"0.#"),1)=".",FALSE,TRUE)</formula>
    </cfRule>
    <cfRule type="expression" dxfId="2544" priority="13162">
      <formula>IF(RIGHT(TEXT(AE114,"0.#"),1)=".",TRUE,FALSE)</formula>
    </cfRule>
  </conditionalFormatting>
  <conditionalFormatting sqref="AI114">
    <cfRule type="expression" dxfId="2543" priority="13159">
      <formula>IF(RIGHT(TEXT(AI114,"0.#"),1)=".",FALSE,TRUE)</formula>
    </cfRule>
    <cfRule type="expression" dxfId="2542" priority="13160">
      <formula>IF(RIGHT(TEXT(AI114,"0.#"),1)=".",TRUE,FALSE)</formula>
    </cfRule>
  </conditionalFormatting>
  <conditionalFormatting sqref="AM114">
    <cfRule type="expression" dxfId="2541" priority="13157">
      <formula>IF(RIGHT(TEXT(AM114,"0.#"),1)=".",FALSE,TRUE)</formula>
    </cfRule>
    <cfRule type="expression" dxfId="2540" priority="13158">
      <formula>IF(RIGHT(TEXT(AM114,"0.#"),1)=".",TRUE,FALSE)</formula>
    </cfRule>
  </conditionalFormatting>
  <conditionalFormatting sqref="AE116 AQ116">
    <cfRule type="expression" dxfId="2539" priority="13153">
      <formula>IF(RIGHT(TEXT(AE116,"0.#"),1)=".",FALSE,TRUE)</formula>
    </cfRule>
    <cfRule type="expression" dxfId="2538" priority="13154">
      <formula>IF(RIGHT(TEXT(AE116,"0.#"),1)=".",TRUE,FALSE)</formula>
    </cfRule>
  </conditionalFormatting>
  <conditionalFormatting sqref="AI116">
    <cfRule type="expression" dxfId="2537" priority="13151">
      <formula>IF(RIGHT(TEXT(AI116,"0.#"),1)=".",FALSE,TRUE)</formula>
    </cfRule>
    <cfRule type="expression" dxfId="2536" priority="13152">
      <formula>IF(RIGHT(TEXT(AI116,"0.#"),1)=".",TRUE,FALSE)</formula>
    </cfRule>
  </conditionalFormatting>
  <conditionalFormatting sqref="AM116">
    <cfRule type="expression" dxfId="2535" priority="13149">
      <formula>IF(RIGHT(TEXT(AM116,"0.#"),1)=".",FALSE,TRUE)</formula>
    </cfRule>
    <cfRule type="expression" dxfId="2534" priority="13150">
      <formula>IF(RIGHT(TEXT(AM116,"0.#"),1)=".",TRUE,FALSE)</formula>
    </cfRule>
  </conditionalFormatting>
  <conditionalFormatting sqref="AE117 AM117">
    <cfRule type="expression" dxfId="2533" priority="13147">
      <formula>IF(RIGHT(TEXT(AE117,"0.#"),1)=".",FALSE,TRUE)</formula>
    </cfRule>
    <cfRule type="expression" dxfId="2532" priority="13148">
      <formula>IF(RIGHT(TEXT(AE117,"0.#"),1)=".",TRUE,FALSE)</formula>
    </cfRule>
  </conditionalFormatting>
  <conditionalFormatting sqref="AI117">
    <cfRule type="expression" dxfId="2531" priority="13145">
      <formula>IF(RIGHT(TEXT(AI117,"0.#"),1)=".",FALSE,TRUE)</formula>
    </cfRule>
    <cfRule type="expression" dxfId="2530" priority="13146">
      <formula>IF(RIGHT(TEXT(AI117,"0.#"),1)=".",TRUE,FALSE)</formula>
    </cfRule>
  </conditionalFormatting>
  <conditionalFormatting sqref="AQ117">
    <cfRule type="expression" dxfId="2529" priority="13141">
      <formula>IF(RIGHT(TEXT(AQ117,"0.#"),1)=".",FALSE,TRUE)</formula>
    </cfRule>
    <cfRule type="expression" dxfId="2528" priority="13142">
      <formula>IF(RIGHT(TEXT(AQ117,"0.#"),1)=".",TRUE,FALSE)</formula>
    </cfRule>
  </conditionalFormatting>
  <conditionalFormatting sqref="AE119 AQ119">
    <cfRule type="expression" dxfId="2527" priority="13139">
      <formula>IF(RIGHT(TEXT(AE119,"0.#"),1)=".",FALSE,TRUE)</formula>
    </cfRule>
    <cfRule type="expression" dxfId="2526" priority="13140">
      <formula>IF(RIGHT(TEXT(AE119,"0.#"),1)=".",TRUE,FALSE)</formula>
    </cfRule>
  </conditionalFormatting>
  <conditionalFormatting sqref="AI119">
    <cfRule type="expression" dxfId="2525" priority="13137">
      <formula>IF(RIGHT(TEXT(AI119,"0.#"),1)=".",FALSE,TRUE)</formula>
    </cfRule>
    <cfRule type="expression" dxfId="2524" priority="13138">
      <formula>IF(RIGHT(TEXT(AI119,"0.#"),1)=".",TRUE,FALSE)</formula>
    </cfRule>
  </conditionalFormatting>
  <conditionalFormatting sqref="AM119">
    <cfRule type="expression" dxfId="2523" priority="13135">
      <formula>IF(RIGHT(TEXT(AM119,"0.#"),1)=".",FALSE,TRUE)</formula>
    </cfRule>
    <cfRule type="expression" dxfId="2522" priority="13136">
      <formula>IF(RIGHT(TEXT(AM119,"0.#"),1)=".",TRUE,FALSE)</formula>
    </cfRule>
  </conditionalFormatting>
  <conditionalFormatting sqref="AQ120">
    <cfRule type="expression" dxfId="2521" priority="13127">
      <formula>IF(RIGHT(TEXT(AQ120,"0.#"),1)=".",FALSE,TRUE)</formula>
    </cfRule>
    <cfRule type="expression" dxfId="2520" priority="13128">
      <formula>IF(RIGHT(TEXT(AQ120,"0.#"),1)=".",TRUE,FALSE)</formula>
    </cfRule>
  </conditionalFormatting>
  <conditionalFormatting sqref="AE122 AQ122">
    <cfRule type="expression" dxfId="2519" priority="13125">
      <formula>IF(RIGHT(TEXT(AE122,"0.#"),1)=".",FALSE,TRUE)</formula>
    </cfRule>
    <cfRule type="expression" dxfId="2518" priority="13126">
      <formula>IF(RIGHT(TEXT(AE122,"0.#"),1)=".",TRUE,FALSE)</formula>
    </cfRule>
  </conditionalFormatting>
  <conditionalFormatting sqref="AI122">
    <cfRule type="expression" dxfId="2517" priority="13123">
      <formula>IF(RIGHT(TEXT(AI122,"0.#"),1)=".",FALSE,TRUE)</formula>
    </cfRule>
    <cfRule type="expression" dxfId="2516" priority="13124">
      <formula>IF(RIGHT(TEXT(AI122,"0.#"),1)=".",TRUE,FALSE)</formula>
    </cfRule>
  </conditionalFormatting>
  <conditionalFormatting sqref="AM122">
    <cfRule type="expression" dxfId="2515" priority="13121">
      <formula>IF(RIGHT(TEXT(AM122,"0.#"),1)=".",FALSE,TRUE)</formula>
    </cfRule>
    <cfRule type="expression" dxfId="2514" priority="13122">
      <formula>IF(RIGHT(TEXT(AM122,"0.#"),1)=".",TRUE,FALSE)</formula>
    </cfRule>
  </conditionalFormatting>
  <conditionalFormatting sqref="AQ123">
    <cfRule type="expression" dxfId="2513" priority="13113">
      <formula>IF(RIGHT(TEXT(AQ123,"0.#"),1)=".",FALSE,TRUE)</formula>
    </cfRule>
    <cfRule type="expression" dxfId="2512" priority="13114">
      <formula>IF(RIGHT(TEXT(AQ123,"0.#"),1)=".",TRUE,FALSE)</formula>
    </cfRule>
  </conditionalFormatting>
  <conditionalFormatting sqref="AE125 AQ125">
    <cfRule type="expression" dxfId="2511" priority="13111">
      <formula>IF(RIGHT(TEXT(AE125,"0.#"),1)=".",FALSE,TRUE)</formula>
    </cfRule>
    <cfRule type="expression" dxfId="2510" priority="13112">
      <formula>IF(RIGHT(TEXT(AE125,"0.#"),1)=".",TRUE,FALSE)</formula>
    </cfRule>
  </conditionalFormatting>
  <conditionalFormatting sqref="AI125">
    <cfRule type="expression" dxfId="2509" priority="13109">
      <formula>IF(RIGHT(TEXT(AI125,"0.#"),1)=".",FALSE,TRUE)</formula>
    </cfRule>
    <cfRule type="expression" dxfId="2508" priority="13110">
      <formula>IF(RIGHT(TEXT(AI125,"0.#"),1)=".",TRUE,FALSE)</formula>
    </cfRule>
  </conditionalFormatting>
  <conditionalFormatting sqref="AM125">
    <cfRule type="expression" dxfId="2507" priority="13107">
      <formula>IF(RIGHT(TEXT(AM125,"0.#"),1)=".",FALSE,TRUE)</formula>
    </cfRule>
    <cfRule type="expression" dxfId="2506" priority="13108">
      <formula>IF(RIGHT(TEXT(AM125,"0.#"),1)=".",TRUE,FALSE)</formula>
    </cfRule>
  </conditionalFormatting>
  <conditionalFormatting sqref="AQ126">
    <cfRule type="expression" dxfId="2505" priority="13099">
      <formula>IF(RIGHT(TEXT(AQ126,"0.#"),1)=".",FALSE,TRUE)</formula>
    </cfRule>
    <cfRule type="expression" dxfId="2504" priority="13100">
      <formula>IF(RIGHT(TEXT(AQ126,"0.#"),1)=".",TRUE,FALSE)</formula>
    </cfRule>
  </conditionalFormatting>
  <conditionalFormatting sqref="AE128 AQ128">
    <cfRule type="expression" dxfId="2503" priority="13097">
      <formula>IF(RIGHT(TEXT(AE128,"0.#"),1)=".",FALSE,TRUE)</formula>
    </cfRule>
    <cfRule type="expression" dxfId="2502" priority="13098">
      <formula>IF(RIGHT(TEXT(AE128,"0.#"),1)=".",TRUE,FALSE)</formula>
    </cfRule>
  </conditionalFormatting>
  <conditionalFormatting sqref="AI128">
    <cfRule type="expression" dxfId="2501" priority="13095">
      <formula>IF(RIGHT(TEXT(AI128,"0.#"),1)=".",FALSE,TRUE)</formula>
    </cfRule>
    <cfRule type="expression" dxfId="2500" priority="13096">
      <formula>IF(RIGHT(TEXT(AI128,"0.#"),1)=".",TRUE,FALSE)</formula>
    </cfRule>
  </conditionalFormatting>
  <conditionalFormatting sqref="AM128">
    <cfRule type="expression" dxfId="2499" priority="13093">
      <formula>IF(RIGHT(TEXT(AM128,"0.#"),1)=".",FALSE,TRUE)</formula>
    </cfRule>
    <cfRule type="expression" dxfId="2498" priority="13094">
      <formula>IF(RIGHT(TEXT(AM128,"0.#"),1)=".",TRUE,FALSE)</formula>
    </cfRule>
  </conditionalFormatting>
  <conditionalFormatting sqref="AQ129">
    <cfRule type="expression" dxfId="2497" priority="13085">
      <formula>IF(RIGHT(TEXT(AQ129,"0.#"),1)=".",FALSE,TRUE)</formula>
    </cfRule>
    <cfRule type="expression" dxfId="2496" priority="13086">
      <formula>IF(RIGHT(TEXT(AQ129,"0.#"),1)=".",TRUE,FALSE)</formula>
    </cfRule>
  </conditionalFormatting>
  <conditionalFormatting sqref="AE75">
    <cfRule type="expression" dxfId="2495" priority="13083">
      <formula>IF(RIGHT(TEXT(AE75,"0.#"),1)=".",FALSE,TRUE)</formula>
    </cfRule>
    <cfRule type="expression" dxfId="2494" priority="13084">
      <formula>IF(RIGHT(TEXT(AE75,"0.#"),1)=".",TRUE,FALSE)</formula>
    </cfRule>
  </conditionalFormatting>
  <conditionalFormatting sqref="AE76">
    <cfRule type="expression" dxfId="2493" priority="13081">
      <formula>IF(RIGHT(TEXT(AE76,"0.#"),1)=".",FALSE,TRUE)</formula>
    </cfRule>
    <cfRule type="expression" dxfId="2492" priority="13082">
      <formula>IF(RIGHT(TEXT(AE76,"0.#"),1)=".",TRUE,FALSE)</formula>
    </cfRule>
  </conditionalFormatting>
  <conditionalFormatting sqref="AE77">
    <cfRule type="expression" dxfId="2491" priority="13079">
      <formula>IF(RIGHT(TEXT(AE77,"0.#"),1)=".",FALSE,TRUE)</formula>
    </cfRule>
    <cfRule type="expression" dxfId="2490" priority="13080">
      <formula>IF(RIGHT(TEXT(AE77,"0.#"),1)=".",TRUE,FALSE)</formula>
    </cfRule>
  </conditionalFormatting>
  <conditionalFormatting sqref="AI77">
    <cfRule type="expression" dxfId="2489" priority="13077">
      <formula>IF(RIGHT(TEXT(AI77,"0.#"),1)=".",FALSE,TRUE)</formula>
    </cfRule>
    <cfRule type="expression" dxfId="2488" priority="13078">
      <formula>IF(RIGHT(TEXT(AI77,"0.#"),1)=".",TRUE,FALSE)</formula>
    </cfRule>
  </conditionalFormatting>
  <conditionalFormatting sqref="AI76">
    <cfRule type="expression" dxfId="2487" priority="13075">
      <formula>IF(RIGHT(TEXT(AI76,"0.#"),1)=".",FALSE,TRUE)</formula>
    </cfRule>
    <cfRule type="expression" dxfId="2486" priority="13076">
      <formula>IF(RIGHT(TEXT(AI76,"0.#"),1)=".",TRUE,FALSE)</formula>
    </cfRule>
  </conditionalFormatting>
  <conditionalFormatting sqref="AI75">
    <cfRule type="expression" dxfId="2485" priority="13073">
      <formula>IF(RIGHT(TEXT(AI75,"0.#"),1)=".",FALSE,TRUE)</formula>
    </cfRule>
    <cfRule type="expression" dxfId="2484" priority="13074">
      <formula>IF(RIGHT(TEXT(AI75,"0.#"),1)=".",TRUE,FALSE)</formula>
    </cfRule>
  </conditionalFormatting>
  <conditionalFormatting sqref="AM75">
    <cfRule type="expression" dxfId="2483" priority="13071">
      <formula>IF(RIGHT(TEXT(AM75,"0.#"),1)=".",FALSE,TRUE)</formula>
    </cfRule>
    <cfRule type="expression" dxfId="2482" priority="13072">
      <formula>IF(RIGHT(TEXT(AM75,"0.#"),1)=".",TRUE,FALSE)</formula>
    </cfRule>
  </conditionalFormatting>
  <conditionalFormatting sqref="AM76">
    <cfRule type="expression" dxfId="2481" priority="13069">
      <formula>IF(RIGHT(TEXT(AM76,"0.#"),1)=".",FALSE,TRUE)</formula>
    </cfRule>
    <cfRule type="expression" dxfId="2480" priority="13070">
      <formula>IF(RIGHT(TEXT(AM76,"0.#"),1)=".",TRUE,FALSE)</formula>
    </cfRule>
  </conditionalFormatting>
  <conditionalFormatting sqref="AM77">
    <cfRule type="expression" dxfId="2479" priority="13067">
      <formula>IF(RIGHT(TEXT(AM77,"0.#"),1)=".",FALSE,TRUE)</formula>
    </cfRule>
    <cfRule type="expression" dxfId="2478" priority="13068">
      <formula>IF(RIGHT(TEXT(AM77,"0.#"),1)=".",TRUE,FALSE)</formula>
    </cfRule>
  </conditionalFormatting>
  <conditionalFormatting sqref="AE134:AE135 AI134:AI135 AM134:AM135 AQ134:AQ135 AU134:AU135">
    <cfRule type="expression" dxfId="2477" priority="13053">
      <formula>IF(RIGHT(TEXT(AE134,"0.#"),1)=".",FALSE,TRUE)</formula>
    </cfRule>
    <cfRule type="expression" dxfId="2476" priority="13054">
      <formula>IF(RIGHT(TEXT(AE134,"0.#"),1)=".",TRUE,FALSE)</formula>
    </cfRule>
  </conditionalFormatting>
  <conditionalFormatting sqref="AE433 AI433 AM433 AQ433 AU433">
    <cfRule type="expression" dxfId="2475" priority="13023">
      <formula>IF(RIGHT(TEXT(AE433,"0.#"),1)=".",FALSE,TRUE)</formula>
    </cfRule>
    <cfRule type="expression" dxfId="2474" priority="13024">
      <formula>IF(RIGHT(TEXT(AE433,"0.#"),1)=".",TRUE,FALSE)</formula>
    </cfRule>
  </conditionalFormatting>
  <conditionalFormatting sqref="AE434 AI434 AM434 AQ434 AU434">
    <cfRule type="expression" dxfId="2473" priority="13021">
      <formula>IF(RIGHT(TEXT(AE434,"0.#"),1)=".",FALSE,TRUE)</formula>
    </cfRule>
    <cfRule type="expression" dxfId="2472" priority="13022">
      <formula>IF(RIGHT(TEXT(AE434,"0.#"),1)=".",TRUE,FALSE)</formula>
    </cfRule>
  </conditionalFormatting>
  <conditionalFormatting sqref="AE435 AI435 AM435 AQ435 AU435">
    <cfRule type="expression" dxfId="2471" priority="13019">
      <formula>IF(RIGHT(TEXT(AE435,"0.#"),1)=".",FALSE,TRUE)</formula>
    </cfRule>
    <cfRule type="expression" dxfId="2470" priority="13020">
      <formula>IF(RIGHT(TEXT(AE435,"0.#"),1)=".",TRUE,FALSE)</formula>
    </cfRule>
  </conditionalFormatting>
  <conditionalFormatting sqref="AL839:AO866">
    <cfRule type="expression" dxfId="2469" priority="6623">
      <formula>IF(AND(AL839&gt;=0, RIGHT(TEXT(AL839,"0.#"),1)&lt;&gt;"."),TRUE,FALSE)</formula>
    </cfRule>
    <cfRule type="expression" dxfId="2468" priority="6624">
      <formula>IF(AND(AL839&gt;=0, RIGHT(TEXT(AL839,"0.#"),1)="."),TRUE,FALSE)</formula>
    </cfRule>
    <cfRule type="expression" dxfId="2467" priority="6625">
      <formula>IF(AND(AL839&lt;0, RIGHT(TEXT(AL839,"0.#"),1)&lt;&gt;"."),TRUE,FALSE)</formula>
    </cfRule>
    <cfRule type="expression" dxfId="2466" priority="6626">
      <formula>IF(AND(AL839&lt;0, RIGHT(TEXT(AL839,"0.#"),1)="."),TRUE,FALSE)</formula>
    </cfRule>
  </conditionalFormatting>
  <conditionalFormatting sqref="AQ53:AQ55">
    <cfRule type="expression" dxfId="2465" priority="4645">
      <formula>IF(RIGHT(TEXT(AQ53,"0.#"),1)=".",FALSE,TRUE)</formula>
    </cfRule>
    <cfRule type="expression" dxfId="2464" priority="4646">
      <formula>IF(RIGHT(TEXT(AQ53,"0.#"),1)=".",TRUE,FALSE)</formula>
    </cfRule>
  </conditionalFormatting>
  <conditionalFormatting sqref="AU53:AU55">
    <cfRule type="expression" dxfId="2463" priority="4643">
      <formula>IF(RIGHT(TEXT(AU53,"0.#"),1)=".",FALSE,TRUE)</formula>
    </cfRule>
    <cfRule type="expression" dxfId="2462" priority="4644">
      <formula>IF(RIGHT(TEXT(AU53,"0.#"),1)=".",TRUE,FALSE)</formula>
    </cfRule>
  </conditionalFormatting>
  <conditionalFormatting sqref="AQ60:AQ62">
    <cfRule type="expression" dxfId="2461" priority="4641">
      <formula>IF(RIGHT(TEXT(AQ60,"0.#"),1)=".",FALSE,TRUE)</formula>
    </cfRule>
    <cfRule type="expression" dxfId="2460" priority="4642">
      <formula>IF(RIGHT(TEXT(AQ60,"0.#"),1)=".",TRUE,FALSE)</formula>
    </cfRule>
  </conditionalFormatting>
  <conditionalFormatting sqref="AU60:AU62">
    <cfRule type="expression" dxfId="2459" priority="4639">
      <formula>IF(RIGHT(TEXT(AU60,"0.#"),1)=".",FALSE,TRUE)</formula>
    </cfRule>
    <cfRule type="expression" dxfId="2458" priority="4640">
      <formula>IF(RIGHT(TEXT(AU60,"0.#"),1)=".",TRUE,FALSE)</formula>
    </cfRule>
  </conditionalFormatting>
  <conditionalFormatting sqref="AQ75:AQ77">
    <cfRule type="expression" dxfId="2457" priority="4637">
      <formula>IF(RIGHT(TEXT(AQ75,"0.#"),1)=".",FALSE,TRUE)</formula>
    </cfRule>
    <cfRule type="expression" dxfId="2456" priority="4638">
      <formula>IF(RIGHT(TEXT(AQ75,"0.#"),1)=".",TRUE,FALSE)</formula>
    </cfRule>
  </conditionalFormatting>
  <conditionalFormatting sqref="AU75:AU77">
    <cfRule type="expression" dxfId="2455" priority="4635">
      <formula>IF(RIGHT(TEXT(AU75,"0.#"),1)=".",FALSE,TRUE)</formula>
    </cfRule>
    <cfRule type="expression" dxfId="2454" priority="4636">
      <formula>IF(RIGHT(TEXT(AU75,"0.#"),1)=".",TRUE,FALSE)</formula>
    </cfRule>
  </conditionalFormatting>
  <conditionalFormatting sqref="AQ87:AQ89">
    <cfRule type="expression" dxfId="2453" priority="4633">
      <formula>IF(RIGHT(TEXT(AQ87,"0.#"),1)=".",FALSE,TRUE)</formula>
    </cfRule>
    <cfRule type="expression" dxfId="2452" priority="4634">
      <formula>IF(RIGHT(TEXT(AQ87,"0.#"),1)=".",TRUE,FALSE)</formula>
    </cfRule>
  </conditionalFormatting>
  <conditionalFormatting sqref="AU87:AU89">
    <cfRule type="expression" dxfId="2451" priority="4631">
      <formula>IF(RIGHT(TEXT(AU87,"0.#"),1)=".",FALSE,TRUE)</formula>
    </cfRule>
    <cfRule type="expression" dxfId="2450" priority="4632">
      <formula>IF(RIGHT(TEXT(AU87,"0.#"),1)=".",TRUE,FALSE)</formula>
    </cfRule>
  </conditionalFormatting>
  <conditionalFormatting sqref="AQ92:AQ94">
    <cfRule type="expression" dxfId="2449" priority="4629">
      <formula>IF(RIGHT(TEXT(AQ92,"0.#"),1)=".",FALSE,TRUE)</formula>
    </cfRule>
    <cfRule type="expression" dxfId="2448" priority="4630">
      <formula>IF(RIGHT(TEXT(AQ92,"0.#"),1)=".",TRUE,FALSE)</formula>
    </cfRule>
  </conditionalFormatting>
  <conditionalFormatting sqref="AU92:AU94">
    <cfRule type="expression" dxfId="2447" priority="4627">
      <formula>IF(RIGHT(TEXT(AU92,"0.#"),1)=".",FALSE,TRUE)</formula>
    </cfRule>
    <cfRule type="expression" dxfId="2446" priority="4628">
      <formula>IF(RIGHT(TEXT(AU92,"0.#"),1)=".",TRUE,FALSE)</formula>
    </cfRule>
  </conditionalFormatting>
  <conditionalFormatting sqref="AQ97:AQ99">
    <cfRule type="expression" dxfId="2445" priority="4625">
      <formula>IF(RIGHT(TEXT(AQ97,"0.#"),1)=".",FALSE,TRUE)</formula>
    </cfRule>
    <cfRule type="expression" dxfId="2444" priority="4626">
      <formula>IF(RIGHT(TEXT(AQ97,"0.#"),1)=".",TRUE,FALSE)</formula>
    </cfRule>
  </conditionalFormatting>
  <conditionalFormatting sqref="AU97:AU99">
    <cfRule type="expression" dxfId="2443" priority="4623">
      <formula>IF(RIGHT(TEXT(AU97,"0.#"),1)=".",FALSE,TRUE)</formula>
    </cfRule>
    <cfRule type="expression" dxfId="2442" priority="4624">
      <formula>IF(RIGHT(TEXT(AU97,"0.#"),1)=".",TRUE,FALSE)</formula>
    </cfRule>
  </conditionalFormatting>
  <conditionalFormatting sqref="AE458 AI458 AM458 AQ458 AU458">
    <cfRule type="expression" dxfId="2441" priority="4317">
      <formula>IF(RIGHT(TEXT(AE458,"0.#"),1)=".",FALSE,TRUE)</formula>
    </cfRule>
    <cfRule type="expression" dxfId="2440" priority="4318">
      <formula>IF(RIGHT(TEXT(AE458,"0.#"),1)=".",TRUE,FALSE)</formula>
    </cfRule>
  </conditionalFormatting>
  <conditionalFormatting sqref="AE459 AI459 AM459 AQ459 AU459">
    <cfRule type="expression" dxfId="2439" priority="4315">
      <formula>IF(RIGHT(TEXT(AE459,"0.#"),1)=".",FALSE,TRUE)</formula>
    </cfRule>
    <cfRule type="expression" dxfId="2438" priority="4316">
      <formula>IF(RIGHT(TEXT(AE459,"0.#"),1)=".",TRUE,FALSE)</formula>
    </cfRule>
  </conditionalFormatting>
  <conditionalFormatting sqref="AE460 AI460 AM460 AQ460 AU460">
    <cfRule type="expression" dxfId="2437" priority="4313">
      <formula>IF(RIGHT(TEXT(AE460,"0.#"),1)=".",FALSE,TRUE)</formula>
    </cfRule>
    <cfRule type="expression" dxfId="2436" priority="4314">
      <formula>IF(RIGHT(TEXT(AE460,"0.#"),1)=".",TRUE,FALSE)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8">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3">
    <cfRule type="expression" dxfId="2035" priority="2303">
      <formula>IF(RIGHT(TEXT(W23,"0.#"),1)=".",FALSE,TRUE)</formula>
    </cfRule>
    <cfRule type="expression" dxfId="2034" priority="2304">
      <formula>IF(RIGHT(TEXT(W23,"0.#"),1)=".",TRUE,FALSE)</formula>
    </cfRule>
  </conditionalFormatting>
  <conditionalFormatting sqref="W24:W27">
    <cfRule type="expression" dxfId="2033" priority="2301">
      <formula>IF(RIGHT(TEXT(W24,"0.#"),1)=".",FALSE,TRUE)</formula>
    </cfRule>
    <cfRule type="expression" dxfId="2032" priority="2302">
      <formula>IF(RIGHT(TEXT(W24,"0.#"),1)=".",TRUE,FALSE)</formula>
    </cfRule>
  </conditionalFormatting>
  <conditionalFormatting sqref="W28">
    <cfRule type="expression" dxfId="2031" priority="2293">
      <formula>IF(RIGHT(TEXT(W28,"0.#"),1)=".",FALSE,TRUE)</formula>
    </cfRule>
    <cfRule type="expression" dxfId="2030" priority="2294">
      <formula>IF(RIGHT(TEXT(W28,"0.#"),1)=".",TRUE,FALSE)</formula>
    </cfRule>
  </conditionalFormatting>
  <conditionalFormatting sqref="P23">
    <cfRule type="expression" dxfId="2029" priority="2291">
      <formula>IF(RIGHT(TEXT(P23,"0.#"),1)=".",FALSE,TRUE)</formula>
    </cfRule>
    <cfRule type="expression" dxfId="2028" priority="2292">
      <formula>IF(RIGHT(TEXT(P23,"0.#"),1)=".",TRUE,FALSE)</formula>
    </cfRule>
  </conditionalFormatting>
  <conditionalFormatting sqref="P24:P27">
    <cfRule type="expression" dxfId="2027" priority="2289">
      <formula>IF(RIGHT(TEXT(P24,"0.#"),1)=".",FALSE,TRUE)</formula>
    </cfRule>
    <cfRule type="expression" dxfId="2026" priority="2290">
      <formula>IF(RIGHT(TEXT(P24,"0.#"),1)=".",TRUE,FALSE)</formula>
    </cfRule>
  </conditionalFormatting>
  <conditionalFormatting sqref="P28">
    <cfRule type="expression" dxfId="2025" priority="2287">
      <formula>IF(RIGHT(TEXT(P28,"0.#"),1)=".",FALSE,TRUE)</formula>
    </cfRule>
    <cfRule type="expression" dxfId="2024" priority="2288">
      <formula>IF(RIGHT(TEXT(P28,"0.#"),1)=".",TRUE,FALSE)</formula>
    </cfRule>
  </conditionalFormatting>
  <conditionalFormatting sqref="AQ114">
    <cfRule type="expression" dxfId="2023" priority="2271">
      <formula>IF(RIGHT(TEXT(AQ114,"0.#"),1)=".",FALSE,TRUE)</formula>
    </cfRule>
    <cfRule type="expression" dxfId="2022" priority="2272">
      <formula>IF(RIGHT(TEXT(AQ114,"0.#"),1)=".",TRUE,FALSE)</formula>
    </cfRule>
  </conditionalFormatting>
  <conditionalFormatting sqref="AQ104">
    <cfRule type="expression" dxfId="2021" priority="2285">
      <formula>IF(RIGHT(TEXT(AQ104,"0.#"),1)=".",FALSE,TRUE)</formula>
    </cfRule>
    <cfRule type="expression" dxfId="2020" priority="2286">
      <formula>IF(RIGHT(TEXT(AQ104,"0.#"),1)=".",TRUE,FALSE)</formula>
    </cfRule>
  </conditionalFormatting>
  <conditionalFormatting sqref="AQ105">
    <cfRule type="expression" dxfId="2019" priority="2283">
      <formula>IF(RIGHT(TEXT(AQ105,"0.#"),1)=".",FALSE,TRUE)</formula>
    </cfRule>
    <cfRule type="expression" dxfId="2018" priority="2284">
      <formula>IF(RIGHT(TEXT(AQ105,"0.#"),1)=".",TRUE,FALSE)</formula>
    </cfRule>
  </conditionalFormatting>
  <conditionalFormatting sqref="AQ107">
    <cfRule type="expression" dxfId="2017" priority="2281">
      <formula>IF(RIGHT(TEXT(AQ107,"0.#"),1)=".",FALSE,TRUE)</formula>
    </cfRule>
    <cfRule type="expression" dxfId="2016" priority="2282">
      <formula>IF(RIGHT(TEXT(AQ107,"0.#"),1)=".",TRUE,FALSE)</formula>
    </cfRule>
  </conditionalFormatting>
  <conditionalFormatting sqref="AQ108">
    <cfRule type="expression" dxfId="2015" priority="2279">
      <formula>IF(RIGHT(TEXT(AQ108,"0.#"),1)=".",FALSE,TRUE)</formula>
    </cfRule>
    <cfRule type="expression" dxfId="2014" priority="2280">
      <formula>IF(RIGHT(TEXT(AQ108,"0.#"),1)=".",TRUE,FALSE)</formula>
    </cfRule>
  </conditionalFormatting>
  <conditionalFormatting sqref="AQ110">
    <cfRule type="expression" dxfId="2013" priority="2277">
      <formula>IF(RIGHT(TEXT(AQ110,"0.#"),1)=".",FALSE,TRUE)</formula>
    </cfRule>
    <cfRule type="expression" dxfId="2012" priority="2278">
      <formula>IF(RIGHT(TEXT(AQ110,"0.#"),1)=".",TRUE,FALSE)</formula>
    </cfRule>
  </conditionalFormatting>
  <conditionalFormatting sqref="AQ111">
    <cfRule type="expression" dxfId="2011" priority="2275">
      <formula>IF(RIGHT(TEXT(AQ111,"0.#"),1)=".",FALSE,TRUE)</formula>
    </cfRule>
    <cfRule type="expression" dxfId="2010" priority="2276">
      <formula>IF(RIGHT(TEXT(AQ111,"0.#"),1)=".",TRUE,FALSE)</formula>
    </cfRule>
  </conditionalFormatting>
  <conditionalFormatting sqref="AQ113">
    <cfRule type="expression" dxfId="2009" priority="2273">
      <formula>IF(RIGHT(TEXT(AQ113,"0.#"),1)=".",FALSE,TRUE)</formula>
    </cfRule>
    <cfRule type="expression" dxfId="2008" priority="2274">
      <formula>IF(RIGHT(TEXT(AQ113,"0.#"),1)=".",TRUE,FALSE)</formula>
    </cfRule>
  </conditionalFormatting>
  <conditionalFormatting sqref="AE67">
    <cfRule type="expression" dxfId="2007" priority="2203">
      <formula>IF(RIGHT(TEXT(AE67,"0.#"),1)=".",FALSE,TRUE)</formula>
    </cfRule>
    <cfRule type="expression" dxfId="2006" priority="2204">
      <formula>IF(RIGHT(TEXT(AE67,"0.#"),1)=".",TRUE,FALSE)</formula>
    </cfRule>
  </conditionalFormatting>
  <conditionalFormatting sqref="AE68">
    <cfRule type="expression" dxfId="2005" priority="2201">
      <formula>IF(RIGHT(TEXT(AE68,"0.#"),1)=".",FALSE,TRUE)</formula>
    </cfRule>
    <cfRule type="expression" dxfId="2004" priority="2202">
      <formula>IF(RIGHT(TEXT(AE68,"0.#"),1)=".",TRUE,FALSE)</formula>
    </cfRule>
  </conditionalFormatting>
  <conditionalFormatting sqref="AE69">
    <cfRule type="expression" dxfId="2003" priority="2199">
      <formula>IF(RIGHT(TEXT(AE69,"0.#"),1)=".",FALSE,TRUE)</formula>
    </cfRule>
    <cfRule type="expression" dxfId="2002" priority="2200">
      <formula>IF(RIGHT(TEXT(AE69,"0.#"),1)=".",TRUE,FALSE)</formula>
    </cfRule>
  </conditionalFormatting>
  <conditionalFormatting sqref="AI69">
    <cfRule type="expression" dxfId="2001" priority="2197">
      <formula>IF(RIGHT(TEXT(AI69,"0.#"),1)=".",FALSE,TRUE)</formula>
    </cfRule>
    <cfRule type="expression" dxfId="2000" priority="2198">
      <formula>IF(RIGHT(TEXT(AI69,"0.#"),1)=".",TRUE,FALSE)</formula>
    </cfRule>
  </conditionalFormatting>
  <conditionalFormatting sqref="AI68">
    <cfRule type="expression" dxfId="1999" priority="2195">
      <formula>IF(RIGHT(TEXT(AI68,"0.#"),1)=".",FALSE,TRUE)</formula>
    </cfRule>
    <cfRule type="expression" dxfId="1998" priority="2196">
      <formula>IF(RIGHT(TEXT(AI68,"0.#"),1)=".",TRUE,FALSE)</formula>
    </cfRule>
  </conditionalFormatting>
  <conditionalFormatting sqref="AI67">
    <cfRule type="expression" dxfId="1997" priority="2193">
      <formula>IF(RIGHT(TEXT(AI67,"0.#"),1)=".",FALSE,TRUE)</formula>
    </cfRule>
    <cfRule type="expression" dxfId="1996" priority="2194">
      <formula>IF(RIGHT(TEXT(AI67,"0.#"),1)=".",TRUE,FALSE)</formula>
    </cfRule>
  </conditionalFormatting>
  <conditionalFormatting sqref="AM67">
    <cfRule type="expression" dxfId="1995" priority="2191">
      <formula>IF(RIGHT(TEXT(AM67,"0.#"),1)=".",FALSE,TRUE)</formula>
    </cfRule>
    <cfRule type="expression" dxfId="1994" priority="2192">
      <formula>IF(RIGHT(TEXT(AM67,"0.#"),1)=".",TRUE,FALSE)</formula>
    </cfRule>
  </conditionalFormatting>
  <conditionalFormatting sqref="AM68">
    <cfRule type="expression" dxfId="1993" priority="2189">
      <formula>IF(RIGHT(TEXT(AM68,"0.#"),1)=".",FALSE,TRUE)</formula>
    </cfRule>
    <cfRule type="expression" dxfId="1992" priority="2190">
      <formula>IF(RIGHT(TEXT(AM68,"0.#"),1)=".",TRUE,FALSE)</formula>
    </cfRule>
  </conditionalFormatting>
  <conditionalFormatting sqref="AM69">
    <cfRule type="expression" dxfId="1991" priority="2187">
      <formula>IF(RIGHT(TEXT(AM69,"0.#"),1)=".",FALSE,TRUE)</formula>
    </cfRule>
    <cfRule type="expression" dxfId="1990" priority="2188">
      <formula>IF(RIGHT(TEXT(AM69,"0.#"),1)=".",TRUE,FALSE)</formula>
    </cfRule>
  </conditionalFormatting>
  <conditionalFormatting sqref="AQ67:AQ69">
    <cfRule type="expression" dxfId="1989" priority="2185">
      <formula>IF(RIGHT(TEXT(AQ67,"0.#"),1)=".",FALSE,TRUE)</formula>
    </cfRule>
    <cfRule type="expression" dxfId="1988" priority="2186">
      <formula>IF(RIGHT(TEXT(AQ67,"0.#"),1)=".",TRUE,FALSE)</formula>
    </cfRule>
  </conditionalFormatting>
  <conditionalFormatting sqref="AU67:AU69">
    <cfRule type="expression" dxfId="1987" priority="2183">
      <formula>IF(RIGHT(TEXT(AU67,"0.#"),1)=".",FALSE,TRUE)</formula>
    </cfRule>
    <cfRule type="expression" dxfId="1986" priority="2184">
      <formula>IF(RIGHT(TEXT(AU67,"0.#"),1)=".",TRUE,FALSE)</formula>
    </cfRule>
  </conditionalFormatting>
  <conditionalFormatting sqref="AE70">
    <cfRule type="expression" dxfId="1985" priority="2181">
      <formula>IF(RIGHT(TEXT(AE70,"0.#"),1)=".",FALSE,TRUE)</formula>
    </cfRule>
    <cfRule type="expression" dxfId="1984" priority="2182">
      <formula>IF(RIGHT(TEXT(AE70,"0.#"),1)=".",TRUE,FALSE)</formula>
    </cfRule>
  </conditionalFormatting>
  <conditionalFormatting sqref="AE71">
    <cfRule type="expression" dxfId="1983" priority="2179">
      <formula>IF(RIGHT(TEXT(AE71,"0.#"),1)=".",FALSE,TRUE)</formula>
    </cfRule>
    <cfRule type="expression" dxfId="1982" priority="2180">
      <formula>IF(RIGHT(TEXT(AE71,"0.#"),1)=".",TRUE,FALSE)</formula>
    </cfRule>
  </conditionalFormatting>
  <conditionalFormatting sqref="AE72">
    <cfRule type="expression" dxfId="1981" priority="2177">
      <formula>IF(RIGHT(TEXT(AE72,"0.#"),1)=".",FALSE,TRUE)</formula>
    </cfRule>
    <cfRule type="expression" dxfId="1980" priority="2178">
      <formula>IF(RIGHT(TEXT(AE72,"0.#"),1)=".",TRUE,FALSE)</formula>
    </cfRule>
  </conditionalFormatting>
  <conditionalFormatting sqref="AI72">
    <cfRule type="expression" dxfId="1979" priority="2175">
      <formula>IF(RIGHT(TEXT(AI72,"0.#"),1)=".",FALSE,TRUE)</formula>
    </cfRule>
    <cfRule type="expression" dxfId="1978" priority="2176">
      <formula>IF(RIGHT(TEXT(AI72,"0.#"),1)=".",TRUE,FALSE)</formula>
    </cfRule>
  </conditionalFormatting>
  <conditionalFormatting sqref="AI71">
    <cfRule type="expression" dxfId="1977" priority="2173">
      <formula>IF(RIGHT(TEXT(AI71,"0.#"),1)=".",FALSE,TRUE)</formula>
    </cfRule>
    <cfRule type="expression" dxfId="1976" priority="2174">
      <formula>IF(RIGHT(TEXT(AI71,"0.#"),1)=".",TRUE,FALSE)</formula>
    </cfRule>
  </conditionalFormatting>
  <conditionalFormatting sqref="AI70">
    <cfRule type="expression" dxfId="1975" priority="2171">
      <formula>IF(RIGHT(TEXT(AI70,"0.#"),1)=".",FALSE,TRUE)</formula>
    </cfRule>
    <cfRule type="expression" dxfId="1974" priority="2172">
      <formula>IF(RIGHT(TEXT(AI70,"0.#"),1)=".",TRUE,FALSE)</formula>
    </cfRule>
  </conditionalFormatting>
  <conditionalFormatting sqref="AM70">
    <cfRule type="expression" dxfId="1973" priority="2169">
      <formula>IF(RIGHT(TEXT(AM70,"0.#"),1)=".",FALSE,TRUE)</formula>
    </cfRule>
    <cfRule type="expression" dxfId="1972" priority="2170">
      <formula>IF(RIGHT(TEXT(AM70,"0.#"),1)=".",TRUE,FALSE)</formula>
    </cfRule>
  </conditionalFormatting>
  <conditionalFormatting sqref="AM71">
    <cfRule type="expression" dxfId="1971" priority="2167">
      <formula>IF(RIGHT(TEXT(AM71,"0.#"),1)=".",FALSE,TRUE)</formula>
    </cfRule>
    <cfRule type="expression" dxfId="1970" priority="2168">
      <formula>IF(RIGHT(TEXT(AM71,"0.#"),1)=".",TRUE,FALSE)</formula>
    </cfRule>
  </conditionalFormatting>
  <conditionalFormatting sqref="AM72">
    <cfRule type="expression" dxfId="1969" priority="2165">
      <formula>IF(RIGHT(TEXT(AM72,"0.#"),1)=".",FALSE,TRUE)</formula>
    </cfRule>
    <cfRule type="expression" dxfId="1968" priority="2166">
      <formula>IF(RIGHT(TEXT(AM72,"0.#"),1)=".",TRUE,FALSE)</formula>
    </cfRule>
  </conditionalFormatting>
  <conditionalFormatting sqref="AQ70:AQ72">
    <cfRule type="expression" dxfId="1967" priority="2163">
      <formula>IF(RIGHT(TEXT(AQ70,"0.#"),1)=".",FALSE,TRUE)</formula>
    </cfRule>
    <cfRule type="expression" dxfId="1966" priority="2164">
      <formula>IF(RIGHT(TEXT(AQ70,"0.#"),1)=".",TRUE,FALSE)</formula>
    </cfRule>
  </conditionalFormatting>
  <conditionalFormatting sqref="AU70:AU72">
    <cfRule type="expression" dxfId="1965" priority="2161">
      <formula>IF(RIGHT(TEXT(AU70,"0.#"),1)=".",FALSE,TRUE)</formula>
    </cfRule>
    <cfRule type="expression" dxfId="1964" priority="2162">
      <formula>IF(RIGHT(TEXT(AU70,"0.#"),1)=".",TRUE,FALSE)</formula>
    </cfRule>
  </conditionalFormatting>
  <conditionalFormatting sqref="AU656">
    <cfRule type="expression" dxfId="1963" priority="679">
      <formula>IF(RIGHT(TEXT(AU656,"0.#"),1)=".",FALSE,TRUE)</formula>
    </cfRule>
    <cfRule type="expression" dxfId="1962" priority="680">
      <formula>IF(RIGHT(TEXT(AU656,"0.#"),1)=".",TRUE,FALSE)</formula>
    </cfRule>
  </conditionalFormatting>
  <conditionalFormatting sqref="AQ655">
    <cfRule type="expression" dxfId="1961" priority="671">
      <formula>IF(RIGHT(TEXT(AQ655,"0.#"),1)=".",FALSE,TRUE)</formula>
    </cfRule>
    <cfRule type="expression" dxfId="1960" priority="672">
      <formula>IF(RIGHT(TEXT(AQ655,"0.#"),1)=".",TRUE,FALSE)</formula>
    </cfRule>
  </conditionalFormatting>
  <conditionalFormatting sqref="AI696">
    <cfRule type="expression" dxfId="1959" priority="463">
      <formula>IF(RIGHT(TEXT(AI696,"0.#"),1)=".",FALSE,TRUE)</formula>
    </cfRule>
    <cfRule type="expression" dxfId="1958" priority="464">
      <formula>IF(RIGHT(TEXT(AI696,"0.#"),1)=".",TRUE,FALSE)</formula>
    </cfRule>
  </conditionalFormatting>
  <conditionalFormatting sqref="AQ694">
    <cfRule type="expression" dxfId="1957" priority="457">
      <formula>IF(RIGHT(TEXT(AQ694,"0.#"),1)=".",FALSE,TRUE)</formula>
    </cfRule>
    <cfRule type="expression" dxfId="1956" priority="458">
      <formula>IF(RIGHT(TEXT(AQ694,"0.#"),1)=".",TRUE,FALSE)</formula>
    </cfRule>
  </conditionalFormatting>
  <conditionalFormatting sqref="AL880:AO899">
    <cfRule type="expression" dxfId="1955" priority="2069">
      <formula>IF(AND(AL880&gt;=0, RIGHT(TEXT(AL880,"0.#"),1)&lt;&gt;"."),TRUE,FALSE)</formula>
    </cfRule>
    <cfRule type="expression" dxfId="1954" priority="2070">
      <formula>IF(AND(AL880&gt;=0, RIGHT(TEXT(AL880,"0.#"),1)="."),TRUE,FALSE)</formula>
    </cfRule>
    <cfRule type="expression" dxfId="1953" priority="2071">
      <formula>IF(AND(AL880&lt;0, RIGHT(TEXT(AL880,"0.#"),1)&lt;&gt;"."),TRUE,FALSE)</formula>
    </cfRule>
    <cfRule type="expression" dxfId="1952" priority="2072">
      <formula>IF(AND(AL880&lt;0, RIGHT(TEXT(AL880,"0.#"),1)="."),TRUE,FALSE)</formula>
    </cfRule>
  </conditionalFormatting>
  <conditionalFormatting sqref="AL870:AO879">
    <cfRule type="expression" dxfId="1951" priority="2063">
      <formula>IF(AND(AL870&gt;=0, RIGHT(TEXT(AL870,"0.#"),1)&lt;&gt;"."),TRUE,FALSE)</formula>
    </cfRule>
    <cfRule type="expression" dxfId="1950" priority="2064">
      <formula>IF(AND(AL870&gt;=0, RIGHT(TEXT(AL870,"0.#"),1)="."),TRUE,FALSE)</formula>
    </cfRule>
    <cfRule type="expression" dxfId="1949" priority="2065">
      <formula>IF(AND(AL870&lt;0, RIGHT(TEXT(AL870,"0.#"),1)&lt;&gt;"."),TRUE,FALSE)</formula>
    </cfRule>
    <cfRule type="expression" dxfId="1948" priority="2066">
      <formula>IF(AND(AL870&lt;0, RIGHT(TEXT(AL870,"0.#"),1)="."),TRUE,FALSE)</formula>
    </cfRule>
  </conditionalFormatting>
  <conditionalFormatting sqref="AL905:AO932">
    <cfRule type="expression" dxfId="1947" priority="2057">
      <formula>IF(AND(AL905&gt;=0, RIGHT(TEXT(AL905,"0.#"),1)&lt;&gt;"."),TRUE,FALSE)</formula>
    </cfRule>
    <cfRule type="expression" dxfId="1946" priority="2058">
      <formula>IF(AND(AL905&gt;=0, RIGHT(TEXT(AL905,"0.#"),1)="."),TRUE,FALSE)</formula>
    </cfRule>
    <cfRule type="expression" dxfId="1945" priority="2059">
      <formula>IF(AND(AL905&lt;0, RIGHT(TEXT(AL905,"0.#"),1)&lt;&gt;"."),TRUE,FALSE)</formula>
    </cfRule>
    <cfRule type="expression" dxfId="1944" priority="2060">
      <formula>IF(AND(AL905&lt;0, RIGHT(TEXT(AL905,"0.#"),1)="."),TRUE,FALSE)</formula>
    </cfRule>
  </conditionalFormatting>
  <conditionalFormatting sqref="AL903:AO904">
    <cfRule type="expression" dxfId="1943" priority="2051">
      <formula>IF(AND(AL903&gt;=0, RIGHT(TEXT(AL903,"0.#"),1)&lt;&gt;"."),TRUE,FALSE)</formula>
    </cfRule>
    <cfRule type="expression" dxfId="1942" priority="2052">
      <formula>IF(AND(AL903&gt;=0, RIGHT(TEXT(AL903,"0.#"),1)="."),TRUE,FALSE)</formula>
    </cfRule>
    <cfRule type="expression" dxfId="1941" priority="2053">
      <formula>IF(AND(AL903&lt;0, RIGHT(TEXT(AL903,"0.#"),1)&lt;&gt;"."),TRUE,FALSE)</formula>
    </cfRule>
    <cfRule type="expression" dxfId="1940" priority="2054">
      <formula>IF(AND(AL903&lt;0, RIGHT(TEXT(AL903,"0.#"),1)="."),TRUE,FALSE)</formula>
    </cfRule>
  </conditionalFormatting>
  <conditionalFormatting sqref="AL938:AO965">
    <cfRule type="expression" dxfId="1939" priority="2045">
      <formula>IF(AND(AL938&gt;=0, RIGHT(TEXT(AL938,"0.#"),1)&lt;&gt;"."),TRUE,FALSE)</formula>
    </cfRule>
    <cfRule type="expression" dxfId="1938" priority="2046">
      <formula>IF(AND(AL938&gt;=0, RIGHT(TEXT(AL938,"0.#"),1)="."),TRUE,FALSE)</formula>
    </cfRule>
    <cfRule type="expression" dxfId="1937" priority="2047">
      <formula>IF(AND(AL938&lt;0, RIGHT(TEXT(AL938,"0.#"),1)&lt;&gt;"."),TRUE,FALSE)</formula>
    </cfRule>
    <cfRule type="expression" dxfId="1936" priority="2048">
      <formula>IF(AND(AL938&lt;0, RIGHT(TEXT(AL938,"0.#"),1)="."),TRUE,FALSE)</formula>
    </cfRule>
  </conditionalFormatting>
  <conditionalFormatting sqref="AL936:AO937">
    <cfRule type="expression" dxfId="1935" priority="2039">
      <formula>IF(AND(AL936&gt;=0, RIGHT(TEXT(AL936,"0.#"),1)&lt;&gt;"."),TRUE,FALSE)</formula>
    </cfRule>
    <cfRule type="expression" dxfId="1934" priority="2040">
      <formula>IF(AND(AL936&gt;=0, RIGHT(TEXT(AL936,"0.#"),1)="."),TRUE,FALSE)</formula>
    </cfRule>
    <cfRule type="expression" dxfId="1933" priority="2041">
      <formula>IF(AND(AL936&lt;0, RIGHT(TEXT(AL936,"0.#"),1)&lt;&gt;"."),TRUE,FALSE)</formula>
    </cfRule>
    <cfRule type="expression" dxfId="1932" priority="2042">
      <formula>IF(AND(AL936&lt;0, RIGHT(TEXT(AL936,"0.#"),1)="."),TRUE,FALSE)</formula>
    </cfRule>
  </conditionalFormatting>
  <conditionalFormatting sqref="AL971:AO998">
    <cfRule type="expression" dxfId="1931" priority="2033">
      <formula>IF(AND(AL971&gt;=0, RIGHT(TEXT(AL971,"0.#"),1)&lt;&gt;"."),TRUE,FALSE)</formula>
    </cfRule>
    <cfRule type="expression" dxfId="1930" priority="2034">
      <formula>IF(AND(AL971&gt;=0, RIGHT(TEXT(AL971,"0.#"),1)="."),TRUE,FALSE)</formula>
    </cfRule>
    <cfRule type="expression" dxfId="1929" priority="2035">
      <formula>IF(AND(AL971&lt;0, RIGHT(TEXT(AL971,"0.#"),1)&lt;&gt;"."),TRUE,FALSE)</formula>
    </cfRule>
    <cfRule type="expression" dxfId="1928" priority="2036">
      <formula>IF(AND(AL971&lt;0, RIGHT(TEXT(AL971,"0.#"),1)="."),TRUE,FALSE)</formula>
    </cfRule>
  </conditionalFormatting>
  <conditionalFormatting sqref="AL969:AO970">
    <cfRule type="expression" dxfId="1927" priority="2027">
      <formula>IF(AND(AL969&gt;=0, RIGHT(TEXT(AL969,"0.#"),1)&lt;&gt;"."),TRUE,FALSE)</formula>
    </cfRule>
    <cfRule type="expression" dxfId="1926" priority="2028">
      <formula>IF(AND(AL969&gt;=0, RIGHT(TEXT(AL969,"0.#"),1)="."),TRUE,FALSE)</formula>
    </cfRule>
    <cfRule type="expression" dxfId="1925" priority="2029">
      <formula>IF(AND(AL969&lt;0, RIGHT(TEXT(AL969,"0.#"),1)&lt;&gt;"."),TRUE,FALSE)</formula>
    </cfRule>
    <cfRule type="expression" dxfId="1924" priority="2030">
      <formula>IF(AND(AL969&lt;0, RIGHT(TEXT(AL969,"0.#"),1)="."),TRUE,FALSE)</formula>
    </cfRule>
  </conditionalFormatting>
  <conditionalFormatting sqref="AL1004:AO1031">
    <cfRule type="expression" dxfId="1923" priority="2021">
      <formula>IF(AND(AL1004&gt;=0, RIGHT(TEXT(AL1004,"0.#"),1)&lt;&gt;"."),TRUE,FALSE)</formula>
    </cfRule>
    <cfRule type="expression" dxfId="1922" priority="2022">
      <formula>IF(AND(AL1004&gt;=0, RIGHT(TEXT(AL1004,"0.#"),1)="."),TRUE,FALSE)</formula>
    </cfRule>
    <cfRule type="expression" dxfId="1921" priority="2023">
      <formula>IF(AND(AL1004&lt;0, RIGHT(TEXT(AL1004,"0.#"),1)&lt;&gt;"."),TRUE,FALSE)</formula>
    </cfRule>
    <cfRule type="expression" dxfId="1920" priority="2024">
      <formula>IF(AND(AL1004&lt;0, RIGHT(TEXT(AL1004,"0.#"),1)="."),TRUE,FALSE)</formula>
    </cfRule>
  </conditionalFormatting>
  <conditionalFormatting sqref="AL1002:AO1003">
    <cfRule type="expression" dxfId="1919" priority="2015">
      <formula>IF(AND(AL1002&gt;=0, RIGHT(TEXT(AL1002,"0.#"),1)&lt;&gt;"."),TRUE,FALSE)</formula>
    </cfRule>
    <cfRule type="expression" dxfId="1918" priority="2016">
      <formula>IF(AND(AL1002&gt;=0, RIGHT(TEXT(AL1002,"0.#"),1)="."),TRUE,FALSE)</formula>
    </cfRule>
    <cfRule type="expression" dxfId="1917" priority="2017">
      <formula>IF(AND(AL1002&lt;0, RIGHT(TEXT(AL1002,"0.#"),1)&lt;&gt;"."),TRUE,FALSE)</formula>
    </cfRule>
    <cfRule type="expression" dxfId="1916" priority="2018">
      <formula>IF(AND(AL1002&lt;0, RIGHT(TEXT(AL1002,"0.#"),1)="."),TRUE,FALSE)</formula>
    </cfRule>
  </conditionalFormatting>
  <conditionalFormatting sqref="Y1002:Y1003">
    <cfRule type="expression" dxfId="1915" priority="2013">
      <formula>IF(RIGHT(TEXT(Y1002,"0.#"),1)=".",FALSE,TRUE)</formula>
    </cfRule>
    <cfRule type="expression" dxfId="1914" priority="2014">
      <formula>IF(RIGHT(TEXT(Y1002,"0.#"),1)=".",TRUE,FALSE)</formula>
    </cfRule>
  </conditionalFormatting>
  <conditionalFormatting sqref="AL1037:AO1064">
    <cfRule type="expression" dxfId="1913" priority="2009">
      <formula>IF(AND(AL1037&gt;=0, RIGHT(TEXT(AL1037,"0.#"),1)&lt;&gt;"."),TRUE,FALSE)</formula>
    </cfRule>
    <cfRule type="expression" dxfId="1912" priority="2010">
      <formula>IF(AND(AL1037&gt;=0, RIGHT(TEXT(AL1037,"0.#"),1)="."),TRUE,FALSE)</formula>
    </cfRule>
    <cfRule type="expression" dxfId="1911" priority="2011">
      <formula>IF(AND(AL1037&lt;0, RIGHT(TEXT(AL1037,"0.#"),1)&lt;&gt;"."),TRUE,FALSE)</formula>
    </cfRule>
    <cfRule type="expression" dxfId="1910" priority="2012">
      <formula>IF(AND(AL1037&lt;0, RIGHT(TEXT(AL1037,"0.#"),1)="."),TRUE,FALSE)</formula>
    </cfRule>
  </conditionalFormatting>
  <conditionalFormatting sqref="Y1037:Y1064">
    <cfRule type="expression" dxfId="1909" priority="2007">
      <formula>IF(RIGHT(TEXT(Y1037,"0.#"),1)=".",FALSE,TRUE)</formula>
    </cfRule>
    <cfRule type="expression" dxfId="1908" priority="2008">
      <formula>IF(RIGHT(TEXT(Y1037,"0.#"),1)=".",TRUE,FALSE)</formula>
    </cfRule>
  </conditionalFormatting>
  <conditionalFormatting sqref="AL1035:AO1036">
    <cfRule type="expression" dxfId="1907" priority="2003">
      <formula>IF(AND(AL1035&gt;=0, RIGHT(TEXT(AL1035,"0.#"),1)&lt;&gt;"."),TRUE,FALSE)</formula>
    </cfRule>
    <cfRule type="expression" dxfId="1906" priority="2004">
      <formula>IF(AND(AL1035&gt;=0, RIGHT(TEXT(AL1035,"0.#"),1)="."),TRUE,FALSE)</formula>
    </cfRule>
    <cfRule type="expression" dxfId="1905" priority="2005">
      <formula>IF(AND(AL1035&lt;0, RIGHT(TEXT(AL1035,"0.#"),1)&lt;&gt;"."),TRUE,FALSE)</formula>
    </cfRule>
    <cfRule type="expression" dxfId="1904" priority="2006">
      <formula>IF(AND(AL1035&lt;0, RIGHT(TEXT(AL1035,"0.#"),1)="."),TRUE,FALSE)</formula>
    </cfRule>
  </conditionalFormatting>
  <conditionalFormatting sqref="Y1035:Y1036">
    <cfRule type="expression" dxfId="1903" priority="2001">
      <formula>IF(RIGHT(TEXT(Y1035,"0.#"),1)=".",FALSE,TRUE)</formula>
    </cfRule>
    <cfRule type="expression" dxfId="1902" priority="2002">
      <formula>IF(RIGHT(TEXT(Y1035,"0.#"),1)=".",TRUE,FALSE)</formula>
    </cfRule>
  </conditionalFormatting>
  <conditionalFormatting sqref="AL1070:AO1097">
    <cfRule type="expression" dxfId="1901" priority="1997">
      <formula>IF(AND(AL1070&gt;=0, RIGHT(TEXT(AL1070,"0.#"),1)&lt;&gt;"."),TRUE,FALSE)</formula>
    </cfRule>
    <cfRule type="expression" dxfId="1900" priority="1998">
      <formula>IF(AND(AL1070&gt;=0, RIGHT(TEXT(AL1070,"0.#"),1)="."),TRUE,FALSE)</formula>
    </cfRule>
    <cfRule type="expression" dxfId="1899" priority="1999">
      <formula>IF(AND(AL1070&lt;0, RIGHT(TEXT(AL1070,"0.#"),1)&lt;&gt;"."),TRUE,FALSE)</formula>
    </cfRule>
    <cfRule type="expression" dxfId="1898" priority="2000">
      <formula>IF(AND(AL1070&lt;0, RIGHT(TEXT(AL1070,"0.#"),1)="."),TRUE,FALSE)</formula>
    </cfRule>
  </conditionalFormatting>
  <conditionalFormatting sqref="Y1070:Y1097">
    <cfRule type="expression" dxfId="1897" priority="1995">
      <formula>IF(RIGHT(TEXT(Y1070,"0.#"),1)=".",FALSE,TRUE)</formula>
    </cfRule>
    <cfRule type="expression" dxfId="1896" priority="1996">
      <formula>IF(RIGHT(TEXT(Y1070,"0.#"),1)=".",TRUE,FALSE)</formula>
    </cfRule>
  </conditionalFormatting>
  <conditionalFormatting sqref="AL1068:AO1069">
    <cfRule type="expression" dxfId="1895" priority="1991">
      <formula>IF(AND(AL1068&gt;=0, RIGHT(TEXT(AL1068,"0.#"),1)&lt;&gt;"."),TRUE,FALSE)</formula>
    </cfRule>
    <cfRule type="expression" dxfId="1894" priority="1992">
      <formula>IF(AND(AL1068&gt;=0, RIGHT(TEXT(AL1068,"0.#"),1)="."),TRUE,FALSE)</formula>
    </cfRule>
    <cfRule type="expression" dxfId="1893" priority="1993">
      <formula>IF(AND(AL1068&lt;0, RIGHT(TEXT(AL1068,"0.#"),1)&lt;&gt;"."),TRUE,FALSE)</formula>
    </cfRule>
    <cfRule type="expression" dxfId="1892" priority="1994">
      <formula>IF(AND(AL1068&lt;0, RIGHT(TEXT(AL1068,"0.#"),1)="."),TRUE,FALSE)</formula>
    </cfRule>
  </conditionalFormatting>
  <conditionalFormatting sqref="Y1068:Y1069">
    <cfRule type="expression" dxfId="1891" priority="1989">
      <formula>IF(RIGHT(TEXT(Y1068,"0.#"),1)=".",FALSE,TRUE)</formula>
    </cfRule>
    <cfRule type="expression" dxfId="1890" priority="1990">
      <formula>IF(RIGHT(TEXT(Y1068,"0.#"),1)=".",TRUE,FALSE)</formula>
    </cfRule>
  </conditionalFormatting>
  <conditionalFormatting sqref="AE39">
    <cfRule type="expression" dxfId="1889" priority="1987">
      <formula>IF(RIGHT(TEXT(AE39,"0.#"),1)=".",FALSE,TRUE)</formula>
    </cfRule>
    <cfRule type="expression" dxfId="1888" priority="1988">
      <formula>IF(RIGHT(TEXT(AE39,"0.#"),1)=".",TRUE,FALSE)</formula>
    </cfRule>
  </conditionalFormatting>
  <conditionalFormatting sqref="AM41 AQ41">
    <cfRule type="expression" dxfId="1887" priority="1971">
      <formula>IF(RIGHT(TEXT(AM41,"0.#"),1)=".",FALSE,TRUE)</formula>
    </cfRule>
    <cfRule type="expression" dxfId="1886" priority="1972">
      <formula>IF(RIGHT(TEXT(AM41,"0.#"),1)=".",TRUE,FALSE)</formula>
    </cfRule>
  </conditionalFormatting>
  <conditionalFormatting sqref="AE40">
    <cfRule type="expression" dxfId="1885" priority="1985">
      <formula>IF(RIGHT(TEXT(AE40,"0.#"),1)=".",FALSE,TRUE)</formula>
    </cfRule>
    <cfRule type="expression" dxfId="1884" priority="1986">
      <formula>IF(RIGHT(TEXT(AE40,"0.#"),1)=".",TRUE,FALSE)</formula>
    </cfRule>
  </conditionalFormatting>
  <conditionalFormatting sqref="AE41">
    <cfRule type="expression" dxfId="1883" priority="1983">
      <formula>IF(RIGHT(TEXT(AE41,"0.#"),1)=".",FALSE,TRUE)</formula>
    </cfRule>
    <cfRule type="expression" dxfId="1882" priority="1984">
      <formula>IF(RIGHT(TEXT(AE41,"0.#"),1)=".",TRUE,FALSE)</formula>
    </cfRule>
  </conditionalFormatting>
  <conditionalFormatting sqref="AI41">
    <cfRule type="expression" dxfId="1881" priority="1981">
      <formula>IF(RIGHT(TEXT(AI41,"0.#"),1)=".",FALSE,TRUE)</formula>
    </cfRule>
    <cfRule type="expression" dxfId="1880" priority="1982">
      <formula>IF(RIGHT(TEXT(AI41,"0.#"),1)=".",TRUE,FALSE)</formula>
    </cfRule>
  </conditionalFormatting>
  <conditionalFormatting sqref="AI40">
    <cfRule type="expression" dxfId="1879" priority="1979">
      <formula>IF(RIGHT(TEXT(AI40,"0.#"),1)=".",FALSE,TRUE)</formula>
    </cfRule>
    <cfRule type="expression" dxfId="1878" priority="1980">
      <formula>IF(RIGHT(TEXT(AI40,"0.#"),1)=".",TRUE,FALSE)</formula>
    </cfRule>
  </conditionalFormatting>
  <conditionalFormatting sqref="AI39">
    <cfRule type="expression" dxfId="1877" priority="1977">
      <formula>IF(RIGHT(TEXT(AI39,"0.#"),1)=".",FALSE,TRUE)</formula>
    </cfRule>
    <cfRule type="expression" dxfId="1876" priority="1978">
      <formula>IF(RIGHT(TEXT(AI39,"0.#"),1)=".",TRUE,FALSE)</formula>
    </cfRule>
  </conditionalFormatting>
  <conditionalFormatting sqref="AM39:AM40 AQ40">
    <cfRule type="expression" dxfId="1875" priority="1975">
      <formula>IF(RIGHT(TEXT(AM39,"0.#"),1)=".",FALSE,TRUE)</formula>
    </cfRule>
    <cfRule type="expression" dxfId="1874" priority="1976">
      <formula>IF(RIGHT(TEXT(AM39,"0.#"),1)=".",TRUE,FALSE)</formula>
    </cfRule>
  </conditionalFormatting>
  <conditionalFormatting sqref="AQ39">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29" max="49" man="1"/>
    <brk id="12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70" zoomScaleNormal="75" zoomScaleSheetLayoutView="70"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472</v>
      </c>
      <c r="AN2" s="1007"/>
      <c r="AO2" s="1007"/>
      <c r="AP2" s="464"/>
      <c r="AQ2" s="173" t="s">
        <v>355</v>
      </c>
      <c r="AR2" s="166"/>
      <c r="AS2" s="166"/>
      <c r="AT2" s="167"/>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1"/>
      <c r="B4" s="519"/>
      <c r="C4" s="519"/>
      <c r="D4" s="519"/>
      <c r="E4" s="519"/>
      <c r="F4" s="520"/>
      <c r="G4" s="546"/>
      <c r="H4" s="1025"/>
      <c r="I4" s="1025"/>
      <c r="J4" s="1025"/>
      <c r="K4" s="1025"/>
      <c r="L4" s="1025"/>
      <c r="M4" s="1025"/>
      <c r="N4" s="1025"/>
      <c r="O4" s="1026"/>
      <c r="P4" s="158"/>
      <c r="Q4" s="1033"/>
      <c r="R4" s="1033"/>
      <c r="S4" s="1033"/>
      <c r="T4" s="1033"/>
      <c r="U4" s="1033"/>
      <c r="V4" s="1033"/>
      <c r="W4" s="1033"/>
      <c r="X4" s="1034"/>
      <c r="Y4" s="1011" t="s">
        <v>12</v>
      </c>
      <c r="Z4" s="1012"/>
      <c r="AA4" s="1013"/>
      <c r="AB4" s="557"/>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1" t="s">
        <v>54</v>
      </c>
      <c r="Z5" s="1008"/>
      <c r="AA5" s="1009"/>
      <c r="AB5" s="528"/>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491</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472</v>
      </c>
      <c r="AN9" s="1007"/>
      <c r="AO9" s="1007"/>
      <c r="AP9" s="464"/>
      <c r="AQ9" s="173" t="s">
        <v>355</v>
      </c>
      <c r="AR9" s="166"/>
      <c r="AS9" s="166"/>
      <c r="AT9" s="167"/>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1"/>
      <c r="B11" s="519"/>
      <c r="C11" s="519"/>
      <c r="D11" s="519"/>
      <c r="E11" s="519"/>
      <c r="F11" s="520"/>
      <c r="G11" s="546"/>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7"/>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8"/>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491</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472</v>
      </c>
      <c r="AN16" s="1007"/>
      <c r="AO16" s="1007"/>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1"/>
      <c r="B18" s="519"/>
      <c r="C18" s="519"/>
      <c r="D18" s="519"/>
      <c r="E18" s="519"/>
      <c r="F18" s="520"/>
      <c r="G18" s="546"/>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7"/>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8"/>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491</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472</v>
      </c>
      <c r="AN23" s="1007"/>
      <c r="AO23" s="1007"/>
      <c r="AP23" s="464"/>
      <c r="AQ23" s="173" t="s">
        <v>355</v>
      </c>
      <c r="AR23" s="166"/>
      <c r="AS23" s="166"/>
      <c r="AT23" s="167"/>
      <c r="AU23" s="371" t="s">
        <v>253</v>
      </c>
      <c r="AV23" s="371"/>
      <c r="AW23" s="371"/>
      <c r="AX23" s="372"/>
    </row>
    <row r="24" spans="1:50" ht="18.75"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1"/>
      <c r="B25" s="519"/>
      <c r="C25" s="519"/>
      <c r="D25" s="519"/>
      <c r="E25" s="519"/>
      <c r="F25" s="520"/>
      <c r="G25" s="546"/>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7"/>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8"/>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491</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472</v>
      </c>
      <c r="AN30" s="1007"/>
      <c r="AO30" s="1007"/>
      <c r="AP30" s="464"/>
      <c r="AQ30" s="173" t="s">
        <v>355</v>
      </c>
      <c r="AR30" s="166"/>
      <c r="AS30" s="166"/>
      <c r="AT30" s="167"/>
      <c r="AU30" s="371" t="s">
        <v>253</v>
      </c>
      <c r="AV30" s="371"/>
      <c r="AW30" s="371"/>
      <c r="AX30" s="372"/>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1"/>
      <c r="B32" s="519"/>
      <c r="C32" s="519"/>
      <c r="D32" s="519"/>
      <c r="E32" s="519"/>
      <c r="F32" s="520"/>
      <c r="G32" s="546"/>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7"/>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8"/>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491</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472</v>
      </c>
      <c r="AN37" s="1007"/>
      <c r="AO37" s="1007"/>
      <c r="AP37" s="464"/>
      <c r="AQ37" s="173" t="s">
        <v>355</v>
      </c>
      <c r="AR37" s="166"/>
      <c r="AS37" s="166"/>
      <c r="AT37" s="167"/>
      <c r="AU37" s="371" t="s">
        <v>253</v>
      </c>
      <c r="AV37" s="371"/>
      <c r="AW37" s="371"/>
      <c r="AX37" s="372"/>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1"/>
      <c r="B39" s="519"/>
      <c r="C39" s="519"/>
      <c r="D39" s="519"/>
      <c r="E39" s="519"/>
      <c r="F39" s="520"/>
      <c r="G39" s="546"/>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7"/>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8"/>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491</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472</v>
      </c>
      <c r="AN44" s="1007"/>
      <c r="AO44" s="1007"/>
      <c r="AP44" s="464"/>
      <c r="AQ44" s="173" t="s">
        <v>355</v>
      </c>
      <c r="AR44" s="166"/>
      <c r="AS44" s="166"/>
      <c r="AT44" s="167"/>
      <c r="AU44" s="371" t="s">
        <v>253</v>
      </c>
      <c r="AV44" s="371"/>
      <c r="AW44" s="371"/>
      <c r="AX44" s="372"/>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1"/>
      <c r="B46" s="519"/>
      <c r="C46" s="519"/>
      <c r="D46" s="519"/>
      <c r="E46" s="519"/>
      <c r="F46" s="520"/>
      <c r="G46" s="546"/>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7"/>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8"/>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491</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64" t="s">
        <v>11</v>
      </c>
      <c r="AC51" s="1020"/>
      <c r="AD51" s="1021"/>
      <c r="AE51" s="1007" t="s">
        <v>357</v>
      </c>
      <c r="AF51" s="1007"/>
      <c r="AG51" s="1007"/>
      <c r="AH51" s="1007"/>
      <c r="AI51" s="1007" t="s">
        <v>363</v>
      </c>
      <c r="AJ51" s="1007"/>
      <c r="AK51" s="1007"/>
      <c r="AL51" s="1007"/>
      <c r="AM51" s="1007" t="s">
        <v>472</v>
      </c>
      <c r="AN51" s="1007"/>
      <c r="AO51" s="1007"/>
      <c r="AP51" s="464"/>
      <c r="AQ51" s="173" t="s">
        <v>355</v>
      </c>
      <c r="AR51" s="166"/>
      <c r="AS51" s="166"/>
      <c r="AT51" s="167"/>
      <c r="AU51" s="371" t="s">
        <v>253</v>
      </c>
      <c r="AV51" s="371"/>
      <c r="AW51" s="371"/>
      <c r="AX51" s="372"/>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1"/>
      <c r="B53" s="519"/>
      <c r="C53" s="519"/>
      <c r="D53" s="519"/>
      <c r="E53" s="519"/>
      <c r="F53" s="520"/>
      <c r="G53" s="546"/>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7"/>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8"/>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491</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472</v>
      </c>
      <c r="AN58" s="1007"/>
      <c r="AO58" s="1007"/>
      <c r="AP58" s="464"/>
      <c r="AQ58" s="173" t="s">
        <v>355</v>
      </c>
      <c r="AR58" s="166"/>
      <c r="AS58" s="166"/>
      <c r="AT58" s="167"/>
      <c r="AU58" s="371" t="s">
        <v>253</v>
      </c>
      <c r="AV58" s="371"/>
      <c r="AW58" s="371"/>
      <c r="AX58" s="372"/>
    </row>
    <row r="59" spans="1:50" ht="18.75"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1"/>
      <c r="B60" s="519"/>
      <c r="C60" s="519"/>
      <c r="D60" s="519"/>
      <c r="E60" s="519"/>
      <c r="F60" s="520"/>
      <c r="G60" s="546"/>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7"/>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8"/>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491</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472</v>
      </c>
      <c r="AN65" s="1007"/>
      <c r="AO65" s="1007"/>
      <c r="AP65" s="464"/>
      <c r="AQ65" s="173" t="s">
        <v>355</v>
      </c>
      <c r="AR65" s="166"/>
      <c r="AS65" s="166"/>
      <c r="AT65" s="167"/>
      <c r="AU65" s="371" t="s">
        <v>253</v>
      </c>
      <c r="AV65" s="371"/>
      <c r="AW65" s="371"/>
      <c r="AX65" s="372"/>
    </row>
    <row r="66" spans="1:50" ht="18.75"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1"/>
      <c r="B67" s="519"/>
      <c r="C67" s="519"/>
      <c r="D67" s="519"/>
      <c r="E67" s="519"/>
      <c r="F67" s="520"/>
      <c r="G67" s="546"/>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7"/>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8"/>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2018-09-04T09:04:21Z</cp:lastPrinted>
  <dcterms:created xsi:type="dcterms:W3CDTF">2012-03-13T00:50:25Z</dcterms:created>
  <dcterms:modified xsi:type="dcterms:W3CDTF">2018-09-04T09:05:16Z</dcterms:modified>
</cp:coreProperties>
</file>