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tabRatio="74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E34" i="3" l="1"/>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<sst xmlns="http://schemas.openxmlformats.org/spreadsheetml/2006/main" count="3163" uniqueCount="706">
  <si>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</si>
  <si>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</si>
  <si>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</si>
  <si>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</si>
  <si>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</si>
  <si>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</si>
  <si>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</si>
  <si>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</si>
  <si>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</si>
  <si>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</si>
  <si>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</si>
  <si>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</si>
  <si>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</si>
  <si>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</si>
  <si>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</si>
  <si>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</si>
  <si>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</si>
  <si>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</si>
  <si>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</si>
  <si>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</si>
  <si>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</si>
  <si>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</si>
  <si>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</si>
  <si>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</si>
  <si>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</si>
  <si>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</si>
  <si>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</si>
  <si>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</si>
  <si>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</si>
  <si>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</si>
  <si>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</si>
  <si>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</si>
  <si>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</si>
  <si>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</si>
  <si>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</si>
  <si>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</si>
  <si>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</si>
  <si>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</si>
  <si>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</si>
  <si>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</si>
  <si>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</si>
  <si>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</si>
  <si>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</si>
  <si>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</si>
  <si>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</si>
  <si>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</si>
  <si>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</si>
  <si>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</si>
  <si>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</si>
  <si>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</si>
  <si>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</si>
  <si>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</si>
  <si>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</si>
  <si>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</si>
  <si>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</si>
  <si>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</si>
  <si>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</si>
  <si>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</si>
  <si>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</si>
  <si>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</si>
  <si>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</si>
  <si>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</si>
  <si>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</si>
  <si>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</si>
  <si>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</si>
  <si>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</si>
  <si>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</si>
  <si>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</si>
  <si>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</si>
  <si>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</si>
  <si>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</si>
  <si>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</si>
  <si>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</si>
  <si>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</si>
  <si>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</si>
  <si>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</si>
  <si>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</si>
  <si>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</si>
  <si>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</si>
  <si>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</si>
  <si>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</si>
  <si>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</si>
  <si>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</si>
  <si>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</si>
  <si>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</si>
  <si>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</si>
  <si>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</si>
  <si>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</si>
  <si>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</si>
  <si>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</si>
  <si>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</si>
  <si>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</si>
  <si>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</si>
  <si>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</si>
  <si>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</si>
  <si>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</si>
  <si>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</si>
  <si>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</si>
  <si>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</si>
  <si>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</si>
  <si>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</si>
  <si>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</si>
  <si>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</si>
  <si>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</si>
  <si>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</si>
  <si>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</si>
  <si>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</si>
  <si>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</si>
  <si>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</si>
  <si>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</si>
  <si>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</si>
  <si>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</si>
  <si>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</si>
  <si>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</si>
  <si>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</si>
  <si>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</si>
  <si>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</si>
  <si>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</si>
  <si>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</si>
  <si>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</si>
  <si>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</si>
  <si>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</si>
  <si>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</si>
  <si>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</si>
  <si>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</si>
  <si>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</si>
  <si>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</si>
  <si>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</si>
  <si>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</si>
  <si>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</si>
  <si>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</si>
  <si>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</si>
  <si>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</si>
  <si>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</si>
  <si>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</si>
  <si>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</si>
  <si>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</si>
  <si>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</si>
  <si>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</si>
  <si>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</si>
  <si>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</si>
  <si>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</si>
  <si>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</si>
  <si>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</si>
  <si>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</si>
  <si>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</si>
  <si>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</si>
  <si>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</si>
  <si>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</si>
  <si>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</si>
  <si>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</si>
  <si>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</si>
  <si>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</si>
  <si>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</si>
  <si>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</si>
  <si>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</si>
  <si>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</si>
  <si>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</si>
  <si>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</si>
  <si>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</si>
  <si>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</si>
  <si>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</si>
  <si>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</si>
  <si>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</si>
  <si>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</si>
  <si>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</si>
  <si>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</si>
  <si>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</si>
  <si>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</si>
  <si>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</si>
  <si>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</si>
  <si>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</si>
  <si>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</si>
  <si>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</si>
  <si>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</si>
  <si>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</si>
  <si>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</si>
  <si>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</si>
  <si>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</si>
  <si>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</si>
  <si>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</si>
  <si>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</si>
  <si>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</si>
  <si>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</si>
  <si>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</si>
  <si>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</si>
  <si>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</si>
  <si>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</si>
  <si>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</si>
  <si>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</si>
  <si>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</si>
  <si>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</si>
  <si>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</si>
  <si>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</si>
  <si>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</si>
  <si>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</si>
  <si>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</si>
  <si>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</si>
  <si>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</si>
  <si>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</si>
  <si>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</si>
  <si>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</si>
  <si>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</si>
  <si>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</si>
  <si>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</si>
  <si>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</si>
  <si>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</si>
  <si>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</si>
  <si>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</si>
  <si>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</si>
  <si>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</si>
  <si>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</si>
  <si>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</si>
  <si>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</si>
  <si>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</si>
  <si>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</si>
  <si>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</si>
  <si>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</si>
  <si>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</si>
  <si>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</si>
  <si>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</si>
  <si>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</si>
  <si>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</si>
  <si>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</si>
  <si>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</si>
  <si>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</si>
  <si>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</si>
  <si>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</si>
  <si>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</si>
  <si>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</si>
  <si>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</si>
  <si>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</si>
  <si>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</si>
  <si>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</si>
  <si>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</si>
  <si>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</si>
  <si>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</si>
  <si>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</si>
  <si>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</si>
  <si>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</si>
  <si>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</si>
  <si>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</si>
  <si>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</si>
  <si>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</si>
  <si>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</si>
  <si>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</si>
  <si>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</si>
  <si>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</si>
  <si>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</si>
  <si>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</si>
  <si>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</si>
  <si>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</si>
  <si>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</si>
  <si>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</si>
  <si>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</si>
  <si>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</si>
  <si>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</si>
  <si>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</si>
  <si>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</si>
  <si>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</si>
  <si>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</si>
  <si>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</si>
  <si>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</si>
  <si>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</si>
  <si>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</si>
  <si>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</si>
  <si>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</si>
  <si>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</si>
  <si>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</si>
  <si>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</si>
  <si>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</si>
  <si>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</si>
  <si>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</si>
  <si>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</si>
  <si>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</si>
  <si>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</si>
  <si>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</si>
  <si>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</si>
  <si>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</si>
  <si>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</si>
  <si>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</si>
  <si>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</si>
  <si>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</si>
  <si>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</si>
  <si>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</si>
  <si>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</si>
  <si>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</si>
  <si>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</si>
  <si>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</si>
  <si>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</si>
  <si>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</si>
  <si>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</si>
  <si>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</si>
  <si>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</si>
  <si>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</si>
  <si>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</si>
  <si>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</si>
  <si>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</si>
  <si>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</si>
  <si>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</si>
  <si>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</si>
  <si>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</si>
  <si>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</si>
  <si>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</si>
  <si>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</si>
  <si>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</si>
  <si>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</si>
  <si>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</si>
  <si>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</si>
  <si>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</si>
  <si>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</si>
  <si>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</si>
  <si>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</si>
  <si>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</si>
  <si>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</si>
  <si>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</si>
  <si>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</si>
  <si>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</si>
  <si>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</si>
  <si>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</si>
  <si>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</si>
  <si>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</si>
  <si>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</si>
  <si>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</si>
  <si>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</si>
  <si>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</si>
  <si>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</si>
  <si>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</si>
  <si>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</si>
  <si>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</si>
  <si>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</si>
  <si>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</si>
  <si>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</si>
  <si>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</si>
  <si>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</si>
  <si>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</si>
  <si>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</si>
  <si>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</si>
  <si>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</si>
  <si>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</si>
  <si>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</si>
  <si>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</si>
  <si>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</si>
  <si>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</si>
  <si>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</si>
  <si>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</si>
  <si>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</si>
  <si>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</si>
  <si>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</si>
  <si>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</si>
  <si>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</si>
  <si>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</si>
  <si>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</si>
  <si>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</si>
  <si>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</si>
  <si>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</si>
  <si>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</si>
  <si>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</si>
  <si>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</si>
  <si>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</si>
  <si>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</si>
  <si>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</si>
  <si>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</si>
  <si>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</si>
  <si>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</si>
  <si>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</si>
  <si>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</si>
  <si>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</si>
  <si>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</si>
  <si>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</si>
  <si>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</si>
  <si>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</si>
  <si>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</si>
  <si>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</si>
  <si>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</si>
  <si>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</si>
  <si>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</si>
  <si>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</si>
  <si>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</si>
  <si>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</si>
  <si>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</si>
  <si>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</si>
  <si>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</si>
  <si>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</si>
  <si>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</si>
  <si>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</si>
  <si>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</si>
  <si>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</si>
  <si>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</si>
  <si>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</si>
  <si>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</si>
  <si>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</si>
  <si>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</si>
  <si>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</si>
  <si>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</si>
  <si>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</si>
  <si>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</si>
  <si>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</si>
  <si>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</si>
  <si>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</si>
  <si>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</si>
  <si>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</si>
  <si>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</si>
  <si>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</si>
  <si>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</si>
  <si>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</si>
  <si>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</si>
  <si>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</si>
  <si>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</si>
  <si>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</si>
  <si>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</si>
  <si>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</si>
  <si>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</si>
  <si>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</si>
  <si>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</si>
  <si>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</si>
  <si>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</si>
  <si>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</si>
  <si>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</si>
  <si>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</si>
  <si>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</si>
  <si>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</si>
  <si>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</si>
  <si>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</si>
  <si>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</si>
  <si>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</si>
  <si>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</si>
  <si>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</si>
  <si>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</si>
  <si>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</si>
  <si>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</si>
  <si>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</si>
  <si>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</si>
  <si>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</si>
  <si>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</si>
  <si>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</si>
  <si>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</si>
  <si>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</si>
  <si>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</si>
  <si>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</si>
  <si>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</si>
  <si>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</si>
  <si>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</si>
  <si>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</si>
  <si>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</si>
  <si>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</si>
  <si>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</si>
  <si>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</si>
  <si>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</si>
  <si>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</si>
  <si>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</si>
  <si>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</si>
  <si>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</si>
  <si>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</si>
  <si>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</si>
  <si>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</si>
  <si>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</si>
  <si>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</si>
  <si>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</si>
  <si>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</si>
  <si>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</si>
  <si>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</si>
  <si>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</si>
  <si>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</si>
  <si>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</si>
  <si>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</si>
  <si>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</si>
  <si>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</si>
  <si>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</si>
  <si>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</si>
  <si>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</si>
  <si>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</si>
  <si>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</si>
  <si>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</si>
  <si>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</si>
  <si>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</si>
  <si>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</si>
  <si>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</si>
  <si>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</si>
  <si>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</si>
  <si>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</si>
  <si>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</si>
  <si>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</si>
  <si>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</si>
  <si>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</si>
  <si>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</si>
  <si>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</si>
  <si>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</si>
  <si>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</si>
  <si>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</si>
  <si>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</si>
  <si>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</si>
  <si>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</si>
  <si>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</si>
  <si>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</si>
  <si>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</si>
  <si>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</si>
  <si>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</si>
  <si>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</si>
  <si>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</si>
  <si>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</si>
  <si>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</si>
  <si>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</si>
  <si>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</si>
  <si>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</si>
  <si>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</si>
  <si>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</si>
  <si>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</si>
  <si>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</si>
  <si>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</si>
  <si>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</si>
  <si>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</si>
  <si>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</si>
  <si>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</si>
  <si>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</si>
  <si>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</si>
  <si>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</si>
  <si>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</si>
  <si>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</si>
  <si>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</si>
  <si>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</si>
  <si>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</si>
  <si>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国立研究開発法人海洋研究開発機構運営費交付金に必要な経費</t>
  </si>
  <si>
    <t>研究開発局</t>
  </si>
  <si>
    <t>海洋地球課</t>
    <rPh sb="0" eb="2">
      <t>カイヨウ</t>
    </rPh>
    <rPh sb="2" eb="4">
      <t>チキュウ</t>
    </rPh>
    <rPh sb="4" eb="5">
      <t>カ</t>
    </rPh>
    <phoneticPr fontId="5"/>
  </si>
  <si>
    <t>海洋地球課長
阿蘇　隆之</t>
    <rPh sb="7" eb="9">
      <t>アソ</t>
    </rPh>
    <rPh sb="10" eb="12">
      <t>タカユキ</t>
    </rPh>
    <phoneticPr fontId="5"/>
  </si>
  <si>
    <t>科学技術基本計画（平成２８年１月閣議決定）
海洋基本計画（平成２５年４月閣議決定）等</t>
  </si>
  <si>
    <t>国立研究開発法人海洋研究開発機構法第17条</t>
  </si>
  <si>
    <t>上記目的を達成するために、「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の7つの重点研究開発を推進するとともに、研究船や「地球シミュレータ」等研究施設及び設備を科学技術に関する研究開発または学術研究を行う者の利用に供する。</t>
  </si>
  <si>
    <t>-</t>
  </si>
  <si>
    <t>-</t>
    <phoneticPr fontId="5"/>
  </si>
  <si>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t>
  </si>
  <si>
    <t>320</t>
    <phoneticPr fontId="5"/>
  </si>
  <si>
    <t>301</t>
    <phoneticPr fontId="5"/>
  </si>
  <si>
    <t>316</t>
    <phoneticPr fontId="5"/>
  </si>
  <si>
    <t>306</t>
    <phoneticPr fontId="5"/>
  </si>
  <si>
    <t>303</t>
    <phoneticPr fontId="5"/>
  </si>
  <si>
    <t>292</t>
    <phoneticPr fontId="5"/>
  </si>
  <si>
    <t>288</t>
    <phoneticPr fontId="5"/>
  </si>
  <si>
    <t>国立研究開発法人海洋研究開発機構運営費交付金</t>
    <phoneticPr fontId="5"/>
  </si>
  <si>
    <t>-</t>
    <phoneticPr fontId="5"/>
  </si>
  <si>
    <t>-</t>
    <phoneticPr fontId="5"/>
  </si>
  <si>
    <t>「国立研究開発法人海洋研究開発機構の業務の実績に関する評価」</t>
    <phoneticPr fontId="5"/>
  </si>
  <si>
    <t>-</t>
    <phoneticPr fontId="5"/>
  </si>
  <si>
    <t>-</t>
    <phoneticPr fontId="5"/>
  </si>
  <si>
    <t>法人からのヒアリングにより記載。</t>
    <phoneticPr fontId="5"/>
  </si>
  <si>
    <t>件数</t>
    <rPh sb="0" eb="2">
      <t>ケンスウ</t>
    </rPh>
    <phoneticPr fontId="5"/>
  </si>
  <si>
    <t>-</t>
    <phoneticPr fontId="5"/>
  </si>
  <si>
    <t>海洋環境や海洋生態系に関する観測データの取得状況（J-OBISへのデータ提供数）</t>
    <phoneticPr fontId="5"/>
  </si>
  <si>
    <t>海洋環境に関する観測データの取得状況（アルゴフロートによるプロファイリング数）</t>
    <rPh sb="37" eb="38">
      <t>スウ</t>
    </rPh>
    <phoneticPr fontId="5"/>
  </si>
  <si>
    <t>地殻構造、地震発生履歴、海域震源断層、海底地形等に関する観測データの取得状況（地殻構造・震源断層調査における調査範囲数（㎞））</t>
    <phoneticPr fontId="5"/>
  </si>
  <si>
    <t>-</t>
    <phoneticPr fontId="5"/>
  </si>
  <si>
    <t>数</t>
    <rPh sb="0" eb="1">
      <t>スウ</t>
    </rPh>
    <phoneticPr fontId="5"/>
  </si>
  <si>
    <t>km</t>
    <phoneticPr fontId="5"/>
  </si>
  <si>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</si>
  <si>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9　未来社会に向けた価値創出の取組と経済・社会的課題への対応</t>
    <phoneticPr fontId="5"/>
  </si>
  <si>
    <t>9-5　国家戦略上重要な基幹技術の推進</t>
    <rPh sb="4" eb="6">
      <t>コッカ</t>
    </rPh>
    <rPh sb="6" eb="8">
      <t>センリャク</t>
    </rPh>
    <rPh sb="8" eb="9">
      <t>ジョウ</t>
    </rPh>
    <rPh sb="9" eb="11">
      <t>ジュウヨウ</t>
    </rPh>
    <rPh sb="12" eb="14">
      <t>キカン</t>
    </rPh>
    <rPh sb="14" eb="16">
      <t>ギジュツ</t>
    </rPh>
    <rPh sb="17" eb="19">
      <t>スイシン</t>
    </rPh>
    <phoneticPr fontId="5"/>
  </si>
  <si>
    <t>-</t>
    <phoneticPr fontId="5"/>
  </si>
  <si>
    <t>-</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</si>
  <si>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</si>
  <si>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</si>
  <si>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</si>
  <si>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</si>
  <si>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</si>
  <si>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有</t>
  </si>
  <si>
    <t>海洋研究開発機構では、研究プラットフォームの利用に関し、その利用目的や成果の公表の有無等といった諸条件に応じ、受益者に対し応分の費用負担を求めている。</t>
    <phoneticPr fontId="5"/>
  </si>
  <si>
    <t>‐</t>
  </si>
  <si>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</si>
  <si>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</si>
  <si>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</si>
  <si>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研究開発の成果は論文や特許の形で十分に活用されている。</t>
    <phoneticPr fontId="5"/>
  </si>
  <si>
    <t>海洋研究開発機構では平成27年度に調達等合理化計画を策定し、共同調達の推進などコスト削減や効率化に向けた工夫を行っている。</t>
    <phoneticPr fontId="5"/>
  </si>
  <si>
    <t>調達等合理化計画に基づく取組の状況等について、独立行政法人通則法（平成11年法律第103号）に基づく業務実績評価等を通じて検証等を行う</t>
    <phoneticPr fontId="5"/>
  </si>
  <si>
    <t>-</t>
    <phoneticPr fontId="5"/>
  </si>
  <si>
    <t>-</t>
    <phoneticPr fontId="5"/>
  </si>
  <si>
    <t>国立研究開発法人海洋研究開発機構</t>
    <rPh sb="0" eb="14">
      <t>コクリツケンキュウカイハツホウジンカイヨウケンキュウカイハツ</t>
    </rPh>
    <rPh sb="14" eb="16">
      <t>キコウ</t>
    </rPh>
    <phoneticPr fontId="5"/>
  </si>
  <si>
    <t>国立研究開発法人海洋研究開発機構法（平成15年法律第95号）に基づく海洋に関する基盤的研究開発等の業務</t>
    <rPh sb="0" eb="14">
      <t>コクリツケンキュウカイハツホウジンカイヨウケンキュウカイハツ</t>
    </rPh>
    <rPh sb="14" eb="16">
      <t>キコウ</t>
    </rPh>
    <rPh sb="16" eb="17">
      <t>ホウ</t>
    </rPh>
    <rPh sb="18" eb="20">
      <t>ヘイセイ</t>
    </rPh>
    <rPh sb="22" eb="23">
      <t>ネン</t>
    </rPh>
    <rPh sb="23" eb="25">
      <t>ホウリツ</t>
    </rPh>
    <rPh sb="25" eb="26">
      <t>ダイ</t>
    </rPh>
    <rPh sb="28" eb="29">
      <t>ゴウ</t>
    </rPh>
    <rPh sb="31" eb="32">
      <t>モト</t>
    </rPh>
    <rPh sb="34" eb="36">
      <t>カイヨウ</t>
    </rPh>
    <rPh sb="37" eb="38">
      <t>カン</t>
    </rPh>
    <rPh sb="40" eb="43">
      <t>キバンテキ</t>
    </rPh>
    <rPh sb="43" eb="45">
      <t>ケンキュウ</t>
    </rPh>
    <rPh sb="45" eb="47">
      <t>カイハツ</t>
    </rPh>
    <rPh sb="47" eb="48">
      <t>トウ</t>
    </rPh>
    <rPh sb="49" eb="51">
      <t>ギョウム</t>
    </rPh>
    <phoneticPr fontId="5"/>
  </si>
  <si>
    <t>運営費交付金交付</t>
  </si>
  <si>
    <t>-</t>
    <phoneticPr fontId="5"/>
  </si>
  <si>
    <t>エルゼビア・ビー・ブイ</t>
    <phoneticPr fontId="5"/>
  </si>
  <si>
    <t>-</t>
    <phoneticPr fontId="5"/>
  </si>
  <si>
    <t>-</t>
    <phoneticPr fontId="5"/>
  </si>
  <si>
    <t>有限責任あずさ監査法人</t>
    <phoneticPr fontId="5"/>
  </si>
  <si>
    <t>新日本有限責任監査法人</t>
    <phoneticPr fontId="5"/>
  </si>
  <si>
    <t>A.国立研究開発法人海洋研究開発機構</t>
    <phoneticPr fontId="5"/>
  </si>
  <si>
    <t>研究開発事業</t>
    <phoneticPr fontId="5"/>
  </si>
  <si>
    <t>運用・展開事業</t>
    <phoneticPr fontId="5"/>
  </si>
  <si>
    <t>法人共通</t>
    <phoneticPr fontId="5"/>
  </si>
  <si>
    <t>プロジェクト研究、基礎研究等機構が行う研究開発</t>
    <phoneticPr fontId="5"/>
  </si>
  <si>
    <t>船舶等の運用、成果普及等、機構の主要な事業で「研究開発事業」以外のもの</t>
    <phoneticPr fontId="5"/>
  </si>
  <si>
    <t>一般管理部門に係る費用及び人件費</t>
    <phoneticPr fontId="5"/>
  </si>
  <si>
    <t>海洋観測・分析・データ品質管理等の調査・公開に関する支援業務</t>
    <phoneticPr fontId="5"/>
  </si>
  <si>
    <t>役務</t>
    <rPh sb="0" eb="2">
      <t>エキム</t>
    </rPh>
    <phoneticPr fontId="5"/>
  </si>
  <si>
    <t>平成28～30年度研究船等の運航及び調査支援等に関する業務委託</t>
    <phoneticPr fontId="5"/>
  </si>
  <si>
    <t>ニュージーランド近海における海底地震観測支援作業</t>
    <phoneticPr fontId="5"/>
  </si>
  <si>
    <t>移動式水圧校正装置の開発</t>
    <phoneticPr fontId="5"/>
  </si>
  <si>
    <t>製造</t>
    <rPh sb="0" eb="2">
      <t>セイゾウ</t>
    </rPh>
    <phoneticPr fontId="5"/>
  </si>
  <si>
    <t>物品調達</t>
    <rPh sb="0" eb="2">
      <t>ブッピン</t>
    </rPh>
    <rPh sb="2" eb="4">
      <t>チョウタツ</t>
    </rPh>
    <phoneticPr fontId="5"/>
  </si>
  <si>
    <t>溶存酸素センサー搭載型イリジウム送信機搭載自動昇降型深海用フロートの購入</t>
    <phoneticPr fontId="5"/>
  </si>
  <si>
    <t>国立研究開発法人日本原子力研究開発機構関根浜港の港湾施設使用</t>
    <phoneticPr fontId="5"/>
  </si>
  <si>
    <t>賃貸借</t>
    <rPh sb="0" eb="3">
      <t>チンタイシャク</t>
    </rPh>
    <phoneticPr fontId="5"/>
  </si>
  <si>
    <t>自律型海洋気象観測システムの購入</t>
    <phoneticPr fontId="5"/>
  </si>
  <si>
    <t>生物地球化学センサー搭載型自動昇降型中層フロートの購入</t>
    <phoneticPr fontId="5"/>
  </si>
  <si>
    <t>イリジウム送信機搭載自動昇降型中層フロートの購入</t>
    <phoneticPr fontId="5"/>
  </si>
  <si>
    <t>電子ジャーナル（2017年度Elsevierサイエンス・ダイレクト）購読</t>
    <phoneticPr fontId="5"/>
  </si>
  <si>
    <t>地球深部探査船「ちきゅう」運用業務委託</t>
    <phoneticPr fontId="5"/>
  </si>
  <si>
    <t>平成28～30年度研究船等の運航及び調査支援等に関する業務委託</t>
    <phoneticPr fontId="5"/>
  </si>
  <si>
    <t>平成29年度 横浜研究所で使用する電気の供給</t>
    <phoneticPr fontId="5"/>
  </si>
  <si>
    <t>平成29年度地球深部探査センター科学支援業務</t>
    <phoneticPr fontId="5"/>
  </si>
  <si>
    <t>「ちきゅう」船舶保険の更新</t>
    <phoneticPr fontId="5"/>
  </si>
  <si>
    <t>その他</t>
    <rPh sb="2" eb="3">
      <t>タ</t>
    </rPh>
    <phoneticPr fontId="5"/>
  </si>
  <si>
    <t>大型計算機システムの再賃貸借</t>
    <phoneticPr fontId="5"/>
  </si>
  <si>
    <t>平成29年度研究船への船舶保険及び戦争保険の更新並びに貨物海上保険の更新</t>
    <phoneticPr fontId="5"/>
  </si>
  <si>
    <t>国際海洋環境情報センター海洋科学技術理解増進など支援業務</t>
    <phoneticPr fontId="5"/>
  </si>
  <si>
    <t>高知コア研究所で使用する電気の供給</t>
    <phoneticPr fontId="5"/>
  </si>
  <si>
    <t>横須賀本部通勤バス運行業務</t>
    <phoneticPr fontId="5"/>
  </si>
  <si>
    <t>平成２９～３２年度火災保険（複数敷地内包括契約）</t>
    <phoneticPr fontId="5"/>
  </si>
  <si>
    <t>横須賀本部及び横浜研究所の構内警備業務</t>
    <phoneticPr fontId="5"/>
  </si>
  <si>
    <t>従業員支援プログラム（EAP）</t>
    <phoneticPr fontId="5"/>
  </si>
  <si>
    <t>乗用自動車の運行・管理業務</t>
    <phoneticPr fontId="5"/>
  </si>
  <si>
    <t>横須賀本部及び横浜研究所の清掃業務</t>
    <phoneticPr fontId="5"/>
  </si>
  <si>
    <t>横須賀本部及び横浜研究所の受付等業務</t>
    <phoneticPr fontId="5"/>
  </si>
  <si>
    <t>平成29年度会計監査人による会計監査</t>
    <phoneticPr fontId="5"/>
  </si>
  <si>
    <t>海外旅行保険</t>
    <phoneticPr fontId="5"/>
  </si>
  <si>
    <t>リスクマネジメント推進支援業務</t>
    <phoneticPr fontId="5"/>
  </si>
  <si>
    <t>ニュージーランド近海における海底地震観測支援作業</t>
    <phoneticPr fontId="5"/>
  </si>
  <si>
    <t>溶存酸素センサー搭載型イリジウム送信機搭載自動昇降型深海用フロートの購入</t>
    <phoneticPr fontId="5"/>
  </si>
  <si>
    <t>平成29年度地球深部探査センター科学支援業務</t>
    <phoneticPr fontId="5"/>
  </si>
  <si>
    <t>平成29年度研究船への船舶保険及び戦争保険の更新並びに貨物海上保険の更新</t>
    <phoneticPr fontId="5"/>
  </si>
  <si>
    <t>横須賀本部及び横浜研究所の受付等業務</t>
    <phoneticPr fontId="5"/>
  </si>
  <si>
    <t>リスクマネジメント推進支援業務</t>
    <phoneticPr fontId="5"/>
  </si>
  <si>
    <t>B-10.エルゼビア・ビー・ブイ</t>
    <phoneticPr fontId="5"/>
  </si>
  <si>
    <t>D-1.京浜急行バス（株）</t>
    <phoneticPr fontId="5"/>
  </si>
  <si>
    <t>D-8.有限責任あずさ監査法人</t>
    <phoneticPr fontId="5"/>
  </si>
  <si>
    <t>D-10.新日本有限責任監査法人</t>
    <phoneticPr fontId="5"/>
  </si>
  <si>
    <t>☑</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</si>
  <si>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</si>
  <si>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rPh sb="42" eb="43">
      <t>シャ</t>
    </rPh>
    <phoneticPr fontId="5"/>
  </si>
  <si>
    <t>-</t>
    <phoneticPr fontId="5"/>
  </si>
  <si>
    <t>-</t>
    <phoneticPr fontId="5"/>
  </si>
  <si>
    <t>-</t>
    <phoneticPr fontId="5"/>
  </si>
  <si>
    <t>Clarivate Analytics社のデータベースであるEssential Science Indicatorsより算出（データ抽出日：2018/5/28）</t>
    <rPh sb="60" eb="62">
      <t>サンシュツ</t>
    </rPh>
    <rPh sb="66" eb="68">
      <t>チュウシュツ</t>
    </rPh>
    <rPh sb="68" eb="69">
      <t>ビ</t>
    </rPh>
    <phoneticPr fontId="5"/>
  </si>
  <si>
    <t>海洋に関する基盤的な研究開発、船舶や探査機等の運用を通じ成果を創出する。</t>
    <rPh sb="0" eb="2">
      <t>カイヨウ</t>
    </rPh>
    <rPh sb="3" eb="4">
      <t>カン</t>
    </rPh>
    <rPh sb="6" eb="9">
      <t>キバンテキ</t>
    </rPh>
    <rPh sb="15" eb="17">
      <t>センパク</t>
    </rPh>
    <rPh sb="18" eb="21">
      <t>タンサキ</t>
    </rPh>
    <rPh sb="21" eb="22">
      <t>トウ</t>
    </rPh>
    <phoneticPr fontId="5"/>
  </si>
  <si>
    <t>独立行政法人通則法に基づく主務大臣による業務実績の評価結果のうち、全ての項目で標準評価以上の評価を受ける。</t>
    <rPh sb="0" eb="2">
      <t>ドクリツ</t>
    </rPh>
    <rPh sb="2" eb="4">
      <t>ギョウセイ</t>
    </rPh>
    <rPh sb="4" eb="6">
      <t>ホウジン</t>
    </rPh>
    <rPh sb="6" eb="9">
      <t>ツウソクホウ</t>
    </rPh>
    <rPh sb="10" eb="11">
      <t>モト</t>
    </rPh>
    <rPh sb="13" eb="15">
      <t>シュム</t>
    </rPh>
    <rPh sb="15" eb="17">
      <t>ダイジン</t>
    </rPh>
    <rPh sb="20" eb="22">
      <t>ギョウム</t>
    </rPh>
    <rPh sb="22" eb="24">
      <t>ジッセキ</t>
    </rPh>
    <rPh sb="25" eb="27">
      <t>ヒョウカ</t>
    </rPh>
    <rPh sb="27" eb="29">
      <t>ケッカ</t>
    </rPh>
    <rPh sb="33" eb="34">
      <t>スベ</t>
    </rPh>
    <rPh sb="36" eb="38">
      <t>コウモク</t>
    </rPh>
    <rPh sb="39" eb="41">
      <t>ヒョウジュン</t>
    </rPh>
    <rPh sb="41" eb="43">
      <t>ヒョウカ</t>
    </rPh>
    <rPh sb="43" eb="45">
      <t>イジョウ</t>
    </rPh>
    <rPh sb="46" eb="48">
      <t>ヒョウカ</t>
    </rPh>
    <rPh sb="49" eb="50">
      <t>ウ</t>
    </rPh>
    <phoneticPr fontId="5"/>
  </si>
  <si>
    <t>海洋エネルギー資源・海洋鉱物資源の安定的な確保に向け海洋鉱物資源の成因解明や賦存量を科学的に把握する手法を確立し、それらが民間企業等により実海域で活用されることを目標とする。</t>
    <rPh sb="24" eb="25">
      <t>ム</t>
    </rPh>
    <rPh sb="81" eb="83">
      <t>モクヒョウ</t>
    </rPh>
    <phoneticPr fontId="5"/>
  </si>
  <si>
    <t>年度計画や前年度実績、予算額等に応じてそれぞれ設定した見込みに対し、例年十分な活動実績を積み上げている。</t>
    <phoneticPr fontId="5"/>
  </si>
  <si>
    <t>本</t>
    <rPh sb="0" eb="1">
      <t>ホン</t>
    </rPh>
    <phoneticPr fontId="5"/>
  </si>
  <si>
    <t>件</t>
    <rPh sb="0" eb="1">
      <t>ケン</t>
    </rPh>
    <phoneticPr fontId="5"/>
  </si>
  <si>
    <t>日</t>
    <rPh sb="0" eb="1">
      <t>ニチ</t>
    </rPh>
    <phoneticPr fontId="5"/>
  </si>
  <si>
    <t>標準評価（B）以上の評価を受けた項目件数。</t>
    <rPh sb="0" eb="2">
      <t>ヒョウジュン</t>
    </rPh>
    <rPh sb="2" eb="4">
      <t>ヒョウカ</t>
    </rPh>
    <rPh sb="7" eb="9">
      <t>イジョウ</t>
    </rPh>
    <rPh sb="10" eb="12">
      <t>ヒョウカ</t>
    </rPh>
    <rPh sb="13" eb="14">
      <t>ウ</t>
    </rPh>
    <rPh sb="16" eb="18">
      <t>コウモク</t>
    </rPh>
    <rPh sb="18" eb="20">
      <t>ケンスウ</t>
    </rPh>
    <phoneticPr fontId="5"/>
  </si>
  <si>
    <t>民間企業主体の海洋鉱物資源調査航海日数。</t>
    <phoneticPr fontId="5"/>
  </si>
  <si>
    <t>B-1.株式会社マリン・ワーク・ジャパン</t>
    <rPh sb="4" eb="6">
      <t>カブシキ</t>
    </rPh>
    <rPh sb="6" eb="8">
      <t>カイシャ</t>
    </rPh>
    <phoneticPr fontId="5"/>
  </si>
  <si>
    <t>B-2.日本海洋事業株式会社</t>
    <rPh sb="10" eb="12">
      <t>カブシキ</t>
    </rPh>
    <rPh sb="12" eb="14">
      <t>カイシャ</t>
    </rPh>
    <phoneticPr fontId="5"/>
  </si>
  <si>
    <t>B-3.日本海洋事業株式会社</t>
    <rPh sb="10" eb="12">
      <t>カブシキ</t>
    </rPh>
    <rPh sb="12" eb="14">
      <t>カイシャ</t>
    </rPh>
    <phoneticPr fontId="5"/>
  </si>
  <si>
    <t>B-4.NECネッツエスアイ株式会社</t>
    <rPh sb="14" eb="16">
      <t>カブシキ</t>
    </rPh>
    <rPh sb="16" eb="18">
      <t>カイシャ</t>
    </rPh>
    <phoneticPr fontId="5"/>
  </si>
  <si>
    <t>B-5. 株式会社ハイドロシステム開発</t>
    <rPh sb="5" eb="7">
      <t>カブシキ</t>
    </rPh>
    <rPh sb="7" eb="9">
      <t>カイシャ</t>
    </rPh>
    <phoneticPr fontId="5"/>
  </si>
  <si>
    <t>B-6.国立研究開発法人日本原子力研究開発機構</t>
    <rPh sb="4" eb="6">
      <t>コクリツ</t>
    </rPh>
    <rPh sb="6" eb="8">
      <t>ケンキュウ</t>
    </rPh>
    <rPh sb="8" eb="10">
      <t>カイハツ</t>
    </rPh>
    <rPh sb="10" eb="12">
      <t>ホウジン</t>
    </rPh>
    <phoneticPr fontId="5"/>
  </si>
  <si>
    <t>B-7.株式会社ハイドロシステム開発</t>
    <rPh sb="4" eb="6">
      <t>カブシキ</t>
    </rPh>
    <rPh sb="6" eb="8">
      <t>カイシャ</t>
    </rPh>
    <phoneticPr fontId="5"/>
  </si>
  <si>
    <t>株式会社マリン・ワーク・ジャパン</t>
    <rPh sb="0" eb="2">
      <t>カブシキ</t>
    </rPh>
    <rPh sb="2" eb="4">
      <t>カイシャ</t>
    </rPh>
    <phoneticPr fontId="5"/>
  </si>
  <si>
    <t>日本海洋事業株式会社</t>
    <rPh sb="6" eb="8">
      <t>カブシキ</t>
    </rPh>
    <rPh sb="8" eb="10">
      <t>カイシャ</t>
    </rPh>
    <phoneticPr fontId="5"/>
  </si>
  <si>
    <t>NECネッツエスアイ株式会社</t>
    <rPh sb="10" eb="12">
      <t>カブシキ</t>
    </rPh>
    <rPh sb="12" eb="14">
      <t>カイシャ</t>
    </rPh>
    <phoneticPr fontId="5"/>
  </si>
  <si>
    <t>株式会社ハイドロシステム開発</t>
    <rPh sb="0" eb="2">
      <t>カブシキ</t>
    </rPh>
    <rPh sb="2" eb="4">
      <t>カイシャ</t>
    </rPh>
    <phoneticPr fontId="5"/>
  </si>
  <si>
    <t>国立研究開発法人日本原子力研究開発機構</t>
    <rPh sb="0" eb="2">
      <t>コクリツ</t>
    </rPh>
    <rPh sb="2" eb="4">
      <t>ケンキュウ</t>
    </rPh>
    <rPh sb="4" eb="6">
      <t>カイハツ</t>
    </rPh>
    <rPh sb="6" eb="8">
      <t>ホウジン</t>
    </rPh>
    <phoneticPr fontId="5"/>
  </si>
  <si>
    <t>株式会社イーエムエス</t>
    <rPh sb="0" eb="2">
      <t>カブシキ</t>
    </rPh>
    <rPh sb="2" eb="4">
      <t>カイシャ</t>
    </rPh>
    <phoneticPr fontId="5"/>
  </si>
  <si>
    <t>日本マントル・クエスト株式会社</t>
    <rPh sb="11" eb="13">
      <t>カブシキ</t>
    </rPh>
    <rPh sb="13" eb="15">
      <t>カイシャ</t>
    </rPh>
    <phoneticPr fontId="5"/>
  </si>
  <si>
    <t>東京電力エナジーパートナー株式会社</t>
    <rPh sb="13" eb="15">
      <t>カブシキ</t>
    </rPh>
    <rPh sb="15" eb="17">
      <t>カイシャ</t>
    </rPh>
    <phoneticPr fontId="5"/>
  </si>
  <si>
    <t>東京海上日動火災保険株式会社</t>
    <rPh sb="10" eb="12">
      <t>カブシキ</t>
    </rPh>
    <rPh sb="12" eb="14">
      <t>カイシャ</t>
    </rPh>
    <phoneticPr fontId="5"/>
  </si>
  <si>
    <t>NECキャピタルソリューション株式会社</t>
    <rPh sb="15" eb="17">
      <t>カブシキ</t>
    </rPh>
    <rPh sb="17" eb="19">
      <t>カイシャ</t>
    </rPh>
    <phoneticPr fontId="5"/>
  </si>
  <si>
    <t>損害保険ジャパン日本興亜株式会社</t>
    <rPh sb="12" eb="14">
      <t>カブシキ</t>
    </rPh>
    <rPh sb="14" eb="16">
      <t>カイシャ</t>
    </rPh>
    <phoneticPr fontId="5"/>
  </si>
  <si>
    <t>四国電力株式会社</t>
    <rPh sb="4" eb="6">
      <t>カブシキ</t>
    </rPh>
    <rPh sb="6" eb="8">
      <t>カイシャ</t>
    </rPh>
    <phoneticPr fontId="5"/>
  </si>
  <si>
    <t>京浜急行バス株式会社</t>
    <rPh sb="6" eb="8">
      <t>カブシキ</t>
    </rPh>
    <rPh sb="8" eb="10">
      <t>カイシャ</t>
    </rPh>
    <phoneticPr fontId="5"/>
  </si>
  <si>
    <t>あいおいニッセイ同和損害保険株式会社</t>
    <rPh sb="14" eb="16">
      <t>カブシキ</t>
    </rPh>
    <rPh sb="16" eb="18">
      <t>カイシャ</t>
    </rPh>
    <phoneticPr fontId="5"/>
  </si>
  <si>
    <t>株式会社KSP</t>
    <rPh sb="0" eb="2">
      <t>カブシキ</t>
    </rPh>
    <rPh sb="2" eb="4">
      <t>カイシャ</t>
    </rPh>
    <phoneticPr fontId="5"/>
  </si>
  <si>
    <t>株式会社アドバンテッジリスクマネジメント</t>
    <rPh sb="0" eb="2">
      <t>カブシキ</t>
    </rPh>
    <rPh sb="2" eb="4">
      <t>カイシャ</t>
    </rPh>
    <phoneticPr fontId="5"/>
  </si>
  <si>
    <t>国際ハイヤー株式会社</t>
    <rPh sb="6" eb="8">
      <t>カブシキ</t>
    </rPh>
    <rPh sb="8" eb="10">
      <t>カイシャ</t>
    </rPh>
    <phoneticPr fontId="5"/>
  </si>
  <si>
    <t>キョウワプロテック株式会社</t>
    <rPh sb="9" eb="11">
      <t>カブシキ</t>
    </rPh>
    <rPh sb="11" eb="13">
      <t>カイシャ</t>
    </rPh>
    <phoneticPr fontId="5"/>
  </si>
  <si>
    <t>株式会社日本環境ビルテック</t>
    <rPh sb="0" eb="2">
      <t>カブシキ</t>
    </rPh>
    <rPh sb="2" eb="4">
      <t>カイシャ</t>
    </rPh>
    <phoneticPr fontId="5"/>
  </si>
  <si>
    <t>-</t>
    <phoneticPr fontId="5"/>
  </si>
  <si>
    <t>D-9.損害保険ジャパン日本興亜株式会社</t>
    <rPh sb="16" eb="20">
      <t>カブシキガイシャ</t>
    </rPh>
    <phoneticPr fontId="5"/>
  </si>
  <si>
    <t>D-7.株式会社日本環境ビルテック</t>
    <rPh sb="4" eb="8">
      <t>カブシキガイシャ</t>
    </rPh>
    <phoneticPr fontId="5"/>
  </si>
  <si>
    <t>D-5.国際ハイヤー株式会社</t>
    <rPh sb="10" eb="14">
      <t>カブシキガイシャ</t>
    </rPh>
    <phoneticPr fontId="5"/>
  </si>
  <si>
    <t>D-4.株式会社アドバンテッジリスクマネジメント</t>
    <rPh sb="4" eb="8">
      <t>カブシキガイシャ</t>
    </rPh>
    <phoneticPr fontId="5"/>
  </si>
  <si>
    <t>D-6.キョウワプロテック株式会社</t>
    <rPh sb="13" eb="17">
      <t>カブシキガイシャ</t>
    </rPh>
    <phoneticPr fontId="5"/>
  </si>
  <si>
    <t>D-3.株式会社KSP</t>
    <rPh sb="4" eb="8">
      <t>カブシキガイシャ</t>
    </rPh>
    <phoneticPr fontId="5"/>
  </si>
  <si>
    <t>D-2.あいおいニッセイ同和損害保険株式会社</t>
    <phoneticPr fontId="5"/>
  </si>
  <si>
    <t>C-10.四国電力株式会社</t>
    <phoneticPr fontId="5"/>
  </si>
  <si>
    <t>C-8.損害保険ジャパン日本興亜株式会社</t>
    <phoneticPr fontId="5"/>
  </si>
  <si>
    <t>C-9.株式会社マリン・ワーク・ジャパン</t>
    <phoneticPr fontId="5"/>
  </si>
  <si>
    <t>C-7.NECキャピタルソリューション株式会社</t>
    <phoneticPr fontId="5"/>
  </si>
  <si>
    <t>C-6.東京海上日動火災保険株式会社</t>
    <phoneticPr fontId="5"/>
  </si>
  <si>
    <t>C-4.東京電力エナジーパートナー株式会社</t>
    <phoneticPr fontId="5"/>
  </si>
  <si>
    <t>C-5.株式会社マリン・ワーク・ジャパン</t>
    <phoneticPr fontId="5"/>
  </si>
  <si>
    <t>C-3.株式会社マリン・ワーク・ジャパン</t>
    <phoneticPr fontId="5"/>
  </si>
  <si>
    <t>C-2.日本海洋事業株式会社</t>
    <phoneticPr fontId="5"/>
  </si>
  <si>
    <t>C-1.日本マントル・クエスト株式会社</t>
    <phoneticPr fontId="5"/>
  </si>
  <si>
    <t>B-9.株式会社ハイドロシステム開発</t>
    <phoneticPr fontId="5"/>
  </si>
  <si>
    <t>B-8.株式会社イーエムエス</t>
    <phoneticPr fontId="5"/>
  </si>
  <si>
    <t>外部有識者による点検対象外</t>
    <rPh sb="0" eb="5">
      <t>ガイブユウシキシャ</t>
    </rPh>
    <rPh sb="8" eb="13">
      <t>テンケンタイショウガイ</t>
    </rPh>
    <phoneticPr fontId="5"/>
  </si>
  <si>
    <t>執行等改善</t>
  </si>
  <si>
    <t>契約審査委員会及び契約監視委員会による内部監査及び第３者チェックや、調達等合理化計画を策定し一者応札・一者応募の改善に向けた取組みを引き続き実施することで、より一層の契約の競争性の向上を図る。
本事業の実施に当たっては、引き続き事業の進捗を適切に管理し、計画的、効率的に予算執行を実施することで、高い成果の創出を目指しながらコストの縮減を図るよう努めることとする。</t>
    <phoneticPr fontId="5"/>
  </si>
  <si>
    <t>「新しい日本のための優先課題推進枠」6,102</t>
    <rPh sb="1" eb="2">
      <t>アタラ</t>
    </rPh>
    <rPh sb="4" eb="6">
      <t>ニホン</t>
    </rPh>
    <rPh sb="10" eb="12">
      <t>ユウセン</t>
    </rPh>
    <rPh sb="12" eb="14">
      <t>カダイ</t>
    </rPh>
    <rPh sb="14" eb="16">
      <t>スイシン</t>
    </rPh>
    <rPh sb="16" eb="17">
      <t>ワク</t>
    </rPh>
    <phoneticPr fontId="5"/>
  </si>
  <si>
    <t>-</t>
    <phoneticPr fontId="5"/>
  </si>
  <si>
    <t>-</t>
    <phoneticPr fontId="5"/>
  </si>
  <si>
    <t>１．事業評価の観点：この事業は、海洋に関する基盤的研究開発、海洋に関する学術研究に関する協力等の業務を総合的に行うために、海洋研究開発機構の運営に必要な交付金を交付するものであり、契約の競争性・公平性・透明性の確保の観点から評価を行った。
２．所見：この事業は、契約審査委員会及び契約監視委員会によるチェックの実施や、調達等合理化計画に基づき、入札説明書のWeb配布システムの運用等により、競争性の確保等に向けた取組の実施を行っている点については評価できるが、一部の契約で一者応札等が見受けられるため、引き続き競争参加条件を見直すなど、より一層の契約の競争性の向上を図るべきである。
なお、契約総件数が不明瞭であるため、レビューシートの記載については適切に行い契約の透明性を確保すべきである。</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</si>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</sst>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20646</xdr:colOff>
      <xdr:row>746</xdr:row>
      <xdr:rowOff>297776</xdr:rowOff>
    </xdr:from>
    <xdr:to>
      <xdr:col>48</xdr:col>
      <xdr:colOff>173017</xdr:colOff>
      <xdr:row>756</xdr:row>
      <xdr:rowOff>283932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2587" y="57324511"/>
          <a:ext cx="8422312" cy="3459980"/>
        </a:xfrm>
        <a:prstGeom prst="rect">
          <a:avLst/>
        </a:prstGeom>
      </xdr:spPr>
    </xdr:pic>
    <xdr:clientData/>
  </xdr:twoCellAnchor>
  <xdr:twoCellAnchor editAs="oneCell">
    <xdr:from>
      <xdr:col>7</xdr:col>
      <xdr:colOff>36176</xdr:colOff>
      <xdr:row>756</xdr:row>
      <xdr:rowOff>273578</xdr:rowOff>
    </xdr:from>
    <xdr:to>
      <xdr:col>48</xdr:col>
      <xdr:colOff>188547</xdr:colOff>
      <xdr:row>763</xdr:row>
      <xdr:rowOff>195387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8117" y="60774137"/>
          <a:ext cx="8422312" cy="3362015"/>
        </a:xfrm>
        <a:prstGeom prst="rect">
          <a:avLst/>
        </a:prstGeom>
      </xdr:spPr>
    </xdr:pic>
    <xdr:clientData/>
  </xdr:twoCellAnchor>
  <xdr:twoCellAnchor editAs="oneCell">
    <xdr:from>
      <xdr:col>7</xdr:col>
      <xdr:colOff>18087</xdr:colOff>
      <xdr:row>763</xdr:row>
      <xdr:rowOff>156458</xdr:rowOff>
    </xdr:from>
    <xdr:to>
      <xdr:col>48</xdr:col>
      <xdr:colOff>170457</xdr:colOff>
      <xdr:row>774</xdr:row>
      <xdr:rowOff>140771</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30028" y="64097223"/>
          <a:ext cx="8422311" cy="3435723"/>
        </a:xfrm>
        <a:prstGeom prst="rect">
          <a:avLst/>
        </a:prstGeom>
      </xdr:spPr>
    </xdr:pic>
    <xdr:clientData/>
  </xdr:twoCellAnchor>
  <xdr:twoCellAnchor editAs="oneCell">
    <xdr:from>
      <xdr:col>7</xdr:col>
      <xdr:colOff>22411</xdr:colOff>
      <xdr:row>741</xdr:row>
      <xdr:rowOff>22144</xdr:rowOff>
    </xdr:from>
    <xdr:to>
      <xdr:col>48</xdr:col>
      <xdr:colOff>174781</xdr:colOff>
      <xdr:row>746</xdr:row>
      <xdr:rowOff>302557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4352" y="55311968"/>
          <a:ext cx="8422311" cy="20173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288</v>
      </c>
      <c r="AT2" s="218"/>
      <c r="AU2" s="218"/>
      <c r="AV2" s="52" t="str">
        <f>IF(AW2="", "", "-")</f>
        <v/>
      </c>
      <c r="AW2" s="395"/>
      <c r="AX2" s="395"/>
    </row>
    <row r="3" spans="1:50" ht="21" customHeight="1" thickBot="1" x14ac:dyDescent="0.2">
      <c r="A3" s="526" t="s">
        <v>504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519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522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523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524</v>
      </c>
      <c r="AF5" s="720"/>
      <c r="AG5" s="720"/>
      <c r="AH5" s="720"/>
      <c r="AI5" s="720"/>
      <c r="AJ5" s="720"/>
      <c r="AK5" s="720"/>
      <c r="AL5" s="720"/>
      <c r="AM5" s="720"/>
      <c r="AN5" s="720"/>
      <c r="AO5" s="720"/>
      <c r="AP5" s="721"/>
      <c r="AQ5" s="722" t="s">
        <v>525</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527</v>
      </c>
      <c r="H7" s="837"/>
      <c r="I7" s="837"/>
      <c r="J7" s="837"/>
      <c r="K7" s="837"/>
      <c r="L7" s="837"/>
      <c r="M7" s="837"/>
      <c r="N7" s="837"/>
      <c r="O7" s="837"/>
      <c r="P7" s="837"/>
      <c r="Q7" s="837"/>
      <c r="R7" s="837"/>
      <c r="S7" s="837"/>
      <c r="T7" s="837"/>
      <c r="U7" s="837"/>
      <c r="V7" s="837"/>
      <c r="W7" s="837"/>
      <c r="X7" s="838"/>
      <c r="Y7" s="393" t="s">
        <v>517</v>
      </c>
      <c r="Z7" s="294"/>
      <c r="AA7" s="294"/>
      <c r="AB7" s="294"/>
      <c r="AC7" s="294"/>
      <c r="AD7" s="394"/>
      <c r="AE7" s="381" t="s">
        <v>526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383</v>
      </c>
      <c r="B8" s="834"/>
      <c r="C8" s="834"/>
      <c r="D8" s="834"/>
      <c r="E8" s="834"/>
      <c r="F8" s="835"/>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72" t="s">
        <v>384</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636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528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2"/>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351</v>
      </c>
      <c r="Q12" s="296"/>
      <c r="R12" s="296"/>
      <c r="S12" s="296"/>
      <c r="T12" s="296"/>
      <c r="U12" s="296"/>
      <c r="V12" s="297"/>
      <c r="W12" s="301" t="s">
        <v>357</v>
      </c>
      <c r="X12" s="296"/>
      <c r="Y12" s="296"/>
      <c r="Z12" s="296"/>
      <c r="AA12" s="296"/>
      <c r="AB12" s="296"/>
      <c r="AC12" s="297"/>
      <c r="AD12" s="301" t="s">
        <v>444</v>
      </c>
      <c r="AE12" s="296"/>
      <c r="AF12" s="296"/>
      <c r="AG12" s="296"/>
      <c r="AH12" s="296"/>
      <c r="AI12" s="296"/>
      <c r="AJ12" s="297"/>
      <c r="AK12" s="301" t="s">
        <v>505</v>
      </c>
      <c r="AL12" s="296"/>
      <c r="AM12" s="296"/>
      <c r="AN12" s="296"/>
      <c r="AO12" s="296"/>
      <c r="AP12" s="296"/>
      <c r="AQ12" s="297"/>
      <c r="AR12" s="301" t="s">
        <v>506</v>
      </c>
      <c r="AS12" s="296"/>
      <c r="AT12" s="296"/>
      <c r="AU12" s="296"/>
      <c r="AV12" s="296"/>
      <c r="AW12" s="296"/>
      <c r="AX12" s="745"/>
    </row>
    <row r="13" spans="1:50" ht="21" customHeight="1" x14ac:dyDescent="0.15">
      <c r="A13" s="139"/>
      <c r="B13" s="140"/>
      <c r="C13" s="140"/>
      <c r="D13" s="140"/>
      <c r="E13" s="140"/>
      <c r="F13" s="141"/>
      <c r="G13" s="746" t="s">
        <v>6</v>
      </c>
      <c r="H13" s="747"/>
      <c r="I13" s="638" t="s">
        <v>7</v>
      </c>
      <c r="J13" s="639"/>
      <c r="K13" s="639"/>
      <c r="L13" s="639"/>
      <c r="M13" s="639"/>
      <c r="N13" s="639"/>
      <c r="O13" s="640"/>
      <c r="P13" s="97">
        <v>32605</v>
      </c>
      <c r="Q13" s="98"/>
      <c r="R13" s="98"/>
      <c r="S13" s="98"/>
      <c r="T13" s="98"/>
      <c r="U13" s="98"/>
      <c r="V13" s="99"/>
      <c r="W13" s="97">
        <v>30618</v>
      </c>
      <c r="X13" s="98"/>
      <c r="Y13" s="98"/>
      <c r="Z13" s="98"/>
      <c r="AA13" s="98"/>
      <c r="AB13" s="98"/>
      <c r="AC13" s="99"/>
      <c r="AD13" s="97">
        <v>31718</v>
      </c>
      <c r="AE13" s="98"/>
      <c r="AF13" s="98"/>
      <c r="AG13" s="98"/>
      <c r="AH13" s="98"/>
      <c r="AI13" s="98"/>
      <c r="AJ13" s="99"/>
      <c r="AK13" s="97">
        <v>31261</v>
      </c>
      <c r="AL13" s="98"/>
      <c r="AM13" s="98"/>
      <c r="AN13" s="98"/>
      <c r="AO13" s="98"/>
      <c r="AP13" s="98"/>
      <c r="AQ13" s="99"/>
      <c r="AR13" s="94">
        <v>34679</v>
      </c>
      <c r="AS13" s="95"/>
      <c r="AT13" s="95"/>
      <c r="AU13" s="95"/>
      <c r="AV13" s="95"/>
      <c r="AW13" s="95"/>
      <c r="AX13" s="392"/>
    </row>
    <row r="14" spans="1:50" ht="21" customHeight="1" x14ac:dyDescent="0.15">
      <c r="A14" s="139"/>
      <c r="B14" s="140"/>
      <c r="C14" s="140"/>
      <c r="D14" s="140"/>
      <c r="E14" s="140"/>
      <c r="F14" s="141"/>
      <c r="G14" s="748"/>
      <c r="H14" s="749"/>
      <c r="I14" s="578" t="s">
        <v>8</v>
      </c>
      <c r="J14" s="632"/>
      <c r="K14" s="632"/>
      <c r="L14" s="632"/>
      <c r="M14" s="632"/>
      <c r="N14" s="632"/>
      <c r="O14" s="633"/>
      <c r="P14" s="97" t="s">
        <v>529</v>
      </c>
      <c r="Q14" s="98"/>
      <c r="R14" s="98"/>
      <c r="S14" s="98"/>
      <c r="T14" s="98"/>
      <c r="U14" s="98"/>
      <c r="V14" s="99"/>
      <c r="W14" s="97" t="s">
        <v>529</v>
      </c>
      <c r="X14" s="98"/>
      <c r="Y14" s="98"/>
      <c r="Z14" s="98"/>
      <c r="AA14" s="98"/>
      <c r="AB14" s="98"/>
      <c r="AC14" s="99"/>
      <c r="AD14" s="97" t="s">
        <v>529</v>
      </c>
      <c r="AE14" s="98"/>
      <c r="AF14" s="98"/>
      <c r="AG14" s="98"/>
      <c r="AH14" s="98"/>
      <c r="AI14" s="98"/>
      <c r="AJ14" s="99"/>
      <c r="AK14" s="97" t="s">
        <v>574</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8"/>
      <c r="H15" s="749"/>
      <c r="I15" s="578" t="s">
        <v>51</v>
      </c>
      <c r="J15" s="579"/>
      <c r="K15" s="579"/>
      <c r="L15" s="579"/>
      <c r="M15" s="579"/>
      <c r="N15" s="579"/>
      <c r="O15" s="580"/>
      <c r="P15" s="97" t="s">
        <v>529</v>
      </c>
      <c r="Q15" s="98"/>
      <c r="R15" s="98"/>
      <c r="S15" s="98"/>
      <c r="T15" s="98"/>
      <c r="U15" s="98"/>
      <c r="V15" s="99"/>
      <c r="W15" s="97" t="s">
        <v>529</v>
      </c>
      <c r="X15" s="98"/>
      <c r="Y15" s="98"/>
      <c r="Z15" s="98"/>
      <c r="AA15" s="98"/>
      <c r="AB15" s="98"/>
      <c r="AC15" s="99"/>
      <c r="AD15" s="97" t="s">
        <v>529</v>
      </c>
      <c r="AE15" s="98"/>
      <c r="AF15" s="98"/>
      <c r="AG15" s="98"/>
      <c r="AH15" s="98"/>
      <c r="AI15" s="98"/>
      <c r="AJ15" s="99"/>
      <c r="AK15" s="97" t="s">
        <v>530</v>
      </c>
      <c r="AL15" s="98"/>
      <c r="AM15" s="98"/>
      <c r="AN15" s="98"/>
      <c r="AO15" s="98"/>
      <c r="AP15" s="98"/>
      <c r="AQ15" s="99"/>
      <c r="AR15" s="97" t="s">
        <v>701</v>
      </c>
      <c r="AS15" s="98"/>
      <c r="AT15" s="98"/>
      <c r="AU15" s="98"/>
      <c r="AV15" s="98"/>
      <c r="AW15" s="98"/>
      <c r="AX15" s="631"/>
    </row>
    <row r="16" spans="1:50" ht="21" customHeight="1" x14ac:dyDescent="0.15">
      <c r="A16" s="139"/>
      <c r="B16" s="140"/>
      <c r="C16" s="140"/>
      <c r="D16" s="140"/>
      <c r="E16" s="140"/>
      <c r="F16" s="141"/>
      <c r="G16" s="748"/>
      <c r="H16" s="749"/>
      <c r="I16" s="578" t="s">
        <v>52</v>
      </c>
      <c r="J16" s="579"/>
      <c r="K16" s="579"/>
      <c r="L16" s="579"/>
      <c r="M16" s="579"/>
      <c r="N16" s="579"/>
      <c r="O16" s="580"/>
      <c r="P16" s="97" t="s">
        <v>529</v>
      </c>
      <c r="Q16" s="98"/>
      <c r="R16" s="98"/>
      <c r="S16" s="98"/>
      <c r="T16" s="98"/>
      <c r="U16" s="98"/>
      <c r="V16" s="99"/>
      <c r="W16" s="97" t="s">
        <v>529</v>
      </c>
      <c r="X16" s="98"/>
      <c r="Y16" s="98"/>
      <c r="Z16" s="98"/>
      <c r="AA16" s="98"/>
      <c r="AB16" s="98"/>
      <c r="AC16" s="99"/>
      <c r="AD16" s="97" t="s">
        <v>529</v>
      </c>
      <c r="AE16" s="98"/>
      <c r="AF16" s="98"/>
      <c r="AG16" s="98"/>
      <c r="AH16" s="98"/>
      <c r="AI16" s="98"/>
      <c r="AJ16" s="99"/>
      <c r="AK16" s="97" t="s">
        <v>574</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8"/>
      <c r="H17" s="749"/>
      <c r="I17" s="578" t="s">
        <v>50</v>
      </c>
      <c r="J17" s="632"/>
      <c r="K17" s="632"/>
      <c r="L17" s="632"/>
      <c r="M17" s="632"/>
      <c r="N17" s="632"/>
      <c r="O17" s="633"/>
      <c r="P17" s="97" t="s">
        <v>529</v>
      </c>
      <c r="Q17" s="98"/>
      <c r="R17" s="98"/>
      <c r="S17" s="98"/>
      <c r="T17" s="98"/>
      <c r="U17" s="98"/>
      <c r="V17" s="99"/>
      <c r="W17" s="97" t="s">
        <v>529</v>
      </c>
      <c r="X17" s="98"/>
      <c r="Y17" s="98"/>
      <c r="Z17" s="98"/>
      <c r="AA17" s="98"/>
      <c r="AB17" s="98"/>
      <c r="AC17" s="99"/>
      <c r="AD17" s="97" t="s">
        <v>529</v>
      </c>
      <c r="AE17" s="98"/>
      <c r="AF17" s="98"/>
      <c r="AG17" s="98"/>
      <c r="AH17" s="98"/>
      <c r="AI17" s="98"/>
      <c r="AJ17" s="99"/>
      <c r="AK17" s="97" t="s">
        <v>574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7" t="s">
        <v>20</v>
      </c>
      <c r="J18" s="738"/>
      <c r="K18" s="738"/>
      <c r="L18" s="738"/>
      <c r="M18" s="738"/>
      <c r="N18" s="738"/>
      <c r="O18" s="739"/>
      <c r="P18" s="103">
        <f>SUM(P13:V17)</f>
        <v>32605</v>
      </c>
      <c r="Q18" s="104"/>
      <c r="R18" s="104"/>
      <c r="S18" s="104"/>
      <c r="T18" s="104"/>
      <c r="U18" s="104"/>
      <c r="V18" s="105"/>
      <c r="W18" s="103">
        <f>SUM(W13:AC17)</f>
        <v>30618</v>
      </c>
      <c r="X18" s="104"/>
      <c r="Y18" s="104"/>
      <c r="Z18" s="104"/>
      <c r="AA18" s="104"/>
      <c r="AB18" s="104"/>
      <c r="AC18" s="105"/>
      <c r="AD18" s="103">
        <f>SUM(AD13:AJ17)</f>
        <v>31718</v>
      </c>
      <c r="AE18" s="104"/>
      <c r="AF18" s="104"/>
      <c r="AG18" s="104"/>
      <c r="AH18" s="104"/>
      <c r="AI18" s="104"/>
      <c r="AJ18" s="105"/>
      <c r="AK18" s="103">
        <f>SUM(AK13:AQ17)</f>
        <v>31261</v>
      </c>
      <c r="AL18" s="104"/>
      <c r="AM18" s="104"/>
      <c r="AN18" s="104"/>
      <c r="AO18" s="104"/>
      <c r="AP18" s="104"/>
      <c r="AQ18" s="105"/>
      <c r="AR18" s="103">
        <f>SUM(AR13:AX17)</f>
        <v>34679</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32605</v>
      </c>
      <c r="Q19" s="98"/>
      <c r="R19" s="98"/>
      <c r="S19" s="98"/>
      <c r="T19" s="98"/>
      <c r="U19" s="98"/>
      <c r="V19" s="99"/>
      <c r="W19" s="97">
        <v>30618</v>
      </c>
      <c r="X19" s="98"/>
      <c r="Y19" s="98"/>
      <c r="Z19" s="98"/>
      <c r="AA19" s="98"/>
      <c r="AB19" s="98"/>
      <c r="AC19" s="99"/>
      <c r="AD19" s="97">
        <v>31718</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469</v>
      </c>
      <c r="H21" s="934"/>
      <c r="I21" s="934"/>
      <c r="J21" s="934"/>
      <c r="K21" s="934"/>
      <c r="L21" s="934"/>
      <c r="M21" s="934"/>
      <c r="N21" s="934"/>
      <c r="O21" s="934"/>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509</v>
      </c>
      <c r="B22" s="196"/>
      <c r="C22" s="196"/>
      <c r="D22" s="196"/>
      <c r="E22" s="196"/>
      <c r="F22" s="197"/>
      <c r="G22" s="180" t="s">
        <v>446</v>
      </c>
      <c r="H22" s="181"/>
      <c r="I22" s="181"/>
      <c r="J22" s="181"/>
      <c r="K22" s="181"/>
      <c r="L22" s="181"/>
      <c r="M22" s="181"/>
      <c r="N22" s="181"/>
      <c r="O22" s="182"/>
      <c r="P22" s="204" t="s">
        <v>507</v>
      </c>
      <c r="Q22" s="181"/>
      <c r="R22" s="181"/>
      <c r="S22" s="181"/>
      <c r="T22" s="181"/>
      <c r="U22" s="181"/>
      <c r="V22" s="182"/>
      <c r="W22" s="204" t="s">
        <v>508</v>
      </c>
      <c r="X22" s="181"/>
      <c r="Y22" s="181"/>
      <c r="Z22" s="181"/>
      <c r="AA22" s="181"/>
      <c r="AB22" s="181"/>
      <c r="AC22" s="182"/>
      <c r="AD22" s="204" t="s">
        <v>445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539</v>
      </c>
      <c r="H23" s="184"/>
      <c r="I23" s="184"/>
      <c r="J23" s="184"/>
      <c r="K23" s="184"/>
      <c r="L23" s="184"/>
      <c r="M23" s="184"/>
      <c r="N23" s="184"/>
      <c r="O23" s="185"/>
      <c r="P23" s="94">
        <v>31261</v>
      </c>
      <c r="Q23" s="95"/>
      <c r="R23" s="95"/>
      <c r="S23" s="95"/>
      <c r="T23" s="95"/>
      <c r="U23" s="95"/>
      <c r="V23" s="96"/>
      <c r="W23" s="94">
        <v>34679</v>
      </c>
      <c r="X23" s="95"/>
      <c r="Y23" s="95"/>
      <c r="Z23" s="95"/>
      <c r="AA23" s="95"/>
      <c r="AB23" s="95"/>
      <c r="AC23" s="96"/>
      <c r="AD23" s="206" t="s">
        <v>700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447</v>
      </c>
      <c r="H29" s="193"/>
      <c r="I29" s="193"/>
      <c r="J29" s="193"/>
      <c r="K29" s="193"/>
      <c r="L29" s="193"/>
      <c r="M29" s="193"/>
      <c r="N29" s="193"/>
      <c r="O29" s="194"/>
      <c r="P29" s="225">
        <f>AK13</f>
        <v>31261</v>
      </c>
      <c r="Q29" s="226"/>
      <c r="R29" s="226"/>
      <c r="S29" s="226"/>
      <c r="T29" s="226"/>
      <c r="U29" s="226"/>
      <c r="V29" s="227"/>
      <c r="W29" s="225">
        <f>AR13</f>
        <v>34679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463</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351</v>
      </c>
      <c r="AF30" s="385"/>
      <c r="AG30" s="385"/>
      <c r="AH30" s="386"/>
      <c r="AI30" s="384" t="s">
        <v>357</v>
      </c>
      <c r="AJ30" s="385"/>
      <c r="AK30" s="385"/>
      <c r="AL30" s="386"/>
      <c r="AM30" s="387" t="s">
        <v>444</v>
      </c>
      <c r="AN30" s="387"/>
      <c r="AO30" s="387"/>
      <c r="AP30" s="384"/>
      <c r="AQ30" s="641" t="s">
        <v>349</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30</v>
      </c>
      <c r="AR31" s="133"/>
      <c r="AS31" s="134" t="s">
        <v>350</v>
      </c>
      <c r="AT31" s="169"/>
      <c r="AU31" s="269" t="s">
        <v>540</v>
      </c>
      <c r="AV31" s="269"/>
      <c r="AW31" s="377" t="s">
        <v>300</v>
      </c>
      <c r="AX31" s="378"/>
    </row>
    <row r="32" spans="1:50" ht="23.25" customHeight="1" x14ac:dyDescent="0.15">
      <c r="A32" s="518"/>
      <c r="B32" s="516"/>
      <c r="C32" s="516"/>
      <c r="D32" s="516"/>
      <c r="E32" s="516"/>
      <c r="F32" s="517"/>
      <c r="G32" s="543" t="s">
        <v>643</v>
      </c>
      <c r="H32" s="544"/>
      <c r="I32" s="544"/>
      <c r="J32" s="544"/>
      <c r="K32" s="544"/>
      <c r="L32" s="544"/>
      <c r="M32" s="544"/>
      <c r="N32" s="544"/>
      <c r="O32" s="545"/>
      <c r="P32" s="158" t="s">
        <v>649</v>
      </c>
      <c r="Q32" s="158"/>
      <c r="R32" s="158"/>
      <c r="S32" s="158"/>
      <c r="T32" s="158"/>
      <c r="U32" s="158"/>
      <c r="V32" s="158"/>
      <c r="W32" s="158"/>
      <c r="X32" s="229"/>
      <c r="Y32" s="336" t="s">
        <v>12</v>
      </c>
      <c r="Z32" s="552"/>
      <c r="AA32" s="553"/>
      <c r="AB32" s="525" t="s">
        <v>647</v>
      </c>
      <c r="AC32" s="525"/>
      <c r="AD32" s="525"/>
      <c r="AE32" s="362">
        <v>33</v>
      </c>
      <c r="AF32" s="363"/>
      <c r="AG32" s="363"/>
      <c r="AH32" s="363"/>
      <c r="AI32" s="362">
        <v>31</v>
      </c>
      <c r="AJ32" s="363"/>
      <c r="AK32" s="363"/>
      <c r="AL32" s="363"/>
      <c r="AM32" s="362">
        <v>24</v>
      </c>
      <c r="AN32" s="363"/>
      <c r="AO32" s="363"/>
      <c r="AP32" s="363"/>
      <c r="AQ32" s="100" t="s">
        <v>540</v>
      </c>
      <c r="AR32" s="101"/>
      <c r="AS32" s="101"/>
      <c r="AT32" s="102"/>
      <c r="AU32" s="363" t="s">
        <v>540</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647</v>
      </c>
      <c r="AC33" s="525"/>
      <c r="AD33" s="525"/>
      <c r="AE33" s="362">
        <v>33</v>
      </c>
      <c r="AF33" s="363"/>
      <c r="AG33" s="363"/>
      <c r="AH33" s="363"/>
      <c r="AI33" s="362">
        <v>32</v>
      </c>
      <c r="AJ33" s="363"/>
      <c r="AK33" s="363"/>
      <c r="AL33" s="363"/>
      <c r="AM33" s="362">
        <v>26</v>
      </c>
      <c r="AN33" s="363"/>
      <c r="AO33" s="363"/>
      <c r="AP33" s="363"/>
      <c r="AQ33" s="100">
        <v>26</v>
      </c>
      <c r="AR33" s="101"/>
      <c r="AS33" s="101"/>
      <c r="AT33" s="102"/>
      <c r="AU33" s="363" t="s">
        <v>677</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f>AE33/AE32*100</f>
        <v>100</v>
      </c>
      <c r="AF34" s="363"/>
      <c r="AG34" s="363"/>
      <c r="AH34" s="363"/>
      <c r="AI34" s="362">
        <v>97</v>
      </c>
      <c r="AJ34" s="363"/>
      <c r="AK34" s="363"/>
      <c r="AL34" s="363"/>
      <c r="AM34" s="362">
        <v>92</v>
      </c>
      <c r="AN34" s="363"/>
      <c r="AO34" s="363"/>
      <c r="AP34" s="363"/>
      <c r="AQ34" s="100" t="s">
        <v>541</v>
      </c>
      <c r="AR34" s="101"/>
      <c r="AS34" s="101"/>
      <c r="AT34" s="102"/>
      <c r="AU34" s="363" t="s">
        <v>540</v>
      </c>
      <c r="AV34" s="363"/>
      <c r="AW34" s="363"/>
      <c r="AX34" s="365"/>
    </row>
    <row r="35" spans="1:50" ht="23.25" customHeight="1" x14ac:dyDescent="0.15">
      <c r="A35" s="904" t="s">
        <v>497</v>
      </c>
      <c r="B35" s="905"/>
      <c r="C35" s="905"/>
      <c r="D35" s="905"/>
      <c r="E35" s="905"/>
      <c r="F35" s="906"/>
      <c r="G35" s="910" t="s">
        <v>542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4" t="s">
        <v>463</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351</v>
      </c>
      <c r="AF37" s="367"/>
      <c r="AG37" s="367"/>
      <c r="AH37" s="368"/>
      <c r="AI37" s="366" t="s">
        <v>357</v>
      </c>
      <c r="AJ37" s="367"/>
      <c r="AK37" s="367"/>
      <c r="AL37" s="368"/>
      <c r="AM37" s="373" t="s">
        <v>444</v>
      </c>
      <c r="AN37" s="373"/>
      <c r="AO37" s="373"/>
      <c r="AP37" s="366"/>
      <c r="AQ37" s="265" t="s">
        <v>349</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v>30</v>
      </c>
      <c r="AR38" s="133"/>
      <c r="AS38" s="134" t="s">
        <v>350</v>
      </c>
      <c r="AT38" s="169"/>
      <c r="AU38" s="269" t="s">
        <v>544</v>
      </c>
      <c r="AV38" s="269"/>
      <c r="AW38" s="377" t="s">
        <v>300</v>
      </c>
      <c r="AX38" s="378"/>
    </row>
    <row r="39" spans="1:50" ht="39" customHeight="1" x14ac:dyDescent="0.15">
      <c r="A39" s="518"/>
      <c r="B39" s="516"/>
      <c r="C39" s="516"/>
      <c r="D39" s="516"/>
      <c r="E39" s="516"/>
      <c r="F39" s="517"/>
      <c r="G39" s="543" t="s">
        <v>644</v>
      </c>
      <c r="H39" s="544"/>
      <c r="I39" s="544"/>
      <c r="J39" s="544"/>
      <c r="K39" s="544"/>
      <c r="L39" s="544"/>
      <c r="M39" s="544"/>
      <c r="N39" s="544"/>
      <c r="O39" s="545"/>
      <c r="P39" s="158" t="s">
        <v>650</v>
      </c>
      <c r="Q39" s="158"/>
      <c r="R39" s="158"/>
      <c r="S39" s="158"/>
      <c r="T39" s="158"/>
      <c r="U39" s="158"/>
      <c r="V39" s="158"/>
      <c r="W39" s="158"/>
      <c r="X39" s="229"/>
      <c r="Y39" s="336" t="s">
        <v>12</v>
      </c>
      <c r="Z39" s="552"/>
      <c r="AA39" s="553"/>
      <c r="AB39" s="554" t="s">
        <v>648</v>
      </c>
      <c r="AC39" s="554"/>
      <c r="AD39" s="554"/>
      <c r="AE39" s="362">
        <v>75</v>
      </c>
      <c r="AF39" s="363"/>
      <c r="AG39" s="363"/>
      <c r="AH39" s="363"/>
      <c r="AI39" s="362">
        <v>53</v>
      </c>
      <c r="AJ39" s="363"/>
      <c r="AK39" s="363"/>
      <c r="AL39" s="363"/>
      <c r="AM39" s="362">
        <v>207</v>
      </c>
      <c r="AN39" s="363"/>
      <c r="AO39" s="363"/>
      <c r="AP39" s="363"/>
      <c r="AQ39" s="100" t="s">
        <v>540</v>
      </c>
      <c r="AR39" s="101"/>
      <c r="AS39" s="101"/>
      <c r="AT39" s="102"/>
      <c r="AU39" s="363" t="s">
        <v>540</v>
      </c>
      <c r="AV39" s="363"/>
      <c r="AW39" s="363"/>
      <c r="AX39" s="365"/>
    </row>
    <row r="40" spans="1:50" ht="39"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54" t="s">
        <v>648</v>
      </c>
      <c r="AC40" s="554"/>
      <c r="AD40" s="554"/>
      <c r="AE40" s="362">
        <v>40</v>
      </c>
      <c r="AF40" s="363"/>
      <c r="AG40" s="363"/>
      <c r="AH40" s="363"/>
      <c r="AI40" s="362">
        <v>75</v>
      </c>
      <c r="AJ40" s="363"/>
      <c r="AK40" s="363"/>
      <c r="AL40" s="363"/>
      <c r="AM40" s="362">
        <v>53</v>
      </c>
      <c r="AN40" s="363"/>
      <c r="AO40" s="363"/>
      <c r="AP40" s="363"/>
      <c r="AQ40" s="100">
        <v>207</v>
      </c>
      <c r="AR40" s="101"/>
      <c r="AS40" s="101"/>
      <c r="AT40" s="102"/>
      <c r="AU40" s="363" t="s">
        <v>540</v>
      </c>
      <c r="AV40" s="363"/>
      <c r="AW40" s="363"/>
      <c r="AX40" s="365"/>
    </row>
    <row r="41" spans="1:50" ht="39"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v>188</v>
      </c>
      <c r="AF41" s="363"/>
      <c r="AG41" s="363"/>
      <c r="AH41" s="363"/>
      <c r="AI41" s="362">
        <v>70</v>
      </c>
      <c r="AJ41" s="363"/>
      <c r="AK41" s="363"/>
      <c r="AL41" s="363"/>
      <c r="AM41" s="362">
        <v>391</v>
      </c>
      <c r="AN41" s="363"/>
      <c r="AO41" s="363"/>
      <c r="AP41" s="363"/>
      <c r="AQ41" s="100" t="s">
        <v>540</v>
      </c>
      <c r="AR41" s="101"/>
      <c r="AS41" s="101"/>
      <c r="AT41" s="102"/>
      <c r="AU41" s="363" t="s">
        <v>544</v>
      </c>
      <c r="AV41" s="363"/>
      <c r="AW41" s="363"/>
      <c r="AX41" s="365"/>
    </row>
    <row r="42" spans="1:50" ht="23.25" customHeight="1" x14ac:dyDescent="0.15">
      <c r="A42" s="904" t="s">
        <v>497</v>
      </c>
      <c r="B42" s="905"/>
      <c r="C42" s="905"/>
      <c r="D42" s="905"/>
      <c r="E42" s="905"/>
      <c r="F42" s="906"/>
      <c r="G42" s="910" t="s">
        <v>545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4" t="s">
        <v>463</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351</v>
      </c>
      <c r="AF44" s="367"/>
      <c r="AG44" s="367"/>
      <c r="AH44" s="368"/>
      <c r="AI44" s="366" t="s">
        <v>357</v>
      </c>
      <c r="AJ44" s="367"/>
      <c r="AK44" s="367"/>
      <c r="AL44" s="368"/>
      <c r="AM44" s="373" t="s">
        <v>444</v>
      </c>
      <c r="AN44" s="373"/>
      <c r="AO44" s="373"/>
      <c r="AP44" s="366"/>
      <c r="AQ44" s="265" t="s">
        <v>349</v>
      </c>
      <c r="AR44" s="266"/>
      <c r="AS44" s="266"/>
      <c r="AT44" s="267"/>
      <c r="AU44" s="379" t="s">
        <v>253</v>
      </c>
      <c r="AV44" s="379"/>
      <c r="AW44" s="379"/>
      <c r="AX44" s="380"/>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v>30</v>
      </c>
      <c r="AR45" s="133"/>
      <c r="AS45" s="134" t="s">
        <v>350</v>
      </c>
      <c r="AT45" s="169"/>
      <c r="AU45" s="269" t="s">
        <v>540</v>
      </c>
      <c r="AV45" s="269"/>
      <c r="AW45" s="377" t="s">
        <v>300</v>
      </c>
      <c r="AX45" s="378"/>
    </row>
    <row r="46" spans="1:50" ht="50.25" customHeight="1" x14ac:dyDescent="0.15">
      <c r="A46" s="518"/>
      <c r="B46" s="516"/>
      <c r="C46" s="516"/>
      <c r="D46" s="516"/>
      <c r="E46" s="516"/>
      <c r="F46" s="517"/>
      <c r="G46" s="543" t="s">
        <v>642</v>
      </c>
      <c r="H46" s="544"/>
      <c r="I46" s="544"/>
      <c r="J46" s="544"/>
      <c r="K46" s="544"/>
      <c r="L46" s="544"/>
      <c r="M46" s="544"/>
      <c r="N46" s="544"/>
      <c r="O46" s="545"/>
      <c r="P46" s="158" t="s">
        <v>637</v>
      </c>
      <c r="Q46" s="158"/>
      <c r="R46" s="158"/>
      <c r="S46" s="158"/>
      <c r="T46" s="158"/>
      <c r="U46" s="158"/>
      <c r="V46" s="158"/>
      <c r="W46" s="158"/>
      <c r="X46" s="229"/>
      <c r="Y46" s="336" t="s">
        <v>12</v>
      </c>
      <c r="Z46" s="552"/>
      <c r="AA46" s="553"/>
      <c r="AB46" s="554" t="s">
        <v>646</v>
      </c>
      <c r="AC46" s="554"/>
      <c r="AD46" s="554"/>
      <c r="AE46" s="362">
        <v>72</v>
      </c>
      <c r="AF46" s="363"/>
      <c r="AG46" s="363"/>
      <c r="AH46" s="363"/>
      <c r="AI46" s="362">
        <v>80</v>
      </c>
      <c r="AJ46" s="363"/>
      <c r="AK46" s="363"/>
      <c r="AL46" s="363"/>
      <c r="AM46" s="362">
        <v>82</v>
      </c>
      <c r="AN46" s="363"/>
      <c r="AO46" s="363"/>
      <c r="AP46" s="363"/>
      <c r="AQ46" s="100" t="s">
        <v>540</v>
      </c>
      <c r="AR46" s="101"/>
      <c r="AS46" s="101"/>
      <c r="AT46" s="102"/>
      <c r="AU46" s="363" t="s">
        <v>547</v>
      </c>
      <c r="AV46" s="363"/>
      <c r="AW46" s="363"/>
      <c r="AX46" s="365"/>
    </row>
    <row r="47" spans="1:50" ht="50.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744" t="s">
        <v>646</v>
      </c>
      <c r="AC47" s="744"/>
      <c r="AD47" s="744"/>
      <c r="AE47" s="362" t="s">
        <v>638</v>
      </c>
      <c r="AF47" s="363"/>
      <c r="AG47" s="363"/>
      <c r="AH47" s="363"/>
      <c r="AI47" s="362" t="s">
        <v>639</v>
      </c>
      <c r="AJ47" s="363"/>
      <c r="AK47" s="363"/>
      <c r="AL47" s="363"/>
      <c r="AM47" s="362" t="s">
        <v>639</v>
      </c>
      <c r="AN47" s="363"/>
      <c r="AO47" s="363"/>
      <c r="AP47" s="363"/>
      <c r="AQ47" s="100" t="s">
        <v>639</v>
      </c>
      <c r="AR47" s="101"/>
      <c r="AS47" s="101"/>
      <c r="AT47" s="102"/>
      <c r="AU47" s="363" t="s">
        <v>540</v>
      </c>
      <c r="AV47" s="363"/>
      <c r="AW47" s="363"/>
      <c r="AX47" s="365"/>
    </row>
    <row r="48" spans="1:50" ht="50.25"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t="s">
        <v>640</v>
      </c>
      <c r="AF48" s="363"/>
      <c r="AG48" s="363"/>
      <c r="AH48" s="363"/>
      <c r="AI48" s="362" t="s">
        <v>639</v>
      </c>
      <c r="AJ48" s="363"/>
      <c r="AK48" s="363"/>
      <c r="AL48" s="363"/>
      <c r="AM48" s="362" t="s">
        <v>639</v>
      </c>
      <c r="AN48" s="363"/>
      <c r="AO48" s="363"/>
      <c r="AP48" s="363"/>
      <c r="AQ48" s="100" t="s">
        <v>541</v>
      </c>
      <c r="AR48" s="101"/>
      <c r="AS48" s="101"/>
      <c r="AT48" s="102"/>
      <c r="AU48" s="363" t="s">
        <v>543</v>
      </c>
      <c r="AV48" s="363"/>
      <c r="AW48" s="363"/>
      <c r="AX48" s="365"/>
    </row>
    <row r="49" spans="1:50" ht="23.25" customHeight="1" x14ac:dyDescent="0.15">
      <c r="A49" s="904" t="s">
        <v>497</v>
      </c>
      <c r="B49" s="905"/>
      <c r="C49" s="905"/>
      <c r="D49" s="905"/>
      <c r="E49" s="905"/>
      <c r="F49" s="906"/>
      <c r="G49" s="910" t="s">
        <v>641</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463</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351</v>
      </c>
      <c r="AF51" s="367"/>
      <c r="AG51" s="367"/>
      <c r="AH51" s="368"/>
      <c r="AI51" s="366" t="s">
        <v>357</v>
      </c>
      <c r="AJ51" s="367"/>
      <c r="AK51" s="367"/>
      <c r="AL51" s="368"/>
      <c r="AM51" s="373" t="s">
        <v>444</v>
      </c>
      <c r="AN51" s="373"/>
      <c r="AO51" s="373"/>
      <c r="AP51" s="366"/>
      <c r="AQ51" s="265" t="s">
        <v>349</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350</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744"/>
      <c r="AC54" s="744"/>
      <c r="AD54" s="74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463</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351</v>
      </c>
      <c r="AF58" s="367"/>
      <c r="AG58" s="367"/>
      <c r="AH58" s="368"/>
      <c r="AI58" s="366" t="s">
        <v>357</v>
      </c>
      <c r="AJ58" s="367"/>
      <c r="AK58" s="367"/>
      <c r="AL58" s="368"/>
      <c r="AM58" s="373" t="s">
        <v>444</v>
      </c>
      <c r="AN58" s="373"/>
      <c r="AO58" s="373"/>
      <c r="AP58" s="366"/>
      <c r="AQ58" s="265" t="s">
        <v>349</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350</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744"/>
      <c r="AC61" s="744"/>
      <c r="AD61" s="74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464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459</v>
      </c>
      <c r="X65" s="877"/>
      <c r="Y65" s="880"/>
      <c r="Z65" s="880"/>
      <c r="AA65" s="881"/>
      <c r="AB65" s="874" t="s">
        <v>11</v>
      </c>
      <c r="AC65" s="870"/>
      <c r="AD65" s="871"/>
      <c r="AE65" s="366" t="s">
        <v>351</v>
      </c>
      <c r="AF65" s="367"/>
      <c r="AG65" s="367"/>
      <c r="AH65" s="368"/>
      <c r="AI65" s="366" t="s">
        <v>357</v>
      </c>
      <c r="AJ65" s="367"/>
      <c r="AK65" s="367"/>
      <c r="AL65" s="368"/>
      <c r="AM65" s="373" t="s">
        <v>444</v>
      </c>
      <c r="AN65" s="373"/>
      <c r="AO65" s="373"/>
      <c r="AP65" s="366"/>
      <c r="AQ65" s="874" t="s">
        <v>349</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350</v>
      </c>
      <c r="AT66" s="873"/>
      <c r="AU66" s="269"/>
      <c r="AV66" s="269"/>
      <c r="AW66" s="872" t="s">
        <v>462</v>
      </c>
      <c r="AX66" s="985"/>
    </row>
    <row r="67" spans="1:50" ht="23.25" hidden="1" customHeight="1" x14ac:dyDescent="0.15">
      <c r="A67" s="858"/>
      <c r="B67" s="859"/>
      <c r="C67" s="859"/>
      <c r="D67" s="859"/>
      <c r="E67" s="859"/>
      <c r="F67" s="860"/>
      <c r="G67" s="986" t="s">
        <v>358</v>
      </c>
      <c r="H67" s="969"/>
      <c r="I67" s="970"/>
      <c r="J67" s="970"/>
      <c r="K67" s="970"/>
      <c r="L67" s="970"/>
      <c r="M67" s="970"/>
      <c r="N67" s="970"/>
      <c r="O67" s="971"/>
      <c r="P67" s="969"/>
      <c r="Q67" s="970"/>
      <c r="R67" s="970"/>
      <c r="S67" s="970"/>
      <c r="T67" s="970"/>
      <c r="U67" s="970"/>
      <c r="V67" s="971"/>
      <c r="W67" s="975"/>
      <c r="X67" s="976"/>
      <c r="Y67" s="956" t="s">
        <v>12</v>
      </c>
      <c r="Z67" s="956"/>
      <c r="AA67" s="957"/>
      <c r="AB67" s="958" t="s">
        <v>487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487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488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470</v>
      </c>
      <c r="B70" s="859"/>
      <c r="C70" s="859"/>
      <c r="D70" s="859"/>
      <c r="E70" s="859"/>
      <c r="F70" s="860"/>
      <c r="G70" s="946" t="s">
        <v>359</v>
      </c>
      <c r="H70" s="947"/>
      <c r="I70" s="947"/>
      <c r="J70" s="947"/>
      <c r="K70" s="947"/>
      <c r="L70" s="947"/>
      <c r="M70" s="947"/>
      <c r="N70" s="947"/>
      <c r="O70" s="947"/>
      <c r="P70" s="947"/>
      <c r="Q70" s="947"/>
      <c r="R70" s="947"/>
      <c r="S70" s="947"/>
      <c r="T70" s="947"/>
      <c r="U70" s="947"/>
      <c r="V70" s="947"/>
      <c r="W70" s="950" t="s">
        <v>486</v>
      </c>
      <c r="X70" s="951"/>
      <c r="Y70" s="956" t="s">
        <v>12</v>
      </c>
      <c r="Z70" s="956"/>
      <c r="AA70" s="957"/>
      <c r="AB70" s="958" t="s">
        <v>487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487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488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464</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351</v>
      </c>
      <c r="AF73" s="367"/>
      <c r="AG73" s="367"/>
      <c r="AH73" s="368"/>
      <c r="AI73" s="366" t="s">
        <v>357</v>
      </c>
      <c r="AJ73" s="367"/>
      <c r="AK73" s="367"/>
      <c r="AL73" s="368"/>
      <c r="AM73" s="373" t="s">
        <v>444</v>
      </c>
      <c r="AN73" s="373"/>
      <c r="AO73" s="373"/>
      <c r="AP73" s="366"/>
      <c r="AQ73" s="173" t="s">
        <v>349</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350</v>
      </c>
      <c r="AT74" s="169"/>
      <c r="AU74" s="215"/>
      <c r="AV74" s="133"/>
      <c r="AW74" s="134" t="s">
        <v>300</v>
      </c>
      <c r="AX74" s="135"/>
    </row>
    <row r="75" spans="1:50" ht="23.25" hidden="1" customHeight="1" x14ac:dyDescent="0.15">
      <c r="A75" s="847"/>
      <c r="B75" s="848"/>
      <c r="C75" s="848"/>
      <c r="D75" s="848"/>
      <c r="E75" s="848"/>
      <c r="F75" s="849"/>
      <c r="G75" s="785" t="s">
        <v>358</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500</v>
      </c>
      <c r="B78" s="919"/>
      <c r="C78" s="919"/>
      <c r="D78" s="919"/>
      <c r="E78" s="916" t="s">
        <v>437</v>
      </c>
      <c r="F78" s="917"/>
      <c r="G78" s="57" t="s">
        <v>359</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458</v>
      </c>
      <c r="AP79" s="146"/>
      <c r="AQ79" s="146"/>
      <c r="AR79" s="81" t="s">
        <v>456</v>
      </c>
      <c r="AS79" s="145"/>
      <c r="AT79" s="146"/>
      <c r="AU79" s="146"/>
      <c r="AV79" s="146"/>
      <c r="AW79" s="146"/>
      <c r="AX79" s="147"/>
    </row>
    <row r="80" spans="1:50" ht="18.75" hidden="1" customHeight="1" x14ac:dyDescent="0.15">
      <c r="A80" s="522" t="s">
        <v>266</v>
      </c>
      <c r="B80" s="853" t="s">
        <v>455</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518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6" t="s">
        <v>351</v>
      </c>
      <c r="AF85" s="367"/>
      <c r="AG85" s="367"/>
      <c r="AH85" s="368"/>
      <c r="AI85" s="366" t="s">
        <v>357</v>
      </c>
      <c r="AJ85" s="367"/>
      <c r="AK85" s="367"/>
      <c r="AL85" s="368"/>
      <c r="AM85" s="373" t="s">
        <v>444</v>
      </c>
      <c r="AN85" s="373"/>
      <c r="AO85" s="373"/>
      <c r="AP85" s="366"/>
      <c r="AQ85" s="173" t="s">
        <v>349</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350</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9" t="s">
        <v>62</v>
      </c>
      <c r="Z87" s="760"/>
      <c r="AA87" s="761"/>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2" t="s">
        <v>54</v>
      </c>
      <c r="Z88" s="733"/>
      <c r="AA88" s="734"/>
      <c r="AB88" s="744"/>
      <c r="AC88" s="744"/>
      <c r="AD88" s="74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6" t="s">
        <v>351</v>
      </c>
      <c r="AF90" s="367"/>
      <c r="AG90" s="367"/>
      <c r="AH90" s="368"/>
      <c r="AI90" s="366" t="s">
        <v>357</v>
      </c>
      <c r="AJ90" s="367"/>
      <c r="AK90" s="367"/>
      <c r="AL90" s="368"/>
      <c r="AM90" s="373" t="s">
        <v>444</v>
      </c>
      <c r="AN90" s="373"/>
      <c r="AO90" s="373"/>
      <c r="AP90" s="366"/>
      <c r="AQ90" s="173" t="s">
        <v>349</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350</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9" t="s">
        <v>62</v>
      </c>
      <c r="Z92" s="760"/>
      <c r="AA92" s="761"/>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2" t="s">
        <v>54</v>
      </c>
      <c r="Z93" s="733"/>
      <c r="AA93" s="734"/>
      <c r="AB93" s="744"/>
      <c r="AC93" s="744"/>
      <c r="AD93" s="74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6" t="s">
        <v>351</v>
      </c>
      <c r="AF95" s="367"/>
      <c r="AG95" s="367"/>
      <c r="AH95" s="368"/>
      <c r="AI95" s="366" t="s">
        <v>357</v>
      </c>
      <c r="AJ95" s="367"/>
      <c r="AK95" s="367"/>
      <c r="AL95" s="368"/>
      <c r="AM95" s="373" t="s">
        <v>444</v>
      </c>
      <c r="AN95" s="373"/>
      <c r="AO95" s="373"/>
      <c r="AP95" s="366"/>
      <c r="AQ95" s="173" t="s">
        <v>349</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350</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465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351</v>
      </c>
      <c r="AF100" s="831"/>
      <c r="AG100" s="831"/>
      <c r="AH100" s="832"/>
      <c r="AI100" s="830" t="s">
        <v>357</v>
      </c>
      <c r="AJ100" s="831"/>
      <c r="AK100" s="831"/>
      <c r="AL100" s="832"/>
      <c r="AM100" s="830" t="s">
        <v>444</v>
      </c>
      <c r="AN100" s="831"/>
      <c r="AO100" s="831"/>
      <c r="AP100" s="832"/>
      <c r="AQ100" s="935" t="s">
        <v>466</v>
      </c>
      <c r="AR100" s="936"/>
      <c r="AS100" s="936"/>
      <c r="AT100" s="937"/>
      <c r="AU100" s="935" t="s">
        <v>510</v>
      </c>
      <c r="AV100" s="936"/>
      <c r="AW100" s="936"/>
      <c r="AX100" s="938"/>
    </row>
    <row r="101" spans="1:60" ht="23.25" customHeight="1" x14ac:dyDescent="0.15">
      <c r="A101" s="494"/>
      <c r="B101" s="495"/>
      <c r="C101" s="495"/>
      <c r="D101" s="495"/>
      <c r="E101" s="495"/>
      <c r="F101" s="496"/>
      <c r="G101" s="158" t="s">
        <v>548</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554" t="s">
        <v>546</v>
      </c>
      <c r="AC101" s="554"/>
      <c r="AD101" s="554"/>
      <c r="AE101" s="362">
        <v>23775</v>
      </c>
      <c r="AF101" s="363"/>
      <c r="AG101" s="363"/>
      <c r="AH101" s="364"/>
      <c r="AI101" s="362">
        <v>26664</v>
      </c>
      <c r="AJ101" s="363"/>
      <c r="AK101" s="363"/>
      <c r="AL101" s="364"/>
      <c r="AM101" s="362">
        <v>27725</v>
      </c>
      <c r="AN101" s="363"/>
      <c r="AO101" s="363"/>
      <c r="AP101" s="364"/>
      <c r="AQ101" s="362" t="s">
        <v>540</v>
      </c>
      <c r="AR101" s="363"/>
      <c r="AS101" s="363"/>
      <c r="AT101" s="364"/>
      <c r="AU101" s="362" t="s">
        <v>551</v>
      </c>
      <c r="AV101" s="363"/>
      <c r="AW101" s="363"/>
      <c r="AX101" s="364"/>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54" t="s">
        <v>546</v>
      </c>
      <c r="AC102" s="554"/>
      <c r="AD102" s="554"/>
      <c r="AE102" s="356">
        <v>18655</v>
      </c>
      <c r="AF102" s="356"/>
      <c r="AG102" s="356"/>
      <c r="AH102" s="356"/>
      <c r="AI102" s="356">
        <v>23775</v>
      </c>
      <c r="AJ102" s="356"/>
      <c r="AK102" s="356"/>
      <c r="AL102" s="356"/>
      <c r="AM102" s="356">
        <v>26664</v>
      </c>
      <c r="AN102" s="356"/>
      <c r="AO102" s="356"/>
      <c r="AP102" s="356"/>
      <c r="AQ102" s="821">
        <v>27725</v>
      </c>
      <c r="AR102" s="822"/>
      <c r="AS102" s="822"/>
      <c r="AT102" s="823"/>
      <c r="AU102" s="821" t="s">
        <v>540</v>
      </c>
      <c r="AV102" s="822"/>
      <c r="AW102" s="822"/>
      <c r="AX102" s="823"/>
    </row>
    <row r="103" spans="1:60" ht="31.5" customHeight="1" x14ac:dyDescent="0.15">
      <c r="A103" s="491" t="s">
        <v>465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351</v>
      </c>
      <c r="AF103" s="296"/>
      <c r="AG103" s="296"/>
      <c r="AH103" s="297"/>
      <c r="AI103" s="301" t="s">
        <v>357</v>
      </c>
      <c r="AJ103" s="296"/>
      <c r="AK103" s="296"/>
      <c r="AL103" s="297"/>
      <c r="AM103" s="301" t="s">
        <v>444</v>
      </c>
      <c r="AN103" s="296"/>
      <c r="AO103" s="296"/>
      <c r="AP103" s="297"/>
      <c r="AQ103" s="358" t="s">
        <v>466</v>
      </c>
      <c r="AR103" s="359"/>
      <c r="AS103" s="359"/>
      <c r="AT103" s="360"/>
      <c r="AU103" s="358" t="s">
        <v>510</v>
      </c>
      <c r="AV103" s="359"/>
      <c r="AW103" s="359"/>
      <c r="AX103" s="361"/>
    </row>
    <row r="104" spans="1:60" ht="23.25" customHeight="1" x14ac:dyDescent="0.15">
      <c r="A104" s="494"/>
      <c r="B104" s="495"/>
      <c r="C104" s="495"/>
      <c r="D104" s="495"/>
      <c r="E104" s="495"/>
      <c r="F104" s="496"/>
      <c r="G104" s="158" t="s">
        <v>549</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552</v>
      </c>
      <c r="AC104" s="475"/>
      <c r="AD104" s="476"/>
      <c r="AE104" s="362">
        <v>8967</v>
      </c>
      <c r="AF104" s="363"/>
      <c r="AG104" s="363"/>
      <c r="AH104" s="364"/>
      <c r="AI104" s="362">
        <v>6668</v>
      </c>
      <c r="AJ104" s="363"/>
      <c r="AK104" s="363"/>
      <c r="AL104" s="364"/>
      <c r="AM104" s="362">
        <v>6125</v>
      </c>
      <c r="AN104" s="363"/>
      <c r="AO104" s="363"/>
      <c r="AP104" s="364"/>
      <c r="AQ104" s="362" t="s">
        <v>540</v>
      </c>
      <c r="AR104" s="363"/>
      <c r="AS104" s="363"/>
      <c r="AT104" s="364"/>
      <c r="AU104" s="362" t="s">
        <v>540</v>
      </c>
      <c r="AV104" s="363"/>
      <c r="AW104" s="363"/>
      <c r="AX104" s="364"/>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t="s">
        <v>552</v>
      </c>
      <c r="AC105" s="405"/>
      <c r="AD105" s="406"/>
      <c r="AE105" s="356">
        <v>7560</v>
      </c>
      <c r="AF105" s="356"/>
      <c r="AG105" s="356"/>
      <c r="AH105" s="356"/>
      <c r="AI105" s="356">
        <v>8967</v>
      </c>
      <c r="AJ105" s="356"/>
      <c r="AK105" s="356"/>
      <c r="AL105" s="356"/>
      <c r="AM105" s="356">
        <v>6668</v>
      </c>
      <c r="AN105" s="356"/>
      <c r="AO105" s="356"/>
      <c r="AP105" s="356"/>
      <c r="AQ105" s="362">
        <v>6125</v>
      </c>
      <c r="AR105" s="363"/>
      <c r="AS105" s="363"/>
      <c r="AT105" s="364"/>
      <c r="AU105" s="821" t="s">
        <v>540</v>
      </c>
      <c r="AV105" s="822"/>
      <c r="AW105" s="822"/>
      <c r="AX105" s="823"/>
    </row>
    <row r="106" spans="1:60" ht="31.5" customHeight="1" x14ac:dyDescent="0.15">
      <c r="A106" s="491" t="s">
        <v>465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351</v>
      </c>
      <c r="AF106" s="296"/>
      <c r="AG106" s="296"/>
      <c r="AH106" s="297"/>
      <c r="AI106" s="301" t="s">
        <v>357</v>
      </c>
      <c r="AJ106" s="296"/>
      <c r="AK106" s="296"/>
      <c r="AL106" s="297"/>
      <c r="AM106" s="301" t="s">
        <v>444</v>
      </c>
      <c r="AN106" s="296"/>
      <c r="AO106" s="296"/>
      <c r="AP106" s="297"/>
      <c r="AQ106" s="358" t="s">
        <v>466</v>
      </c>
      <c r="AR106" s="359"/>
      <c r="AS106" s="359"/>
      <c r="AT106" s="360"/>
      <c r="AU106" s="358" t="s">
        <v>510</v>
      </c>
      <c r="AV106" s="359"/>
      <c r="AW106" s="359"/>
      <c r="AX106" s="361"/>
    </row>
    <row r="107" spans="1:60" ht="23.25" customHeight="1" x14ac:dyDescent="0.15">
      <c r="A107" s="494"/>
      <c r="B107" s="495"/>
      <c r="C107" s="495"/>
      <c r="D107" s="495"/>
      <c r="E107" s="495"/>
      <c r="F107" s="496"/>
      <c r="G107" s="158" t="s">
        <v>550</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553</v>
      </c>
      <c r="AC107" s="475"/>
      <c r="AD107" s="476"/>
      <c r="AE107" s="356">
        <v>4335</v>
      </c>
      <c r="AF107" s="356"/>
      <c r="AG107" s="356"/>
      <c r="AH107" s="356"/>
      <c r="AI107" s="356">
        <v>5052</v>
      </c>
      <c r="AJ107" s="356"/>
      <c r="AK107" s="356"/>
      <c r="AL107" s="356"/>
      <c r="AM107" s="356">
        <v>6492</v>
      </c>
      <c r="AN107" s="356"/>
      <c r="AO107" s="356"/>
      <c r="AP107" s="356"/>
      <c r="AQ107" s="362" t="s">
        <v>540</v>
      </c>
      <c r="AR107" s="363"/>
      <c r="AS107" s="363"/>
      <c r="AT107" s="364"/>
      <c r="AU107" s="362" t="s">
        <v>540</v>
      </c>
      <c r="AV107" s="363"/>
      <c r="AW107" s="363"/>
      <c r="AX107" s="364"/>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t="s">
        <v>553</v>
      </c>
      <c r="AC108" s="405"/>
      <c r="AD108" s="406"/>
      <c r="AE108" s="356">
        <v>7979</v>
      </c>
      <c r="AF108" s="356"/>
      <c r="AG108" s="356"/>
      <c r="AH108" s="356"/>
      <c r="AI108" s="356">
        <v>4335</v>
      </c>
      <c r="AJ108" s="356"/>
      <c r="AK108" s="356"/>
      <c r="AL108" s="356"/>
      <c r="AM108" s="356">
        <v>5052</v>
      </c>
      <c r="AN108" s="356"/>
      <c r="AO108" s="356"/>
      <c r="AP108" s="356"/>
      <c r="AQ108" s="362">
        <v>6492</v>
      </c>
      <c r="AR108" s="363"/>
      <c r="AS108" s="363"/>
      <c r="AT108" s="364"/>
      <c r="AU108" s="821" t="s">
        <v>540</v>
      </c>
      <c r="AV108" s="822"/>
      <c r="AW108" s="822"/>
      <c r="AX108" s="823"/>
    </row>
    <row r="109" spans="1:60" ht="31.5" hidden="1" customHeight="1" x14ac:dyDescent="0.15">
      <c r="A109" s="491" t="s">
        <v>465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351</v>
      </c>
      <c r="AF109" s="296"/>
      <c r="AG109" s="296"/>
      <c r="AH109" s="297"/>
      <c r="AI109" s="301" t="s">
        <v>357</v>
      </c>
      <c r="AJ109" s="296"/>
      <c r="AK109" s="296"/>
      <c r="AL109" s="297"/>
      <c r="AM109" s="301" t="s">
        <v>444</v>
      </c>
      <c r="AN109" s="296"/>
      <c r="AO109" s="296"/>
      <c r="AP109" s="297"/>
      <c r="AQ109" s="358" t="s">
        <v>466</v>
      </c>
      <c r="AR109" s="359"/>
      <c r="AS109" s="359"/>
      <c r="AT109" s="360"/>
      <c r="AU109" s="358" t="s">
        <v>510</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91" t="s">
        <v>465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351</v>
      </c>
      <c r="AF112" s="296"/>
      <c r="AG112" s="296"/>
      <c r="AH112" s="297"/>
      <c r="AI112" s="301" t="s">
        <v>357</v>
      </c>
      <c r="AJ112" s="296"/>
      <c r="AK112" s="296"/>
      <c r="AL112" s="297"/>
      <c r="AM112" s="301" t="s">
        <v>444</v>
      </c>
      <c r="AN112" s="296"/>
      <c r="AO112" s="296"/>
      <c r="AP112" s="297"/>
      <c r="AQ112" s="358" t="s">
        <v>466</v>
      </c>
      <c r="AR112" s="359"/>
      <c r="AS112" s="359"/>
      <c r="AT112" s="360"/>
      <c r="AU112" s="358" t="s">
        <v>510</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351</v>
      </c>
      <c r="AF115" s="296"/>
      <c r="AG115" s="296"/>
      <c r="AH115" s="297"/>
      <c r="AI115" s="301" t="s">
        <v>357</v>
      </c>
      <c r="AJ115" s="296"/>
      <c r="AK115" s="296"/>
      <c r="AL115" s="297"/>
      <c r="AM115" s="301" t="s">
        <v>444</v>
      </c>
      <c r="AN115" s="296"/>
      <c r="AO115" s="296"/>
      <c r="AP115" s="297"/>
      <c r="AQ115" s="333" t="s">
        <v>511</v>
      </c>
      <c r="AR115" s="334"/>
      <c r="AS115" s="334"/>
      <c r="AT115" s="334"/>
      <c r="AU115" s="334"/>
      <c r="AV115" s="334"/>
      <c r="AW115" s="334"/>
      <c r="AX115" s="335"/>
    </row>
    <row r="116" spans="1:50" ht="52.5" customHeight="1" x14ac:dyDescent="0.15">
      <c r="A116" s="290"/>
      <c r="B116" s="291"/>
      <c r="C116" s="291"/>
      <c r="D116" s="291"/>
      <c r="E116" s="291"/>
      <c r="F116" s="292"/>
      <c r="G116" s="349" t="s">
        <v>554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540</v>
      </c>
      <c r="AC116" s="299"/>
      <c r="AD116" s="300"/>
      <c r="AE116" s="356" t="s">
        <v>540</v>
      </c>
      <c r="AF116" s="356"/>
      <c r="AG116" s="356"/>
      <c r="AH116" s="356"/>
      <c r="AI116" s="356" t="s">
        <v>540</v>
      </c>
      <c r="AJ116" s="356"/>
      <c r="AK116" s="356"/>
      <c r="AL116" s="356"/>
      <c r="AM116" s="356" t="s">
        <v>540</v>
      </c>
      <c r="AN116" s="356"/>
      <c r="AO116" s="356"/>
      <c r="AP116" s="356"/>
      <c r="AQ116" s="362" t="s">
        <v>540</v>
      </c>
      <c r="AR116" s="363"/>
      <c r="AS116" s="363"/>
      <c r="AT116" s="363"/>
      <c r="AU116" s="363"/>
      <c r="AV116" s="363"/>
      <c r="AW116" s="363"/>
      <c r="AX116" s="365"/>
    </row>
    <row r="117" spans="1:50" ht="5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529</v>
      </c>
      <c r="AC117" s="340"/>
      <c r="AD117" s="341"/>
      <c r="AE117" s="304" t="s">
        <v>543</v>
      </c>
      <c r="AF117" s="304"/>
      <c r="AG117" s="304"/>
      <c r="AH117" s="304"/>
      <c r="AI117" s="304" t="s">
        <v>540</v>
      </c>
      <c r="AJ117" s="304"/>
      <c r="AK117" s="304"/>
      <c r="AL117" s="304"/>
      <c r="AM117" s="304" t="s">
        <v>540</v>
      </c>
      <c r="AN117" s="304"/>
      <c r="AO117" s="304"/>
      <c r="AP117" s="304"/>
      <c r="AQ117" s="304" t="s">
        <v>540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351</v>
      </c>
      <c r="AF118" s="296"/>
      <c r="AG118" s="296"/>
      <c r="AH118" s="297"/>
      <c r="AI118" s="301" t="s">
        <v>357</v>
      </c>
      <c r="AJ118" s="296"/>
      <c r="AK118" s="296"/>
      <c r="AL118" s="297"/>
      <c r="AM118" s="301" t="s">
        <v>444</v>
      </c>
      <c r="AN118" s="296"/>
      <c r="AO118" s="296"/>
      <c r="AP118" s="297"/>
      <c r="AQ118" s="333" t="s">
        <v>511</v>
      </c>
      <c r="AR118" s="334"/>
      <c r="AS118" s="334"/>
      <c r="AT118" s="334"/>
      <c r="AU118" s="334"/>
      <c r="AV118" s="334"/>
      <c r="AW118" s="334"/>
      <c r="AX118" s="335"/>
    </row>
    <row r="119" spans="1:50" ht="23.25" hidden="1" customHeight="1" x14ac:dyDescent="0.15">
      <c r="A119" s="290"/>
      <c r="B119" s="291"/>
      <c r="C119" s="291"/>
      <c r="D119" s="291"/>
      <c r="E119" s="291"/>
      <c r="F119" s="292"/>
      <c r="G119" s="349" t="s">
        <v>475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474</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351</v>
      </c>
      <c r="AF121" s="296"/>
      <c r="AG121" s="296"/>
      <c r="AH121" s="297"/>
      <c r="AI121" s="301" t="s">
        <v>357</v>
      </c>
      <c r="AJ121" s="296"/>
      <c r="AK121" s="296"/>
      <c r="AL121" s="297"/>
      <c r="AM121" s="301" t="s">
        <v>444</v>
      </c>
      <c r="AN121" s="296"/>
      <c r="AO121" s="296"/>
      <c r="AP121" s="297"/>
      <c r="AQ121" s="333" t="s">
        <v>511</v>
      </c>
      <c r="AR121" s="334"/>
      <c r="AS121" s="334"/>
      <c r="AT121" s="334"/>
      <c r="AU121" s="334"/>
      <c r="AV121" s="334"/>
      <c r="AW121" s="334"/>
      <c r="AX121" s="335"/>
    </row>
    <row r="122" spans="1:50" ht="23.25" hidden="1" customHeight="1" x14ac:dyDescent="0.15">
      <c r="A122" s="290"/>
      <c r="B122" s="291"/>
      <c r="C122" s="291"/>
      <c r="D122" s="291"/>
      <c r="E122" s="291"/>
      <c r="F122" s="292"/>
      <c r="G122" s="349" t="s">
        <v>476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477</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351</v>
      </c>
      <c r="AF124" s="296"/>
      <c r="AG124" s="296"/>
      <c r="AH124" s="297"/>
      <c r="AI124" s="301" t="s">
        <v>357</v>
      </c>
      <c r="AJ124" s="296"/>
      <c r="AK124" s="296"/>
      <c r="AL124" s="297"/>
      <c r="AM124" s="301" t="s">
        <v>444</v>
      </c>
      <c r="AN124" s="296"/>
      <c r="AO124" s="296"/>
      <c r="AP124" s="297"/>
      <c r="AQ124" s="333" t="s">
        <v>511</v>
      </c>
      <c r="AR124" s="334"/>
      <c r="AS124" s="334"/>
      <c r="AT124" s="334"/>
      <c r="AU124" s="334"/>
      <c r="AV124" s="334"/>
      <c r="AW124" s="334"/>
      <c r="AX124" s="335"/>
    </row>
    <row r="125" spans="1:50" ht="23.25" hidden="1" customHeight="1" x14ac:dyDescent="0.15">
      <c r="A125" s="290"/>
      <c r="B125" s="291"/>
      <c r="C125" s="291"/>
      <c r="D125" s="291"/>
      <c r="E125" s="291"/>
      <c r="F125" s="292"/>
      <c r="G125" s="349" t="s">
        <v>476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474</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351</v>
      </c>
      <c r="AF127" s="296"/>
      <c r="AG127" s="296"/>
      <c r="AH127" s="297"/>
      <c r="AI127" s="301" t="s">
        <v>357</v>
      </c>
      <c r="AJ127" s="296"/>
      <c r="AK127" s="296"/>
      <c r="AL127" s="297"/>
      <c r="AM127" s="301" t="s">
        <v>444</v>
      </c>
      <c r="AN127" s="296"/>
      <c r="AO127" s="296"/>
      <c r="AP127" s="297"/>
      <c r="AQ127" s="333" t="s">
        <v>511</v>
      </c>
      <c r="AR127" s="334"/>
      <c r="AS127" s="334"/>
      <c r="AT127" s="334"/>
      <c r="AU127" s="334"/>
      <c r="AV127" s="334"/>
      <c r="AW127" s="334"/>
      <c r="AX127" s="335"/>
    </row>
    <row r="128" spans="1:50" ht="23.25" hidden="1" customHeight="1" x14ac:dyDescent="0.15">
      <c r="A128" s="290"/>
      <c r="B128" s="291"/>
      <c r="C128" s="291"/>
      <c r="D128" s="291"/>
      <c r="E128" s="291"/>
      <c r="F128" s="292"/>
      <c r="G128" s="349" t="s">
        <v>476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474</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363</v>
      </c>
      <c r="B130" s="998"/>
      <c r="C130" s="997" t="s">
        <v>360</v>
      </c>
      <c r="D130" s="998"/>
      <c r="E130" s="306" t="s">
        <v>393</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392</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361</v>
      </c>
      <c r="F132" s="311"/>
      <c r="G132" s="280" t="s">
        <v>372</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351</v>
      </c>
      <c r="AF132" s="263"/>
      <c r="AG132" s="263"/>
      <c r="AH132" s="263"/>
      <c r="AI132" s="263" t="s">
        <v>357</v>
      </c>
      <c r="AJ132" s="263"/>
      <c r="AK132" s="263"/>
      <c r="AL132" s="263"/>
      <c r="AM132" s="263" t="s">
        <v>444</v>
      </c>
      <c r="AN132" s="263"/>
      <c r="AO132" s="263"/>
      <c r="AP132" s="265"/>
      <c r="AQ132" s="265" t="s">
        <v>349</v>
      </c>
      <c r="AR132" s="266"/>
      <c r="AS132" s="266"/>
      <c r="AT132" s="267"/>
      <c r="AU132" s="277" t="s">
        <v>374</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540</v>
      </c>
      <c r="AR133" s="269"/>
      <c r="AS133" s="134" t="s">
        <v>350</v>
      </c>
      <c r="AT133" s="169"/>
      <c r="AU133" s="133" t="s">
        <v>540</v>
      </c>
      <c r="AV133" s="133"/>
      <c r="AW133" s="134" t="s">
        <v>300</v>
      </c>
      <c r="AX133" s="135"/>
    </row>
    <row r="134" spans="1:50" ht="39.75" customHeight="1" x14ac:dyDescent="0.15">
      <c r="A134" s="1001"/>
      <c r="B134" s="250"/>
      <c r="C134" s="249"/>
      <c r="D134" s="250"/>
      <c r="E134" s="249"/>
      <c r="F134" s="312"/>
      <c r="G134" s="228" t="s">
        <v>543</v>
      </c>
      <c r="H134" s="158"/>
      <c r="I134" s="158"/>
      <c r="J134" s="158"/>
      <c r="K134" s="158"/>
      <c r="L134" s="158"/>
      <c r="M134" s="158"/>
      <c r="N134" s="158"/>
      <c r="O134" s="158"/>
      <c r="P134" s="158"/>
      <c r="Q134" s="158"/>
      <c r="R134" s="158"/>
      <c r="S134" s="158"/>
      <c r="T134" s="158"/>
      <c r="U134" s="158"/>
      <c r="V134" s="158"/>
      <c r="W134" s="158"/>
      <c r="X134" s="229"/>
      <c r="Y134" s="127" t="s">
        <v>373</v>
      </c>
      <c r="Z134" s="128"/>
      <c r="AA134" s="129"/>
      <c r="AB134" s="279" t="s">
        <v>540</v>
      </c>
      <c r="AC134" s="219"/>
      <c r="AD134" s="219"/>
      <c r="AE134" s="264" t="s">
        <v>540</v>
      </c>
      <c r="AF134" s="101"/>
      <c r="AG134" s="101"/>
      <c r="AH134" s="101"/>
      <c r="AI134" s="264" t="s">
        <v>540</v>
      </c>
      <c r="AJ134" s="101"/>
      <c r="AK134" s="101"/>
      <c r="AL134" s="101"/>
      <c r="AM134" s="264" t="s">
        <v>540</v>
      </c>
      <c r="AN134" s="101"/>
      <c r="AO134" s="101"/>
      <c r="AP134" s="101"/>
      <c r="AQ134" s="264" t="s">
        <v>540</v>
      </c>
      <c r="AR134" s="101"/>
      <c r="AS134" s="101"/>
      <c r="AT134" s="101"/>
      <c r="AU134" s="264" t="s">
        <v>540</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540</v>
      </c>
      <c r="AC135" s="130"/>
      <c r="AD135" s="130"/>
      <c r="AE135" s="264" t="s">
        <v>557</v>
      </c>
      <c r="AF135" s="101"/>
      <c r="AG135" s="101"/>
      <c r="AH135" s="101"/>
      <c r="AI135" s="264" t="s">
        <v>558</v>
      </c>
      <c r="AJ135" s="101"/>
      <c r="AK135" s="101"/>
      <c r="AL135" s="101"/>
      <c r="AM135" s="264" t="s">
        <v>540</v>
      </c>
      <c r="AN135" s="101"/>
      <c r="AO135" s="101"/>
      <c r="AP135" s="101"/>
      <c r="AQ135" s="264" t="s">
        <v>540</v>
      </c>
      <c r="AR135" s="101"/>
      <c r="AS135" s="101"/>
      <c r="AT135" s="101"/>
      <c r="AU135" s="264" t="s">
        <v>540</v>
      </c>
      <c r="AV135" s="101"/>
      <c r="AW135" s="101"/>
      <c r="AX135" s="220"/>
    </row>
    <row r="136" spans="1:50" ht="18.75" hidden="1" customHeight="1" x14ac:dyDescent="0.15">
      <c r="A136" s="1001"/>
      <c r="B136" s="250"/>
      <c r="C136" s="249"/>
      <c r="D136" s="250"/>
      <c r="E136" s="249"/>
      <c r="F136" s="312"/>
      <c r="G136" s="280" t="s">
        <v>372</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351</v>
      </c>
      <c r="AF136" s="263"/>
      <c r="AG136" s="263"/>
      <c r="AH136" s="263"/>
      <c r="AI136" s="263" t="s">
        <v>357</v>
      </c>
      <c r="AJ136" s="263"/>
      <c r="AK136" s="263"/>
      <c r="AL136" s="263"/>
      <c r="AM136" s="263" t="s">
        <v>444</v>
      </c>
      <c r="AN136" s="263"/>
      <c r="AO136" s="263"/>
      <c r="AP136" s="265"/>
      <c r="AQ136" s="265" t="s">
        <v>349</v>
      </c>
      <c r="AR136" s="266"/>
      <c r="AS136" s="266"/>
      <c r="AT136" s="267"/>
      <c r="AU136" s="277" t="s">
        <v>374</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350</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373</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372</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351</v>
      </c>
      <c r="AF140" s="263"/>
      <c r="AG140" s="263"/>
      <c r="AH140" s="263"/>
      <c r="AI140" s="263" t="s">
        <v>357</v>
      </c>
      <c r="AJ140" s="263"/>
      <c r="AK140" s="263"/>
      <c r="AL140" s="263"/>
      <c r="AM140" s="263" t="s">
        <v>444</v>
      </c>
      <c r="AN140" s="263"/>
      <c r="AO140" s="263"/>
      <c r="AP140" s="265"/>
      <c r="AQ140" s="265" t="s">
        <v>349</v>
      </c>
      <c r="AR140" s="266"/>
      <c r="AS140" s="266"/>
      <c r="AT140" s="267"/>
      <c r="AU140" s="277" t="s">
        <v>374</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350</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373</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372</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351</v>
      </c>
      <c r="AF144" s="263"/>
      <c r="AG144" s="263"/>
      <c r="AH144" s="263"/>
      <c r="AI144" s="263" t="s">
        <v>357</v>
      </c>
      <c r="AJ144" s="263"/>
      <c r="AK144" s="263"/>
      <c r="AL144" s="263"/>
      <c r="AM144" s="263" t="s">
        <v>444</v>
      </c>
      <c r="AN144" s="263"/>
      <c r="AO144" s="263"/>
      <c r="AP144" s="265"/>
      <c r="AQ144" s="265" t="s">
        <v>349</v>
      </c>
      <c r="AR144" s="266"/>
      <c r="AS144" s="266"/>
      <c r="AT144" s="267"/>
      <c r="AU144" s="277" t="s">
        <v>374</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350</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373</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372</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351</v>
      </c>
      <c r="AF148" s="263"/>
      <c r="AG148" s="263"/>
      <c r="AH148" s="263"/>
      <c r="AI148" s="263" t="s">
        <v>357</v>
      </c>
      <c r="AJ148" s="263"/>
      <c r="AK148" s="263"/>
      <c r="AL148" s="263"/>
      <c r="AM148" s="263" t="s">
        <v>444</v>
      </c>
      <c r="AN148" s="263"/>
      <c r="AO148" s="263"/>
      <c r="AP148" s="265"/>
      <c r="AQ148" s="265" t="s">
        <v>349</v>
      </c>
      <c r="AR148" s="266"/>
      <c r="AS148" s="266"/>
      <c r="AT148" s="267"/>
      <c r="AU148" s="277" t="s">
        <v>374</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350</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373</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375</v>
      </c>
      <c r="H152" s="166"/>
      <c r="I152" s="166"/>
      <c r="J152" s="166"/>
      <c r="K152" s="166"/>
      <c r="L152" s="166"/>
      <c r="M152" s="166"/>
      <c r="N152" s="166"/>
      <c r="O152" s="166"/>
      <c r="P152" s="167"/>
      <c r="Q152" s="173" t="s">
        <v>448</v>
      </c>
      <c r="R152" s="166"/>
      <c r="S152" s="166"/>
      <c r="T152" s="166"/>
      <c r="U152" s="166"/>
      <c r="V152" s="166"/>
      <c r="W152" s="166"/>
      <c r="X152" s="166"/>
      <c r="Y152" s="166"/>
      <c r="Z152" s="166"/>
      <c r="AA152" s="166"/>
      <c r="AB152" s="285" t="s">
        <v>449</v>
      </c>
      <c r="AC152" s="166"/>
      <c r="AD152" s="167"/>
      <c r="AE152" s="173" t="s">
        <v>376</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377</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375</v>
      </c>
      <c r="H159" s="166"/>
      <c r="I159" s="166"/>
      <c r="J159" s="166"/>
      <c r="K159" s="166"/>
      <c r="L159" s="166"/>
      <c r="M159" s="166"/>
      <c r="N159" s="166"/>
      <c r="O159" s="166"/>
      <c r="P159" s="167"/>
      <c r="Q159" s="173" t="s">
        <v>448</v>
      </c>
      <c r="R159" s="166"/>
      <c r="S159" s="166"/>
      <c r="T159" s="166"/>
      <c r="U159" s="166"/>
      <c r="V159" s="166"/>
      <c r="W159" s="166"/>
      <c r="X159" s="166"/>
      <c r="Y159" s="166"/>
      <c r="Z159" s="166"/>
      <c r="AA159" s="166"/>
      <c r="AB159" s="285" t="s">
        <v>449</v>
      </c>
      <c r="AC159" s="166"/>
      <c r="AD159" s="167"/>
      <c r="AE159" s="271" t="s">
        <v>376</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377</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375</v>
      </c>
      <c r="H166" s="166"/>
      <c r="I166" s="166"/>
      <c r="J166" s="166"/>
      <c r="K166" s="166"/>
      <c r="L166" s="166"/>
      <c r="M166" s="166"/>
      <c r="N166" s="166"/>
      <c r="O166" s="166"/>
      <c r="P166" s="167"/>
      <c r="Q166" s="173" t="s">
        <v>448</v>
      </c>
      <c r="R166" s="166"/>
      <c r="S166" s="166"/>
      <c r="T166" s="166"/>
      <c r="U166" s="166"/>
      <c r="V166" s="166"/>
      <c r="W166" s="166"/>
      <c r="X166" s="166"/>
      <c r="Y166" s="166"/>
      <c r="Z166" s="166"/>
      <c r="AA166" s="166"/>
      <c r="AB166" s="285" t="s">
        <v>449</v>
      </c>
      <c r="AC166" s="166"/>
      <c r="AD166" s="167"/>
      <c r="AE166" s="271" t="s">
        <v>376</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377</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375</v>
      </c>
      <c r="H173" s="166"/>
      <c r="I173" s="166"/>
      <c r="J173" s="166"/>
      <c r="K173" s="166"/>
      <c r="L173" s="166"/>
      <c r="M173" s="166"/>
      <c r="N173" s="166"/>
      <c r="O173" s="166"/>
      <c r="P173" s="167"/>
      <c r="Q173" s="173" t="s">
        <v>448</v>
      </c>
      <c r="R173" s="166"/>
      <c r="S173" s="166"/>
      <c r="T173" s="166"/>
      <c r="U173" s="166"/>
      <c r="V173" s="166"/>
      <c r="W173" s="166"/>
      <c r="X173" s="166"/>
      <c r="Y173" s="166"/>
      <c r="Z173" s="166"/>
      <c r="AA173" s="166"/>
      <c r="AB173" s="285" t="s">
        <v>449</v>
      </c>
      <c r="AC173" s="166"/>
      <c r="AD173" s="167"/>
      <c r="AE173" s="271" t="s">
        <v>376</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377</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375</v>
      </c>
      <c r="H180" s="166"/>
      <c r="I180" s="166"/>
      <c r="J180" s="166"/>
      <c r="K180" s="166"/>
      <c r="L180" s="166"/>
      <c r="M180" s="166"/>
      <c r="N180" s="166"/>
      <c r="O180" s="166"/>
      <c r="P180" s="167"/>
      <c r="Q180" s="173" t="s">
        <v>448</v>
      </c>
      <c r="R180" s="166"/>
      <c r="S180" s="166"/>
      <c r="T180" s="166"/>
      <c r="U180" s="166"/>
      <c r="V180" s="166"/>
      <c r="W180" s="166"/>
      <c r="X180" s="166"/>
      <c r="Y180" s="166"/>
      <c r="Z180" s="166"/>
      <c r="AA180" s="166"/>
      <c r="AB180" s="285" t="s">
        <v>449</v>
      </c>
      <c r="AC180" s="166"/>
      <c r="AD180" s="167"/>
      <c r="AE180" s="271" t="s">
        <v>376</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377</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407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393</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392</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361</v>
      </c>
      <c r="F192" s="311"/>
      <c r="G192" s="280" t="s">
        <v>372</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351</v>
      </c>
      <c r="AF192" s="263"/>
      <c r="AG192" s="263"/>
      <c r="AH192" s="263"/>
      <c r="AI192" s="263" t="s">
        <v>357</v>
      </c>
      <c r="AJ192" s="263"/>
      <c r="AK192" s="263"/>
      <c r="AL192" s="263"/>
      <c r="AM192" s="263" t="s">
        <v>444</v>
      </c>
      <c r="AN192" s="263"/>
      <c r="AO192" s="263"/>
      <c r="AP192" s="265"/>
      <c r="AQ192" s="265" t="s">
        <v>349</v>
      </c>
      <c r="AR192" s="266"/>
      <c r="AS192" s="266"/>
      <c r="AT192" s="267"/>
      <c r="AU192" s="277" t="s">
        <v>374</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350</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373</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372</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351</v>
      </c>
      <c r="AF196" s="263"/>
      <c r="AG196" s="263"/>
      <c r="AH196" s="263"/>
      <c r="AI196" s="263" t="s">
        <v>357</v>
      </c>
      <c r="AJ196" s="263"/>
      <c r="AK196" s="263"/>
      <c r="AL196" s="263"/>
      <c r="AM196" s="263" t="s">
        <v>444</v>
      </c>
      <c r="AN196" s="263"/>
      <c r="AO196" s="263"/>
      <c r="AP196" s="265"/>
      <c r="AQ196" s="265" t="s">
        <v>349</v>
      </c>
      <c r="AR196" s="266"/>
      <c r="AS196" s="266"/>
      <c r="AT196" s="267"/>
      <c r="AU196" s="277" t="s">
        <v>374</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350</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373</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372</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351</v>
      </c>
      <c r="AF200" s="263"/>
      <c r="AG200" s="263"/>
      <c r="AH200" s="263"/>
      <c r="AI200" s="263" t="s">
        <v>357</v>
      </c>
      <c r="AJ200" s="263"/>
      <c r="AK200" s="263"/>
      <c r="AL200" s="263"/>
      <c r="AM200" s="263" t="s">
        <v>444</v>
      </c>
      <c r="AN200" s="263"/>
      <c r="AO200" s="263"/>
      <c r="AP200" s="265"/>
      <c r="AQ200" s="265" t="s">
        <v>349</v>
      </c>
      <c r="AR200" s="266"/>
      <c r="AS200" s="266"/>
      <c r="AT200" s="267"/>
      <c r="AU200" s="277" t="s">
        <v>374</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350</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373</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372</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351</v>
      </c>
      <c r="AF204" s="263"/>
      <c r="AG204" s="263"/>
      <c r="AH204" s="263"/>
      <c r="AI204" s="263" t="s">
        <v>357</v>
      </c>
      <c r="AJ204" s="263"/>
      <c r="AK204" s="263"/>
      <c r="AL204" s="263"/>
      <c r="AM204" s="263" t="s">
        <v>444</v>
      </c>
      <c r="AN204" s="263"/>
      <c r="AO204" s="263"/>
      <c r="AP204" s="265"/>
      <c r="AQ204" s="265" t="s">
        <v>349</v>
      </c>
      <c r="AR204" s="266"/>
      <c r="AS204" s="266"/>
      <c r="AT204" s="267"/>
      <c r="AU204" s="277" t="s">
        <v>374</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350</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373</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372</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351</v>
      </c>
      <c r="AF208" s="263"/>
      <c r="AG208" s="263"/>
      <c r="AH208" s="263"/>
      <c r="AI208" s="263" t="s">
        <v>357</v>
      </c>
      <c r="AJ208" s="263"/>
      <c r="AK208" s="263"/>
      <c r="AL208" s="263"/>
      <c r="AM208" s="263" t="s">
        <v>444</v>
      </c>
      <c r="AN208" s="263"/>
      <c r="AO208" s="263"/>
      <c r="AP208" s="265"/>
      <c r="AQ208" s="265" t="s">
        <v>349</v>
      </c>
      <c r="AR208" s="266"/>
      <c r="AS208" s="266"/>
      <c r="AT208" s="267"/>
      <c r="AU208" s="277" t="s">
        <v>374</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350</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373</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375</v>
      </c>
      <c r="H212" s="166"/>
      <c r="I212" s="166"/>
      <c r="J212" s="166"/>
      <c r="K212" s="166"/>
      <c r="L212" s="166"/>
      <c r="M212" s="166"/>
      <c r="N212" s="166"/>
      <c r="O212" s="166"/>
      <c r="P212" s="167"/>
      <c r="Q212" s="173" t="s">
        <v>448</v>
      </c>
      <c r="R212" s="166"/>
      <c r="S212" s="166"/>
      <c r="T212" s="166"/>
      <c r="U212" s="166"/>
      <c r="V212" s="166"/>
      <c r="W212" s="166"/>
      <c r="X212" s="166"/>
      <c r="Y212" s="166"/>
      <c r="Z212" s="166"/>
      <c r="AA212" s="166"/>
      <c r="AB212" s="285" t="s">
        <v>449</v>
      </c>
      <c r="AC212" s="166"/>
      <c r="AD212" s="167"/>
      <c r="AE212" s="173" t="s">
        <v>376</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377</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375</v>
      </c>
      <c r="H219" s="166"/>
      <c r="I219" s="166"/>
      <c r="J219" s="166"/>
      <c r="K219" s="166"/>
      <c r="L219" s="166"/>
      <c r="M219" s="166"/>
      <c r="N219" s="166"/>
      <c r="O219" s="166"/>
      <c r="P219" s="167"/>
      <c r="Q219" s="173" t="s">
        <v>448</v>
      </c>
      <c r="R219" s="166"/>
      <c r="S219" s="166"/>
      <c r="T219" s="166"/>
      <c r="U219" s="166"/>
      <c r="V219" s="166"/>
      <c r="W219" s="166"/>
      <c r="X219" s="166"/>
      <c r="Y219" s="166"/>
      <c r="Z219" s="166"/>
      <c r="AA219" s="166"/>
      <c r="AB219" s="285" t="s">
        <v>449</v>
      </c>
      <c r="AC219" s="166"/>
      <c r="AD219" s="167"/>
      <c r="AE219" s="271" t="s">
        <v>376</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377</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375</v>
      </c>
      <c r="H226" s="166"/>
      <c r="I226" s="166"/>
      <c r="J226" s="166"/>
      <c r="K226" s="166"/>
      <c r="L226" s="166"/>
      <c r="M226" s="166"/>
      <c r="N226" s="166"/>
      <c r="O226" s="166"/>
      <c r="P226" s="167"/>
      <c r="Q226" s="173" t="s">
        <v>448</v>
      </c>
      <c r="R226" s="166"/>
      <c r="S226" s="166"/>
      <c r="T226" s="166"/>
      <c r="U226" s="166"/>
      <c r="V226" s="166"/>
      <c r="W226" s="166"/>
      <c r="X226" s="166"/>
      <c r="Y226" s="166"/>
      <c r="Z226" s="166"/>
      <c r="AA226" s="166"/>
      <c r="AB226" s="285" t="s">
        <v>449</v>
      </c>
      <c r="AC226" s="166"/>
      <c r="AD226" s="167"/>
      <c r="AE226" s="271" t="s">
        <v>376</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377</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375</v>
      </c>
      <c r="H233" s="166"/>
      <c r="I233" s="166"/>
      <c r="J233" s="166"/>
      <c r="K233" s="166"/>
      <c r="L233" s="166"/>
      <c r="M233" s="166"/>
      <c r="N233" s="166"/>
      <c r="O233" s="166"/>
      <c r="P233" s="167"/>
      <c r="Q233" s="173" t="s">
        <v>448</v>
      </c>
      <c r="R233" s="166"/>
      <c r="S233" s="166"/>
      <c r="T233" s="166"/>
      <c r="U233" s="166"/>
      <c r="V233" s="166"/>
      <c r="W233" s="166"/>
      <c r="X233" s="166"/>
      <c r="Y233" s="166"/>
      <c r="Z233" s="166"/>
      <c r="AA233" s="166"/>
      <c r="AB233" s="285" t="s">
        <v>449</v>
      </c>
      <c r="AC233" s="166"/>
      <c r="AD233" s="167"/>
      <c r="AE233" s="271" t="s">
        <v>376</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377</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375</v>
      </c>
      <c r="H240" s="166"/>
      <c r="I240" s="166"/>
      <c r="J240" s="166"/>
      <c r="K240" s="166"/>
      <c r="L240" s="166"/>
      <c r="M240" s="166"/>
      <c r="N240" s="166"/>
      <c r="O240" s="166"/>
      <c r="P240" s="167"/>
      <c r="Q240" s="173" t="s">
        <v>448</v>
      </c>
      <c r="R240" s="166"/>
      <c r="S240" s="166"/>
      <c r="T240" s="166"/>
      <c r="U240" s="166"/>
      <c r="V240" s="166"/>
      <c r="W240" s="166"/>
      <c r="X240" s="166"/>
      <c r="Y240" s="166"/>
      <c r="Z240" s="166"/>
      <c r="AA240" s="166"/>
      <c r="AB240" s="285" t="s">
        <v>449</v>
      </c>
      <c r="AC240" s="166"/>
      <c r="AD240" s="167"/>
      <c r="AE240" s="271" t="s">
        <v>376</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377</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407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393</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392</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361</v>
      </c>
      <c r="F252" s="311"/>
      <c r="G252" s="280" t="s">
        <v>372</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351</v>
      </c>
      <c r="AF252" s="263"/>
      <c r="AG252" s="263"/>
      <c r="AH252" s="263"/>
      <c r="AI252" s="263" t="s">
        <v>357</v>
      </c>
      <c r="AJ252" s="263"/>
      <c r="AK252" s="263"/>
      <c r="AL252" s="263"/>
      <c r="AM252" s="263" t="s">
        <v>444</v>
      </c>
      <c r="AN252" s="263"/>
      <c r="AO252" s="263"/>
      <c r="AP252" s="265"/>
      <c r="AQ252" s="265" t="s">
        <v>349</v>
      </c>
      <c r="AR252" s="266"/>
      <c r="AS252" s="266"/>
      <c r="AT252" s="267"/>
      <c r="AU252" s="277" t="s">
        <v>374</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350</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373</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372</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351</v>
      </c>
      <c r="AF256" s="263"/>
      <c r="AG256" s="263"/>
      <c r="AH256" s="263"/>
      <c r="AI256" s="263" t="s">
        <v>357</v>
      </c>
      <c r="AJ256" s="263"/>
      <c r="AK256" s="263"/>
      <c r="AL256" s="263"/>
      <c r="AM256" s="263" t="s">
        <v>444</v>
      </c>
      <c r="AN256" s="263"/>
      <c r="AO256" s="263"/>
      <c r="AP256" s="265"/>
      <c r="AQ256" s="265" t="s">
        <v>349</v>
      </c>
      <c r="AR256" s="266"/>
      <c r="AS256" s="266"/>
      <c r="AT256" s="267"/>
      <c r="AU256" s="277" t="s">
        <v>374</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350</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373</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372</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351</v>
      </c>
      <c r="AF260" s="263"/>
      <c r="AG260" s="263"/>
      <c r="AH260" s="263"/>
      <c r="AI260" s="263" t="s">
        <v>357</v>
      </c>
      <c r="AJ260" s="263"/>
      <c r="AK260" s="263"/>
      <c r="AL260" s="263"/>
      <c r="AM260" s="263" t="s">
        <v>444</v>
      </c>
      <c r="AN260" s="263"/>
      <c r="AO260" s="263"/>
      <c r="AP260" s="265"/>
      <c r="AQ260" s="265" t="s">
        <v>349</v>
      </c>
      <c r="AR260" s="266"/>
      <c r="AS260" s="266"/>
      <c r="AT260" s="267"/>
      <c r="AU260" s="277" t="s">
        <v>374</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350</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373</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372</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351</v>
      </c>
      <c r="AF264" s="178"/>
      <c r="AG264" s="178"/>
      <c r="AH264" s="178"/>
      <c r="AI264" s="178" t="s">
        <v>357</v>
      </c>
      <c r="AJ264" s="178"/>
      <c r="AK264" s="178"/>
      <c r="AL264" s="178"/>
      <c r="AM264" s="178" t="s">
        <v>444</v>
      </c>
      <c r="AN264" s="178"/>
      <c r="AO264" s="178"/>
      <c r="AP264" s="173"/>
      <c r="AQ264" s="173" t="s">
        <v>349</v>
      </c>
      <c r="AR264" s="166"/>
      <c r="AS264" s="166"/>
      <c r="AT264" s="167"/>
      <c r="AU264" s="131" t="s">
        <v>374</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350</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373</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372</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351</v>
      </c>
      <c r="AF268" s="263"/>
      <c r="AG268" s="263"/>
      <c r="AH268" s="263"/>
      <c r="AI268" s="263" t="s">
        <v>357</v>
      </c>
      <c r="AJ268" s="263"/>
      <c r="AK268" s="263"/>
      <c r="AL268" s="263"/>
      <c r="AM268" s="263" t="s">
        <v>444</v>
      </c>
      <c r="AN268" s="263"/>
      <c r="AO268" s="263"/>
      <c r="AP268" s="265"/>
      <c r="AQ268" s="265" t="s">
        <v>349</v>
      </c>
      <c r="AR268" s="266"/>
      <c r="AS268" s="266"/>
      <c r="AT268" s="267"/>
      <c r="AU268" s="277" t="s">
        <v>374</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350</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373</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375</v>
      </c>
      <c r="H272" s="166"/>
      <c r="I272" s="166"/>
      <c r="J272" s="166"/>
      <c r="K272" s="166"/>
      <c r="L272" s="166"/>
      <c r="M272" s="166"/>
      <c r="N272" s="166"/>
      <c r="O272" s="166"/>
      <c r="P272" s="167"/>
      <c r="Q272" s="173" t="s">
        <v>448</v>
      </c>
      <c r="R272" s="166"/>
      <c r="S272" s="166"/>
      <c r="T272" s="166"/>
      <c r="U272" s="166"/>
      <c r="V272" s="166"/>
      <c r="W272" s="166"/>
      <c r="X272" s="166"/>
      <c r="Y272" s="166"/>
      <c r="Z272" s="166"/>
      <c r="AA272" s="166"/>
      <c r="AB272" s="285" t="s">
        <v>449</v>
      </c>
      <c r="AC272" s="166"/>
      <c r="AD272" s="167"/>
      <c r="AE272" s="173" t="s">
        <v>376</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377</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375</v>
      </c>
      <c r="H279" s="166"/>
      <c r="I279" s="166"/>
      <c r="J279" s="166"/>
      <c r="K279" s="166"/>
      <c r="L279" s="166"/>
      <c r="M279" s="166"/>
      <c r="N279" s="166"/>
      <c r="O279" s="166"/>
      <c r="P279" s="167"/>
      <c r="Q279" s="173" t="s">
        <v>448</v>
      </c>
      <c r="R279" s="166"/>
      <c r="S279" s="166"/>
      <c r="T279" s="166"/>
      <c r="U279" s="166"/>
      <c r="V279" s="166"/>
      <c r="W279" s="166"/>
      <c r="X279" s="166"/>
      <c r="Y279" s="166"/>
      <c r="Z279" s="166"/>
      <c r="AA279" s="166"/>
      <c r="AB279" s="285" t="s">
        <v>449</v>
      </c>
      <c r="AC279" s="166"/>
      <c r="AD279" s="167"/>
      <c r="AE279" s="271" t="s">
        <v>376</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377</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375</v>
      </c>
      <c r="H286" s="166"/>
      <c r="I286" s="166"/>
      <c r="J286" s="166"/>
      <c r="K286" s="166"/>
      <c r="L286" s="166"/>
      <c r="M286" s="166"/>
      <c r="N286" s="166"/>
      <c r="O286" s="166"/>
      <c r="P286" s="167"/>
      <c r="Q286" s="173" t="s">
        <v>448</v>
      </c>
      <c r="R286" s="166"/>
      <c r="S286" s="166"/>
      <c r="T286" s="166"/>
      <c r="U286" s="166"/>
      <c r="V286" s="166"/>
      <c r="W286" s="166"/>
      <c r="X286" s="166"/>
      <c r="Y286" s="166"/>
      <c r="Z286" s="166"/>
      <c r="AA286" s="166"/>
      <c r="AB286" s="285" t="s">
        <v>449</v>
      </c>
      <c r="AC286" s="166"/>
      <c r="AD286" s="167"/>
      <c r="AE286" s="271" t="s">
        <v>376</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377</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375</v>
      </c>
      <c r="H293" s="166"/>
      <c r="I293" s="166"/>
      <c r="J293" s="166"/>
      <c r="K293" s="166"/>
      <c r="L293" s="166"/>
      <c r="M293" s="166"/>
      <c r="N293" s="166"/>
      <c r="O293" s="166"/>
      <c r="P293" s="167"/>
      <c r="Q293" s="173" t="s">
        <v>448</v>
      </c>
      <c r="R293" s="166"/>
      <c r="S293" s="166"/>
      <c r="T293" s="166"/>
      <c r="U293" s="166"/>
      <c r="V293" s="166"/>
      <c r="W293" s="166"/>
      <c r="X293" s="166"/>
      <c r="Y293" s="166"/>
      <c r="Z293" s="166"/>
      <c r="AA293" s="166"/>
      <c r="AB293" s="285" t="s">
        <v>449</v>
      </c>
      <c r="AC293" s="166"/>
      <c r="AD293" s="167"/>
      <c r="AE293" s="271" t="s">
        <v>376</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377</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375</v>
      </c>
      <c r="H300" s="166"/>
      <c r="I300" s="166"/>
      <c r="J300" s="166"/>
      <c r="K300" s="166"/>
      <c r="L300" s="166"/>
      <c r="M300" s="166"/>
      <c r="N300" s="166"/>
      <c r="O300" s="166"/>
      <c r="P300" s="167"/>
      <c r="Q300" s="173" t="s">
        <v>448</v>
      </c>
      <c r="R300" s="166"/>
      <c r="S300" s="166"/>
      <c r="T300" s="166"/>
      <c r="U300" s="166"/>
      <c r="V300" s="166"/>
      <c r="W300" s="166"/>
      <c r="X300" s="166"/>
      <c r="Y300" s="166"/>
      <c r="Z300" s="166"/>
      <c r="AA300" s="166"/>
      <c r="AB300" s="285" t="s">
        <v>449</v>
      </c>
      <c r="AC300" s="166"/>
      <c r="AD300" s="167"/>
      <c r="AE300" s="271" t="s">
        <v>376</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377</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407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393</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392</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361</v>
      </c>
      <c r="F312" s="311"/>
      <c r="G312" s="280" t="s">
        <v>372</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351</v>
      </c>
      <c r="AF312" s="263"/>
      <c r="AG312" s="263"/>
      <c r="AH312" s="263"/>
      <c r="AI312" s="263" t="s">
        <v>357</v>
      </c>
      <c r="AJ312" s="263"/>
      <c r="AK312" s="263"/>
      <c r="AL312" s="263"/>
      <c r="AM312" s="263" t="s">
        <v>444</v>
      </c>
      <c r="AN312" s="263"/>
      <c r="AO312" s="263"/>
      <c r="AP312" s="265"/>
      <c r="AQ312" s="265" t="s">
        <v>349</v>
      </c>
      <c r="AR312" s="266"/>
      <c r="AS312" s="266"/>
      <c r="AT312" s="267"/>
      <c r="AU312" s="277" t="s">
        <v>374</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350</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373</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372</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351</v>
      </c>
      <c r="AF316" s="263"/>
      <c r="AG316" s="263"/>
      <c r="AH316" s="263"/>
      <c r="AI316" s="263" t="s">
        <v>357</v>
      </c>
      <c r="AJ316" s="263"/>
      <c r="AK316" s="263"/>
      <c r="AL316" s="263"/>
      <c r="AM316" s="263" t="s">
        <v>444</v>
      </c>
      <c r="AN316" s="263"/>
      <c r="AO316" s="263"/>
      <c r="AP316" s="265"/>
      <c r="AQ316" s="265" t="s">
        <v>349</v>
      </c>
      <c r="AR316" s="266"/>
      <c r="AS316" s="266"/>
      <c r="AT316" s="267"/>
      <c r="AU316" s="277" t="s">
        <v>374</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350</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373</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372</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351</v>
      </c>
      <c r="AF320" s="263"/>
      <c r="AG320" s="263"/>
      <c r="AH320" s="263"/>
      <c r="AI320" s="263" t="s">
        <v>357</v>
      </c>
      <c r="AJ320" s="263"/>
      <c r="AK320" s="263"/>
      <c r="AL320" s="263"/>
      <c r="AM320" s="263" t="s">
        <v>444</v>
      </c>
      <c r="AN320" s="263"/>
      <c r="AO320" s="263"/>
      <c r="AP320" s="265"/>
      <c r="AQ320" s="265" t="s">
        <v>349</v>
      </c>
      <c r="AR320" s="266"/>
      <c r="AS320" s="266"/>
      <c r="AT320" s="267"/>
      <c r="AU320" s="277" t="s">
        <v>374</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350</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373</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372</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351</v>
      </c>
      <c r="AF324" s="263"/>
      <c r="AG324" s="263"/>
      <c r="AH324" s="263"/>
      <c r="AI324" s="263" t="s">
        <v>357</v>
      </c>
      <c r="AJ324" s="263"/>
      <c r="AK324" s="263"/>
      <c r="AL324" s="263"/>
      <c r="AM324" s="263" t="s">
        <v>444</v>
      </c>
      <c r="AN324" s="263"/>
      <c r="AO324" s="263"/>
      <c r="AP324" s="265"/>
      <c r="AQ324" s="265" t="s">
        <v>349</v>
      </c>
      <c r="AR324" s="266"/>
      <c r="AS324" s="266"/>
      <c r="AT324" s="267"/>
      <c r="AU324" s="277" t="s">
        <v>374</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350</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373</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372</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351</v>
      </c>
      <c r="AF328" s="263"/>
      <c r="AG328" s="263"/>
      <c r="AH328" s="263"/>
      <c r="AI328" s="263" t="s">
        <v>357</v>
      </c>
      <c r="AJ328" s="263"/>
      <c r="AK328" s="263"/>
      <c r="AL328" s="263"/>
      <c r="AM328" s="263" t="s">
        <v>444</v>
      </c>
      <c r="AN328" s="263"/>
      <c r="AO328" s="263"/>
      <c r="AP328" s="265"/>
      <c r="AQ328" s="265" t="s">
        <v>349</v>
      </c>
      <c r="AR328" s="266"/>
      <c r="AS328" s="266"/>
      <c r="AT328" s="267"/>
      <c r="AU328" s="277" t="s">
        <v>374</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350</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373</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375</v>
      </c>
      <c r="H332" s="166"/>
      <c r="I332" s="166"/>
      <c r="J332" s="166"/>
      <c r="K332" s="166"/>
      <c r="L332" s="166"/>
      <c r="M332" s="166"/>
      <c r="N332" s="166"/>
      <c r="O332" s="166"/>
      <c r="P332" s="167"/>
      <c r="Q332" s="173" t="s">
        <v>448</v>
      </c>
      <c r="R332" s="166"/>
      <c r="S332" s="166"/>
      <c r="T332" s="166"/>
      <c r="U332" s="166"/>
      <c r="V332" s="166"/>
      <c r="W332" s="166"/>
      <c r="X332" s="166"/>
      <c r="Y332" s="166"/>
      <c r="Z332" s="166"/>
      <c r="AA332" s="166"/>
      <c r="AB332" s="285" t="s">
        <v>449</v>
      </c>
      <c r="AC332" s="166"/>
      <c r="AD332" s="167"/>
      <c r="AE332" s="173" t="s">
        <v>376</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377</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375</v>
      </c>
      <c r="H339" s="166"/>
      <c r="I339" s="166"/>
      <c r="J339" s="166"/>
      <c r="K339" s="166"/>
      <c r="L339" s="166"/>
      <c r="M339" s="166"/>
      <c r="N339" s="166"/>
      <c r="O339" s="166"/>
      <c r="P339" s="167"/>
      <c r="Q339" s="173" t="s">
        <v>448</v>
      </c>
      <c r="R339" s="166"/>
      <c r="S339" s="166"/>
      <c r="T339" s="166"/>
      <c r="U339" s="166"/>
      <c r="V339" s="166"/>
      <c r="W339" s="166"/>
      <c r="X339" s="166"/>
      <c r="Y339" s="166"/>
      <c r="Z339" s="166"/>
      <c r="AA339" s="166"/>
      <c r="AB339" s="285" t="s">
        <v>449</v>
      </c>
      <c r="AC339" s="166"/>
      <c r="AD339" s="167"/>
      <c r="AE339" s="271" t="s">
        <v>376</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377</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375</v>
      </c>
      <c r="H346" s="166"/>
      <c r="I346" s="166"/>
      <c r="J346" s="166"/>
      <c r="K346" s="166"/>
      <c r="L346" s="166"/>
      <c r="M346" s="166"/>
      <c r="N346" s="166"/>
      <c r="O346" s="166"/>
      <c r="P346" s="167"/>
      <c r="Q346" s="173" t="s">
        <v>448</v>
      </c>
      <c r="R346" s="166"/>
      <c r="S346" s="166"/>
      <c r="T346" s="166"/>
      <c r="U346" s="166"/>
      <c r="V346" s="166"/>
      <c r="W346" s="166"/>
      <c r="X346" s="166"/>
      <c r="Y346" s="166"/>
      <c r="Z346" s="166"/>
      <c r="AA346" s="166"/>
      <c r="AB346" s="285" t="s">
        <v>449</v>
      </c>
      <c r="AC346" s="166"/>
      <c r="AD346" s="167"/>
      <c r="AE346" s="271" t="s">
        <v>376</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377</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375</v>
      </c>
      <c r="H353" s="166"/>
      <c r="I353" s="166"/>
      <c r="J353" s="166"/>
      <c r="K353" s="166"/>
      <c r="L353" s="166"/>
      <c r="M353" s="166"/>
      <c r="N353" s="166"/>
      <c r="O353" s="166"/>
      <c r="P353" s="167"/>
      <c r="Q353" s="173" t="s">
        <v>448</v>
      </c>
      <c r="R353" s="166"/>
      <c r="S353" s="166"/>
      <c r="T353" s="166"/>
      <c r="U353" s="166"/>
      <c r="V353" s="166"/>
      <c r="W353" s="166"/>
      <c r="X353" s="166"/>
      <c r="Y353" s="166"/>
      <c r="Z353" s="166"/>
      <c r="AA353" s="166"/>
      <c r="AB353" s="285" t="s">
        <v>449</v>
      </c>
      <c r="AC353" s="166"/>
      <c r="AD353" s="167"/>
      <c r="AE353" s="271" t="s">
        <v>376</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377</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375</v>
      </c>
      <c r="H360" s="166"/>
      <c r="I360" s="166"/>
      <c r="J360" s="166"/>
      <c r="K360" s="166"/>
      <c r="L360" s="166"/>
      <c r="M360" s="166"/>
      <c r="N360" s="166"/>
      <c r="O360" s="166"/>
      <c r="P360" s="167"/>
      <c r="Q360" s="173" t="s">
        <v>448</v>
      </c>
      <c r="R360" s="166"/>
      <c r="S360" s="166"/>
      <c r="T360" s="166"/>
      <c r="U360" s="166"/>
      <c r="V360" s="166"/>
      <c r="W360" s="166"/>
      <c r="X360" s="166"/>
      <c r="Y360" s="166"/>
      <c r="Z360" s="166"/>
      <c r="AA360" s="166"/>
      <c r="AB360" s="285" t="s">
        <v>449</v>
      </c>
      <c r="AC360" s="166"/>
      <c r="AD360" s="167"/>
      <c r="AE360" s="271" t="s">
        <v>376</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377</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407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393</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392</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361</v>
      </c>
      <c r="F372" s="311"/>
      <c r="G372" s="280" t="s">
        <v>372</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351</v>
      </c>
      <c r="AF372" s="263"/>
      <c r="AG372" s="263"/>
      <c r="AH372" s="263"/>
      <c r="AI372" s="263" t="s">
        <v>357</v>
      </c>
      <c r="AJ372" s="263"/>
      <c r="AK372" s="263"/>
      <c r="AL372" s="263"/>
      <c r="AM372" s="263" t="s">
        <v>444</v>
      </c>
      <c r="AN372" s="263"/>
      <c r="AO372" s="263"/>
      <c r="AP372" s="265"/>
      <c r="AQ372" s="265" t="s">
        <v>349</v>
      </c>
      <c r="AR372" s="266"/>
      <c r="AS372" s="266"/>
      <c r="AT372" s="267"/>
      <c r="AU372" s="277" t="s">
        <v>374</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350</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373</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372</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351</v>
      </c>
      <c r="AF376" s="263"/>
      <c r="AG376" s="263"/>
      <c r="AH376" s="263"/>
      <c r="AI376" s="263" t="s">
        <v>357</v>
      </c>
      <c r="AJ376" s="263"/>
      <c r="AK376" s="263"/>
      <c r="AL376" s="263"/>
      <c r="AM376" s="263" t="s">
        <v>444</v>
      </c>
      <c r="AN376" s="263"/>
      <c r="AO376" s="263"/>
      <c r="AP376" s="265"/>
      <c r="AQ376" s="265" t="s">
        <v>349</v>
      </c>
      <c r="AR376" s="266"/>
      <c r="AS376" s="266"/>
      <c r="AT376" s="267"/>
      <c r="AU376" s="277" t="s">
        <v>374</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350</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373</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372</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351</v>
      </c>
      <c r="AF380" s="263"/>
      <c r="AG380" s="263"/>
      <c r="AH380" s="263"/>
      <c r="AI380" s="263" t="s">
        <v>357</v>
      </c>
      <c r="AJ380" s="263"/>
      <c r="AK380" s="263"/>
      <c r="AL380" s="263"/>
      <c r="AM380" s="263" t="s">
        <v>444</v>
      </c>
      <c r="AN380" s="263"/>
      <c r="AO380" s="263"/>
      <c r="AP380" s="265"/>
      <c r="AQ380" s="265" t="s">
        <v>349</v>
      </c>
      <c r="AR380" s="266"/>
      <c r="AS380" s="266"/>
      <c r="AT380" s="267"/>
      <c r="AU380" s="277" t="s">
        <v>374</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350</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373</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372</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351</v>
      </c>
      <c r="AF384" s="263"/>
      <c r="AG384" s="263"/>
      <c r="AH384" s="263"/>
      <c r="AI384" s="263" t="s">
        <v>357</v>
      </c>
      <c r="AJ384" s="263"/>
      <c r="AK384" s="263"/>
      <c r="AL384" s="263"/>
      <c r="AM384" s="263" t="s">
        <v>444</v>
      </c>
      <c r="AN384" s="263"/>
      <c r="AO384" s="263"/>
      <c r="AP384" s="265"/>
      <c r="AQ384" s="265" t="s">
        <v>349</v>
      </c>
      <c r="AR384" s="266"/>
      <c r="AS384" s="266"/>
      <c r="AT384" s="267"/>
      <c r="AU384" s="277" t="s">
        <v>374</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350</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373</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372</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351</v>
      </c>
      <c r="AF388" s="263"/>
      <c r="AG388" s="263"/>
      <c r="AH388" s="263"/>
      <c r="AI388" s="263" t="s">
        <v>357</v>
      </c>
      <c r="AJ388" s="263"/>
      <c r="AK388" s="263"/>
      <c r="AL388" s="263"/>
      <c r="AM388" s="263" t="s">
        <v>444</v>
      </c>
      <c r="AN388" s="263"/>
      <c r="AO388" s="263"/>
      <c r="AP388" s="265"/>
      <c r="AQ388" s="265" t="s">
        <v>349</v>
      </c>
      <c r="AR388" s="266"/>
      <c r="AS388" s="266"/>
      <c r="AT388" s="267"/>
      <c r="AU388" s="277" t="s">
        <v>374</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350</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373</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375</v>
      </c>
      <c r="H392" s="166"/>
      <c r="I392" s="166"/>
      <c r="J392" s="166"/>
      <c r="K392" s="166"/>
      <c r="L392" s="166"/>
      <c r="M392" s="166"/>
      <c r="N392" s="166"/>
      <c r="O392" s="166"/>
      <c r="P392" s="167"/>
      <c r="Q392" s="173" t="s">
        <v>448</v>
      </c>
      <c r="R392" s="166"/>
      <c r="S392" s="166"/>
      <c r="T392" s="166"/>
      <c r="U392" s="166"/>
      <c r="V392" s="166"/>
      <c r="W392" s="166"/>
      <c r="X392" s="166"/>
      <c r="Y392" s="166"/>
      <c r="Z392" s="166"/>
      <c r="AA392" s="166"/>
      <c r="AB392" s="285" t="s">
        <v>449</v>
      </c>
      <c r="AC392" s="166"/>
      <c r="AD392" s="167"/>
      <c r="AE392" s="173" t="s">
        <v>376</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377</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375</v>
      </c>
      <c r="H399" s="166"/>
      <c r="I399" s="166"/>
      <c r="J399" s="166"/>
      <c r="K399" s="166"/>
      <c r="L399" s="166"/>
      <c r="M399" s="166"/>
      <c r="N399" s="166"/>
      <c r="O399" s="166"/>
      <c r="P399" s="167"/>
      <c r="Q399" s="173" t="s">
        <v>448</v>
      </c>
      <c r="R399" s="166"/>
      <c r="S399" s="166"/>
      <c r="T399" s="166"/>
      <c r="U399" s="166"/>
      <c r="V399" s="166"/>
      <c r="W399" s="166"/>
      <c r="X399" s="166"/>
      <c r="Y399" s="166"/>
      <c r="Z399" s="166"/>
      <c r="AA399" s="166"/>
      <c r="AB399" s="285" t="s">
        <v>449</v>
      </c>
      <c r="AC399" s="166"/>
      <c r="AD399" s="167"/>
      <c r="AE399" s="271" t="s">
        <v>376</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377</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375</v>
      </c>
      <c r="H406" s="166"/>
      <c r="I406" s="166"/>
      <c r="J406" s="166"/>
      <c r="K406" s="166"/>
      <c r="L406" s="166"/>
      <c r="M406" s="166"/>
      <c r="N406" s="166"/>
      <c r="O406" s="166"/>
      <c r="P406" s="167"/>
      <c r="Q406" s="173" t="s">
        <v>448</v>
      </c>
      <c r="R406" s="166"/>
      <c r="S406" s="166"/>
      <c r="T406" s="166"/>
      <c r="U406" s="166"/>
      <c r="V406" s="166"/>
      <c r="W406" s="166"/>
      <c r="X406" s="166"/>
      <c r="Y406" s="166"/>
      <c r="Z406" s="166"/>
      <c r="AA406" s="166"/>
      <c r="AB406" s="285" t="s">
        <v>449</v>
      </c>
      <c r="AC406" s="166"/>
      <c r="AD406" s="167"/>
      <c r="AE406" s="271" t="s">
        <v>376</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377</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375</v>
      </c>
      <c r="H413" s="166"/>
      <c r="I413" s="166"/>
      <c r="J413" s="166"/>
      <c r="K413" s="166"/>
      <c r="L413" s="166"/>
      <c r="M413" s="166"/>
      <c r="N413" s="166"/>
      <c r="O413" s="166"/>
      <c r="P413" s="167"/>
      <c r="Q413" s="173" t="s">
        <v>448</v>
      </c>
      <c r="R413" s="166"/>
      <c r="S413" s="166"/>
      <c r="T413" s="166"/>
      <c r="U413" s="166"/>
      <c r="V413" s="166"/>
      <c r="W413" s="166"/>
      <c r="X413" s="166"/>
      <c r="Y413" s="166"/>
      <c r="Z413" s="166"/>
      <c r="AA413" s="166"/>
      <c r="AB413" s="285" t="s">
        <v>449</v>
      </c>
      <c r="AC413" s="166"/>
      <c r="AD413" s="167"/>
      <c r="AE413" s="271" t="s">
        <v>376</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377</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375</v>
      </c>
      <c r="H420" s="166"/>
      <c r="I420" s="166"/>
      <c r="J420" s="166"/>
      <c r="K420" s="166"/>
      <c r="L420" s="166"/>
      <c r="M420" s="166"/>
      <c r="N420" s="166"/>
      <c r="O420" s="166"/>
      <c r="P420" s="167"/>
      <c r="Q420" s="173" t="s">
        <v>448</v>
      </c>
      <c r="R420" s="166"/>
      <c r="S420" s="166"/>
      <c r="T420" s="166"/>
      <c r="U420" s="166"/>
      <c r="V420" s="166"/>
      <c r="W420" s="166"/>
      <c r="X420" s="166"/>
      <c r="Y420" s="166"/>
      <c r="Z420" s="166"/>
      <c r="AA420" s="166"/>
      <c r="AB420" s="285" t="s">
        <v>449</v>
      </c>
      <c r="AC420" s="166"/>
      <c r="AD420" s="167"/>
      <c r="AE420" s="271" t="s">
        <v>376</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377</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407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362</v>
      </c>
      <c r="D430" s="248"/>
      <c r="E430" s="236" t="s">
        <v>382</v>
      </c>
      <c r="F430" s="237"/>
      <c r="G430" s="238" t="s">
        <v>378</v>
      </c>
      <c r="H430" s="155"/>
      <c r="I430" s="155"/>
      <c r="J430" s="239" t="s">
        <v>540</v>
      </c>
      <c r="K430" s="240"/>
      <c r="L430" s="240"/>
      <c r="M430" s="240"/>
      <c r="N430" s="240"/>
      <c r="O430" s="240"/>
      <c r="P430" s="240"/>
      <c r="Q430" s="240"/>
      <c r="R430" s="240"/>
      <c r="S430" s="240"/>
      <c r="T430" s="241"/>
      <c r="U430" s="242" t="s">
        <v>702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367</v>
      </c>
      <c r="F431" s="164"/>
      <c r="G431" s="165" t="s">
        <v>364</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366</v>
      </c>
      <c r="AF431" s="176"/>
      <c r="AG431" s="176"/>
      <c r="AH431" s="177"/>
      <c r="AI431" s="178" t="s">
        <v>444</v>
      </c>
      <c r="AJ431" s="178"/>
      <c r="AK431" s="178"/>
      <c r="AL431" s="173"/>
      <c r="AM431" s="178" t="s">
        <v>505</v>
      </c>
      <c r="AN431" s="178"/>
      <c r="AO431" s="178"/>
      <c r="AP431" s="173"/>
      <c r="AQ431" s="173" t="s">
        <v>349</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540</v>
      </c>
      <c r="AF432" s="133"/>
      <c r="AG432" s="134" t="s">
        <v>350</v>
      </c>
      <c r="AH432" s="169"/>
      <c r="AI432" s="179"/>
      <c r="AJ432" s="179"/>
      <c r="AK432" s="179"/>
      <c r="AL432" s="174"/>
      <c r="AM432" s="179"/>
      <c r="AN432" s="179"/>
      <c r="AO432" s="179"/>
      <c r="AP432" s="174"/>
      <c r="AQ432" s="215" t="s">
        <v>540</v>
      </c>
      <c r="AR432" s="133"/>
      <c r="AS432" s="134" t="s">
        <v>350</v>
      </c>
      <c r="AT432" s="169"/>
      <c r="AU432" s="133" t="s">
        <v>540</v>
      </c>
      <c r="AV432" s="133"/>
      <c r="AW432" s="134" t="s">
        <v>300</v>
      </c>
      <c r="AX432" s="135"/>
    </row>
    <row r="433" spans="1:50" ht="23.25" customHeight="1" x14ac:dyDescent="0.15">
      <c r="A433" s="1001"/>
      <c r="B433" s="250"/>
      <c r="C433" s="249"/>
      <c r="D433" s="250"/>
      <c r="E433" s="163"/>
      <c r="F433" s="164"/>
      <c r="G433" s="228" t="s">
        <v>540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540</v>
      </c>
      <c r="AC433" s="130"/>
      <c r="AD433" s="130"/>
      <c r="AE433" s="100" t="s">
        <v>540</v>
      </c>
      <c r="AF433" s="101"/>
      <c r="AG433" s="101"/>
      <c r="AH433" s="101"/>
      <c r="AI433" s="100" t="s">
        <v>540</v>
      </c>
      <c r="AJ433" s="101"/>
      <c r="AK433" s="101"/>
      <c r="AL433" s="101"/>
      <c r="AM433" s="100" t="s">
        <v>540</v>
      </c>
      <c r="AN433" s="101"/>
      <c r="AO433" s="101"/>
      <c r="AP433" s="102"/>
      <c r="AQ433" s="100" t="s">
        <v>540</v>
      </c>
      <c r="AR433" s="101"/>
      <c r="AS433" s="101"/>
      <c r="AT433" s="102"/>
      <c r="AU433" s="101" t="s">
        <v>540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540</v>
      </c>
      <c r="AC434" s="219"/>
      <c r="AD434" s="219"/>
      <c r="AE434" s="100" t="s">
        <v>540</v>
      </c>
      <c r="AF434" s="101"/>
      <c r="AG434" s="101"/>
      <c r="AH434" s="102"/>
      <c r="AI434" s="100" t="s">
        <v>540</v>
      </c>
      <c r="AJ434" s="101"/>
      <c r="AK434" s="101"/>
      <c r="AL434" s="101"/>
      <c r="AM434" s="100" t="s">
        <v>547</v>
      </c>
      <c r="AN434" s="101"/>
      <c r="AO434" s="101"/>
      <c r="AP434" s="102"/>
      <c r="AQ434" s="100" t="s">
        <v>540</v>
      </c>
      <c r="AR434" s="101"/>
      <c r="AS434" s="101"/>
      <c r="AT434" s="102"/>
      <c r="AU434" s="101" t="s">
        <v>540</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540</v>
      </c>
      <c r="AJ435" s="101"/>
      <c r="AK435" s="101"/>
      <c r="AL435" s="101"/>
      <c r="AM435" s="100" t="s">
        <v>540</v>
      </c>
      <c r="AN435" s="101"/>
      <c r="AO435" s="101"/>
      <c r="AP435" s="102"/>
      <c r="AQ435" s="100" t="s">
        <v>540</v>
      </c>
      <c r="AR435" s="101"/>
      <c r="AS435" s="101"/>
      <c r="AT435" s="102"/>
      <c r="AU435" s="101" t="s">
        <v>540</v>
      </c>
      <c r="AV435" s="101"/>
      <c r="AW435" s="101"/>
      <c r="AX435" s="220"/>
    </row>
    <row r="436" spans="1:50" ht="18.75" hidden="1" customHeight="1" x14ac:dyDescent="0.15">
      <c r="A436" s="1001"/>
      <c r="B436" s="250"/>
      <c r="C436" s="249"/>
      <c r="D436" s="250"/>
      <c r="E436" s="163" t="s">
        <v>367</v>
      </c>
      <c r="F436" s="164"/>
      <c r="G436" s="165" t="s">
        <v>364</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366</v>
      </c>
      <c r="AF436" s="176"/>
      <c r="AG436" s="176"/>
      <c r="AH436" s="177"/>
      <c r="AI436" s="178" t="s">
        <v>444</v>
      </c>
      <c r="AJ436" s="178"/>
      <c r="AK436" s="178"/>
      <c r="AL436" s="173"/>
      <c r="AM436" s="178" t="s">
        <v>505</v>
      </c>
      <c r="AN436" s="178"/>
      <c r="AO436" s="178"/>
      <c r="AP436" s="173"/>
      <c r="AQ436" s="173" t="s">
        <v>349</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350</v>
      </c>
      <c r="AH437" s="169"/>
      <c r="AI437" s="179"/>
      <c r="AJ437" s="179"/>
      <c r="AK437" s="179"/>
      <c r="AL437" s="174"/>
      <c r="AM437" s="179"/>
      <c r="AN437" s="179"/>
      <c r="AO437" s="179"/>
      <c r="AP437" s="174"/>
      <c r="AQ437" s="215"/>
      <c r="AR437" s="133"/>
      <c r="AS437" s="134" t="s">
        <v>350</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367</v>
      </c>
      <c r="F441" s="164"/>
      <c r="G441" s="165" t="s">
        <v>364</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366</v>
      </c>
      <c r="AF441" s="176"/>
      <c r="AG441" s="176"/>
      <c r="AH441" s="177"/>
      <c r="AI441" s="178" t="s">
        <v>444</v>
      </c>
      <c r="AJ441" s="178"/>
      <c r="AK441" s="178"/>
      <c r="AL441" s="173"/>
      <c r="AM441" s="178" t="s">
        <v>505</v>
      </c>
      <c r="AN441" s="178"/>
      <c r="AO441" s="178"/>
      <c r="AP441" s="173"/>
      <c r="AQ441" s="173" t="s">
        <v>349</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350</v>
      </c>
      <c r="AH442" s="169"/>
      <c r="AI442" s="179"/>
      <c r="AJ442" s="179"/>
      <c r="AK442" s="179"/>
      <c r="AL442" s="174"/>
      <c r="AM442" s="179"/>
      <c r="AN442" s="179"/>
      <c r="AO442" s="179"/>
      <c r="AP442" s="174"/>
      <c r="AQ442" s="215"/>
      <c r="AR442" s="133"/>
      <c r="AS442" s="134" t="s">
        <v>350</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367</v>
      </c>
      <c r="F446" s="164"/>
      <c r="G446" s="165" t="s">
        <v>364</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366</v>
      </c>
      <c r="AF446" s="176"/>
      <c r="AG446" s="176"/>
      <c r="AH446" s="177"/>
      <c r="AI446" s="178" t="s">
        <v>444</v>
      </c>
      <c r="AJ446" s="178"/>
      <c r="AK446" s="178"/>
      <c r="AL446" s="173"/>
      <c r="AM446" s="178" t="s">
        <v>505</v>
      </c>
      <c r="AN446" s="178"/>
      <c r="AO446" s="178"/>
      <c r="AP446" s="173"/>
      <c r="AQ446" s="173" t="s">
        <v>349</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350</v>
      </c>
      <c r="AH447" s="169"/>
      <c r="AI447" s="179"/>
      <c r="AJ447" s="179"/>
      <c r="AK447" s="179"/>
      <c r="AL447" s="174"/>
      <c r="AM447" s="179"/>
      <c r="AN447" s="179"/>
      <c r="AO447" s="179"/>
      <c r="AP447" s="174"/>
      <c r="AQ447" s="215"/>
      <c r="AR447" s="133"/>
      <c r="AS447" s="134" t="s">
        <v>350</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367</v>
      </c>
      <c r="F451" s="164"/>
      <c r="G451" s="165" t="s">
        <v>364</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366</v>
      </c>
      <c r="AF451" s="176"/>
      <c r="AG451" s="176"/>
      <c r="AH451" s="177"/>
      <c r="AI451" s="178" t="s">
        <v>444</v>
      </c>
      <c r="AJ451" s="178"/>
      <c r="AK451" s="178"/>
      <c r="AL451" s="173"/>
      <c r="AM451" s="178" t="s">
        <v>505</v>
      </c>
      <c r="AN451" s="178"/>
      <c r="AO451" s="178"/>
      <c r="AP451" s="173"/>
      <c r="AQ451" s="173" t="s">
        <v>349</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350</v>
      </c>
      <c r="AH452" s="169"/>
      <c r="AI452" s="179"/>
      <c r="AJ452" s="179"/>
      <c r="AK452" s="179"/>
      <c r="AL452" s="174"/>
      <c r="AM452" s="179"/>
      <c r="AN452" s="179"/>
      <c r="AO452" s="179"/>
      <c r="AP452" s="174"/>
      <c r="AQ452" s="215"/>
      <c r="AR452" s="133"/>
      <c r="AS452" s="134" t="s">
        <v>350</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368</v>
      </c>
      <c r="F456" s="164"/>
      <c r="G456" s="165" t="s">
        <v>365</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366</v>
      </c>
      <c r="AF456" s="176"/>
      <c r="AG456" s="176"/>
      <c r="AH456" s="177"/>
      <c r="AI456" s="178" t="s">
        <v>444</v>
      </c>
      <c r="AJ456" s="178"/>
      <c r="AK456" s="178"/>
      <c r="AL456" s="173"/>
      <c r="AM456" s="178" t="s">
        <v>505</v>
      </c>
      <c r="AN456" s="178"/>
      <c r="AO456" s="178"/>
      <c r="AP456" s="173"/>
      <c r="AQ456" s="173" t="s">
        <v>349</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540</v>
      </c>
      <c r="AF457" s="133"/>
      <c r="AG457" s="134" t="s">
        <v>350</v>
      </c>
      <c r="AH457" s="169"/>
      <c r="AI457" s="179"/>
      <c r="AJ457" s="179"/>
      <c r="AK457" s="179"/>
      <c r="AL457" s="174"/>
      <c r="AM457" s="179"/>
      <c r="AN457" s="179"/>
      <c r="AO457" s="179"/>
      <c r="AP457" s="174"/>
      <c r="AQ457" s="215" t="s">
        <v>540</v>
      </c>
      <c r="AR457" s="133"/>
      <c r="AS457" s="134" t="s">
        <v>350</v>
      </c>
      <c r="AT457" s="169"/>
      <c r="AU457" s="133" t="s">
        <v>540</v>
      </c>
      <c r="AV457" s="133"/>
      <c r="AW457" s="134" t="s">
        <v>300</v>
      </c>
      <c r="AX457" s="135"/>
    </row>
    <row r="458" spans="1:50" ht="23.25" customHeight="1" x14ac:dyDescent="0.15">
      <c r="A458" s="1001"/>
      <c r="B458" s="250"/>
      <c r="C458" s="249"/>
      <c r="D458" s="250"/>
      <c r="E458" s="163"/>
      <c r="F458" s="164"/>
      <c r="G458" s="228" t="s">
        <v>540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540</v>
      </c>
      <c r="AC458" s="130"/>
      <c r="AD458" s="130"/>
      <c r="AE458" s="100" t="s">
        <v>540</v>
      </c>
      <c r="AF458" s="101"/>
      <c r="AG458" s="101"/>
      <c r="AH458" s="101"/>
      <c r="AI458" s="100" t="s">
        <v>540</v>
      </c>
      <c r="AJ458" s="101"/>
      <c r="AK458" s="101"/>
      <c r="AL458" s="101"/>
      <c r="AM458" s="100" t="s">
        <v>540</v>
      </c>
      <c r="AN458" s="101"/>
      <c r="AO458" s="101"/>
      <c r="AP458" s="102"/>
      <c r="AQ458" s="100" t="s">
        <v>540</v>
      </c>
      <c r="AR458" s="101"/>
      <c r="AS458" s="101"/>
      <c r="AT458" s="102"/>
      <c r="AU458" s="101" t="s">
        <v>540</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540</v>
      </c>
      <c r="AC459" s="219"/>
      <c r="AD459" s="219"/>
      <c r="AE459" s="100" t="s">
        <v>540</v>
      </c>
      <c r="AF459" s="101"/>
      <c r="AG459" s="101"/>
      <c r="AH459" s="102"/>
      <c r="AI459" s="100" t="s">
        <v>540</v>
      </c>
      <c r="AJ459" s="101"/>
      <c r="AK459" s="101"/>
      <c r="AL459" s="101"/>
      <c r="AM459" s="100" t="s">
        <v>540</v>
      </c>
      <c r="AN459" s="101"/>
      <c r="AO459" s="101"/>
      <c r="AP459" s="102"/>
      <c r="AQ459" s="100" t="s">
        <v>540</v>
      </c>
      <c r="AR459" s="101"/>
      <c r="AS459" s="101"/>
      <c r="AT459" s="102"/>
      <c r="AU459" s="101" t="s">
        <v>540</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540</v>
      </c>
      <c r="AF460" s="101"/>
      <c r="AG460" s="101"/>
      <c r="AH460" s="102"/>
      <c r="AI460" s="100" t="s">
        <v>543</v>
      </c>
      <c r="AJ460" s="101"/>
      <c r="AK460" s="101"/>
      <c r="AL460" s="101"/>
      <c r="AM460" s="100" t="s">
        <v>540</v>
      </c>
      <c r="AN460" s="101"/>
      <c r="AO460" s="101"/>
      <c r="AP460" s="102"/>
      <c r="AQ460" s="100" t="s">
        <v>540</v>
      </c>
      <c r="AR460" s="101"/>
      <c r="AS460" s="101"/>
      <c r="AT460" s="102"/>
      <c r="AU460" s="101" t="s">
        <v>540</v>
      </c>
      <c r="AV460" s="101"/>
      <c r="AW460" s="101"/>
      <c r="AX460" s="220"/>
    </row>
    <row r="461" spans="1:50" ht="18.75" hidden="1" customHeight="1" x14ac:dyDescent="0.15">
      <c r="A461" s="1001"/>
      <c r="B461" s="250"/>
      <c r="C461" s="249"/>
      <c r="D461" s="250"/>
      <c r="E461" s="163" t="s">
        <v>368</v>
      </c>
      <c r="F461" s="164"/>
      <c r="G461" s="165" t="s">
        <v>365</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366</v>
      </c>
      <c r="AF461" s="176"/>
      <c r="AG461" s="176"/>
      <c r="AH461" s="177"/>
      <c r="AI461" s="178" t="s">
        <v>444</v>
      </c>
      <c r="AJ461" s="178"/>
      <c r="AK461" s="178"/>
      <c r="AL461" s="173"/>
      <c r="AM461" s="178" t="s">
        <v>505</v>
      </c>
      <c r="AN461" s="178"/>
      <c r="AO461" s="178"/>
      <c r="AP461" s="173"/>
      <c r="AQ461" s="173" t="s">
        <v>349</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350</v>
      </c>
      <c r="AH462" s="169"/>
      <c r="AI462" s="179"/>
      <c r="AJ462" s="179"/>
      <c r="AK462" s="179"/>
      <c r="AL462" s="174"/>
      <c r="AM462" s="179"/>
      <c r="AN462" s="179"/>
      <c r="AO462" s="179"/>
      <c r="AP462" s="174"/>
      <c r="AQ462" s="215"/>
      <c r="AR462" s="133"/>
      <c r="AS462" s="134" t="s">
        <v>350</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368</v>
      </c>
      <c r="F466" s="164"/>
      <c r="G466" s="165" t="s">
        <v>365</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366</v>
      </c>
      <c r="AF466" s="176"/>
      <c r="AG466" s="176"/>
      <c r="AH466" s="177"/>
      <c r="AI466" s="178" t="s">
        <v>444</v>
      </c>
      <c r="AJ466" s="178"/>
      <c r="AK466" s="178"/>
      <c r="AL466" s="173"/>
      <c r="AM466" s="178" t="s">
        <v>505</v>
      </c>
      <c r="AN466" s="178"/>
      <c r="AO466" s="178"/>
      <c r="AP466" s="173"/>
      <c r="AQ466" s="173" t="s">
        <v>349</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350</v>
      </c>
      <c r="AH467" s="169"/>
      <c r="AI467" s="179"/>
      <c r="AJ467" s="179"/>
      <c r="AK467" s="179"/>
      <c r="AL467" s="174"/>
      <c r="AM467" s="179"/>
      <c r="AN467" s="179"/>
      <c r="AO467" s="179"/>
      <c r="AP467" s="174"/>
      <c r="AQ467" s="215"/>
      <c r="AR467" s="133"/>
      <c r="AS467" s="134" t="s">
        <v>350</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368</v>
      </c>
      <c r="F471" s="164"/>
      <c r="G471" s="165" t="s">
        <v>365</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366</v>
      </c>
      <c r="AF471" s="176"/>
      <c r="AG471" s="176"/>
      <c r="AH471" s="177"/>
      <c r="AI471" s="178" t="s">
        <v>444</v>
      </c>
      <c r="AJ471" s="178"/>
      <c r="AK471" s="178"/>
      <c r="AL471" s="173"/>
      <c r="AM471" s="178" t="s">
        <v>505</v>
      </c>
      <c r="AN471" s="178"/>
      <c r="AO471" s="178"/>
      <c r="AP471" s="173"/>
      <c r="AQ471" s="173" t="s">
        <v>349</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350</v>
      </c>
      <c r="AH472" s="169"/>
      <c r="AI472" s="179"/>
      <c r="AJ472" s="179"/>
      <c r="AK472" s="179"/>
      <c r="AL472" s="174"/>
      <c r="AM472" s="179"/>
      <c r="AN472" s="179"/>
      <c r="AO472" s="179"/>
      <c r="AP472" s="174"/>
      <c r="AQ472" s="215"/>
      <c r="AR472" s="133"/>
      <c r="AS472" s="134" t="s">
        <v>350</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368</v>
      </c>
      <c r="F476" s="164"/>
      <c r="G476" s="165" t="s">
        <v>365</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366</v>
      </c>
      <c r="AF476" s="176"/>
      <c r="AG476" s="176"/>
      <c r="AH476" s="177"/>
      <c r="AI476" s="178" t="s">
        <v>444</v>
      </c>
      <c r="AJ476" s="178"/>
      <c r="AK476" s="178"/>
      <c r="AL476" s="173"/>
      <c r="AM476" s="178" t="s">
        <v>505</v>
      </c>
      <c r="AN476" s="178"/>
      <c r="AO476" s="178"/>
      <c r="AP476" s="173"/>
      <c r="AQ476" s="173" t="s">
        <v>349</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350</v>
      </c>
      <c r="AH477" s="169"/>
      <c r="AI477" s="179"/>
      <c r="AJ477" s="179"/>
      <c r="AK477" s="179"/>
      <c r="AL477" s="174"/>
      <c r="AM477" s="179"/>
      <c r="AN477" s="179"/>
      <c r="AO477" s="179"/>
      <c r="AP477" s="174"/>
      <c r="AQ477" s="215"/>
      <c r="AR477" s="133"/>
      <c r="AS477" s="134" t="s">
        <v>350</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386</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540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348</v>
      </c>
      <c r="F484" s="237"/>
      <c r="G484" s="238" t="s">
        <v>378</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367</v>
      </c>
      <c r="F485" s="164"/>
      <c r="G485" s="165" t="s">
        <v>364</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366</v>
      </c>
      <c r="AF485" s="176"/>
      <c r="AG485" s="176"/>
      <c r="AH485" s="177"/>
      <c r="AI485" s="178" t="s">
        <v>444</v>
      </c>
      <c r="AJ485" s="178"/>
      <c r="AK485" s="178"/>
      <c r="AL485" s="173"/>
      <c r="AM485" s="178" t="s">
        <v>505</v>
      </c>
      <c r="AN485" s="178"/>
      <c r="AO485" s="178"/>
      <c r="AP485" s="173"/>
      <c r="AQ485" s="173" t="s">
        <v>349</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350</v>
      </c>
      <c r="AH486" s="169"/>
      <c r="AI486" s="179"/>
      <c r="AJ486" s="179"/>
      <c r="AK486" s="179"/>
      <c r="AL486" s="174"/>
      <c r="AM486" s="179"/>
      <c r="AN486" s="179"/>
      <c r="AO486" s="179"/>
      <c r="AP486" s="174"/>
      <c r="AQ486" s="215"/>
      <c r="AR486" s="133"/>
      <c r="AS486" s="134" t="s">
        <v>350</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367</v>
      </c>
      <c r="F490" s="164"/>
      <c r="G490" s="165" t="s">
        <v>364</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366</v>
      </c>
      <c r="AF490" s="176"/>
      <c r="AG490" s="176"/>
      <c r="AH490" s="177"/>
      <c r="AI490" s="178" t="s">
        <v>444</v>
      </c>
      <c r="AJ490" s="178"/>
      <c r="AK490" s="178"/>
      <c r="AL490" s="173"/>
      <c r="AM490" s="178" t="s">
        <v>505</v>
      </c>
      <c r="AN490" s="178"/>
      <c r="AO490" s="178"/>
      <c r="AP490" s="173"/>
      <c r="AQ490" s="173" t="s">
        <v>349</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350</v>
      </c>
      <c r="AH491" s="169"/>
      <c r="AI491" s="179"/>
      <c r="AJ491" s="179"/>
      <c r="AK491" s="179"/>
      <c r="AL491" s="174"/>
      <c r="AM491" s="179"/>
      <c r="AN491" s="179"/>
      <c r="AO491" s="179"/>
      <c r="AP491" s="174"/>
      <c r="AQ491" s="215"/>
      <c r="AR491" s="133"/>
      <c r="AS491" s="134" t="s">
        <v>350</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367</v>
      </c>
      <c r="F495" s="164"/>
      <c r="G495" s="165" t="s">
        <v>364</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366</v>
      </c>
      <c r="AF495" s="176"/>
      <c r="AG495" s="176"/>
      <c r="AH495" s="177"/>
      <c r="AI495" s="178" t="s">
        <v>444</v>
      </c>
      <c r="AJ495" s="178"/>
      <c r="AK495" s="178"/>
      <c r="AL495" s="173"/>
      <c r="AM495" s="178" t="s">
        <v>505</v>
      </c>
      <c r="AN495" s="178"/>
      <c r="AO495" s="178"/>
      <c r="AP495" s="173"/>
      <c r="AQ495" s="173" t="s">
        <v>349</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350</v>
      </c>
      <c r="AH496" s="169"/>
      <c r="AI496" s="179"/>
      <c r="AJ496" s="179"/>
      <c r="AK496" s="179"/>
      <c r="AL496" s="174"/>
      <c r="AM496" s="179"/>
      <c r="AN496" s="179"/>
      <c r="AO496" s="179"/>
      <c r="AP496" s="174"/>
      <c r="AQ496" s="215"/>
      <c r="AR496" s="133"/>
      <c r="AS496" s="134" t="s">
        <v>350</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367</v>
      </c>
      <c r="F500" s="164"/>
      <c r="G500" s="165" t="s">
        <v>364</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366</v>
      </c>
      <c r="AF500" s="176"/>
      <c r="AG500" s="176"/>
      <c r="AH500" s="177"/>
      <c r="AI500" s="178" t="s">
        <v>444</v>
      </c>
      <c r="AJ500" s="178"/>
      <c r="AK500" s="178"/>
      <c r="AL500" s="173"/>
      <c r="AM500" s="178" t="s">
        <v>505</v>
      </c>
      <c r="AN500" s="178"/>
      <c r="AO500" s="178"/>
      <c r="AP500" s="173"/>
      <c r="AQ500" s="173" t="s">
        <v>349</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350</v>
      </c>
      <c r="AH501" s="169"/>
      <c r="AI501" s="179"/>
      <c r="AJ501" s="179"/>
      <c r="AK501" s="179"/>
      <c r="AL501" s="174"/>
      <c r="AM501" s="179"/>
      <c r="AN501" s="179"/>
      <c r="AO501" s="179"/>
      <c r="AP501" s="174"/>
      <c r="AQ501" s="215"/>
      <c r="AR501" s="133"/>
      <c r="AS501" s="134" t="s">
        <v>350</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367</v>
      </c>
      <c r="F505" s="164"/>
      <c r="G505" s="165" t="s">
        <v>364</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366</v>
      </c>
      <c r="AF505" s="176"/>
      <c r="AG505" s="176"/>
      <c r="AH505" s="177"/>
      <c r="AI505" s="178" t="s">
        <v>444</v>
      </c>
      <c r="AJ505" s="178"/>
      <c r="AK505" s="178"/>
      <c r="AL505" s="173"/>
      <c r="AM505" s="178" t="s">
        <v>505</v>
      </c>
      <c r="AN505" s="178"/>
      <c r="AO505" s="178"/>
      <c r="AP505" s="173"/>
      <c r="AQ505" s="173" t="s">
        <v>349</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350</v>
      </c>
      <c r="AH506" s="169"/>
      <c r="AI506" s="179"/>
      <c r="AJ506" s="179"/>
      <c r="AK506" s="179"/>
      <c r="AL506" s="174"/>
      <c r="AM506" s="179"/>
      <c r="AN506" s="179"/>
      <c r="AO506" s="179"/>
      <c r="AP506" s="174"/>
      <c r="AQ506" s="215"/>
      <c r="AR506" s="133"/>
      <c r="AS506" s="134" t="s">
        <v>350</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368</v>
      </c>
      <c r="F510" s="164"/>
      <c r="G510" s="165" t="s">
        <v>365</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366</v>
      </c>
      <c r="AF510" s="176"/>
      <c r="AG510" s="176"/>
      <c r="AH510" s="177"/>
      <c r="AI510" s="178" t="s">
        <v>444</v>
      </c>
      <c r="AJ510" s="178"/>
      <c r="AK510" s="178"/>
      <c r="AL510" s="173"/>
      <c r="AM510" s="178" t="s">
        <v>505</v>
      </c>
      <c r="AN510" s="178"/>
      <c r="AO510" s="178"/>
      <c r="AP510" s="173"/>
      <c r="AQ510" s="173" t="s">
        <v>349</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350</v>
      </c>
      <c r="AH511" s="169"/>
      <c r="AI511" s="179"/>
      <c r="AJ511" s="179"/>
      <c r="AK511" s="179"/>
      <c r="AL511" s="174"/>
      <c r="AM511" s="179"/>
      <c r="AN511" s="179"/>
      <c r="AO511" s="179"/>
      <c r="AP511" s="174"/>
      <c r="AQ511" s="215"/>
      <c r="AR511" s="133"/>
      <c r="AS511" s="134" t="s">
        <v>350</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368</v>
      </c>
      <c r="F515" s="164"/>
      <c r="G515" s="165" t="s">
        <v>365</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366</v>
      </c>
      <c r="AF515" s="176"/>
      <c r="AG515" s="176"/>
      <c r="AH515" s="177"/>
      <c r="AI515" s="178" t="s">
        <v>444</v>
      </c>
      <c r="AJ515" s="178"/>
      <c r="AK515" s="178"/>
      <c r="AL515" s="173"/>
      <c r="AM515" s="178" t="s">
        <v>505</v>
      </c>
      <c r="AN515" s="178"/>
      <c r="AO515" s="178"/>
      <c r="AP515" s="173"/>
      <c r="AQ515" s="173" t="s">
        <v>349</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350</v>
      </c>
      <c r="AH516" s="169"/>
      <c r="AI516" s="179"/>
      <c r="AJ516" s="179"/>
      <c r="AK516" s="179"/>
      <c r="AL516" s="174"/>
      <c r="AM516" s="179"/>
      <c r="AN516" s="179"/>
      <c r="AO516" s="179"/>
      <c r="AP516" s="174"/>
      <c r="AQ516" s="215"/>
      <c r="AR516" s="133"/>
      <c r="AS516" s="134" t="s">
        <v>350</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368</v>
      </c>
      <c r="F520" s="164"/>
      <c r="G520" s="165" t="s">
        <v>365</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366</v>
      </c>
      <c r="AF520" s="176"/>
      <c r="AG520" s="176"/>
      <c r="AH520" s="177"/>
      <c r="AI520" s="178" t="s">
        <v>444</v>
      </c>
      <c r="AJ520" s="178"/>
      <c r="AK520" s="178"/>
      <c r="AL520" s="173"/>
      <c r="AM520" s="178" t="s">
        <v>505</v>
      </c>
      <c r="AN520" s="178"/>
      <c r="AO520" s="178"/>
      <c r="AP520" s="173"/>
      <c r="AQ520" s="173" t="s">
        <v>349</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350</v>
      </c>
      <c r="AH521" s="169"/>
      <c r="AI521" s="179"/>
      <c r="AJ521" s="179"/>
      <c r="AK521" s="179"/>
      <c r="AL521" s="174"/>
      <c r="AM521" s="179"/>
      <c r="AN521" s="179"/>
      <c r="AO521" s="179"/>
      <c r="AP521" s="174"/>
      <c r="AQ521" s="215"/>
      <c r="AR521" s="133"/>
      <c r="AS521" s="134" t="s">
        <v>350</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368</v>
      </c>
      <c r="F525" s="164"/>
      <c r="G525" s="165" t="s">
        <v>365</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366</v>
      </c>
      <c r="AF525" s="176"/>
      <c r="AG525" s="176"/>
      <c r="AH525" s="177"/>
      <c r="AI525" s="178" t="s">
        <v>444</v>
      </c>
      <c r="AJ525" s="178"/>
      <c r="AK525" s="178"/>
      <c r="AL525" s="173"/>
      <c r="AM525" s="178" t="s">
        <v>505</v>
      </c>
      <c r="AN525" s="178"/>
      <c r="AO525" s="178"/>
      <c r="AP525" s="173"/>
      <c r="AQ525" s="173" t="s">
        <v>349</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350</v>
      </c>
      <c r="AH526" s="169"/>
      <c r="AI526" s="179"/>
      <c r="AJ526" s="179"/>
      <c r="AK526" s="179"/>
      <c r="AL526" s="174"/>
      <c r="AM526" s="179"/>
      <c r="AN526" s="179"/>
      <c r="AO526" s="179"/>
      <c r="AP526" s="174"/>
      <c r="AQ526" s="215"/>
      <c r="AR526" s="133"/>
      <c r="AS526" s="134" t="s">
        <v>350</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368</v>
      </c>
      <c r="F530" s="164"/>
      <c r="G530" s="165" t="s">
        <v>365</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366</v>
      </c>
      <c r="AF530" s="176"/>
      <c r="AG530" s="176"/>
      <c r="AH530" s="177"/>
      <c r="AI530" s="178" t="s">
        <v>444</v>
      </c>
      <c r="AJ530" s="178"/>
      <c r="AK530" s="178"/>
      <c r="AL530" s="173"/>
      <c r="AM530" s="178" t="s">
        <v>505</v>
      </c>
      <c r="AN530" s="178"/>
      <c r="AO530" s="178"/>
      <c r="AP530" s="173"/>
      <c r="AQ530" s="173" t="s">
        <v>349</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350</v>
      </c>
      <c r="AH531" s="169"/>
      <c r="AI531" s="179"/>
      <c r="AJ531" s="179"/>
      <c r="AK531" s="179"/>
      <c r="AL531" s="174"/>
      <c r="AM531" s="179"/>
      <c r="AN531" s="179"/>
      <c r="AO531" s="179"/>
      <c r="AP531" s="174"/>
      <c r="AQ531" s="215"/>
      <c r="AR531" s="133"/>
      <c r="AS531" s="134" t="s">
        <v>350</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386</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348</v>
      </c>
      <c r="F538" s="237"/>
      <c r="G538" s="238" t="s">
        <v>378</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367</v>
      </c>
      <c r="F539" s="164"/>
      <c r="G539" s="165" t="s">
        <v>364</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366</v>
      </c>
      <c r="AF539" s="176"/>
      <c r="AG539" s="176"/>
      <c r="AH539" s="177"/>
      <c r="AI539" s="178" t="s">
        <v>444</v>
      </c>
      <c r="AJ539" s="178"/>
      <c r="AK539" s="178"/>
      <c r="AL539" s="173"/>
      <c r="AM539" s="178" t="s">
        <v>505</v>
      </c>
      <c r="AN539" s="178"/>
      <c r="AO539" s="178"/>
      <c r="AP539" s="173"/>
      <c r="AQ539" s="173" t="s">
        <v>349</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350</v>
      </c>
      <c r="AH540" s="169"/>
      <c r="AI540" s="179"/>
      <c r="AJ540" s="179"/>
      <c r="AK540" s="179"/>
      <c r="AL540" s="174"/>
      <c r="AM540" s="179"/>
      <c r="AN540" s="179"/>
      <c r="AO540" s="179"/>
      <c r="AP540" s="174"/>
      <c r="AQ540" s="215"/>
      <c r="AR540" s="133"/>
      <c r="AS540" s="134" t="s">
        <v>350</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367</v>
      </c>
      <c r="F544" s="164"/>
      <c r="G544" s="165" t="s">
        <v>364</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366</v>
      </c>
      <c r="AF544" s="176"/>
      <c r="AG544" s="176"/>
      <c r="AH544" s="177"/>
      <c r="AI544" s="178" t="s">
        <v>444</v>
      </c>
      <c r="AJ544" s="178"/>
      <c r="AK544" s="178"/>
      <c r="AL544" s="173"/>
      <c r="AM544" s="178" t="s">
        <v>505</v>
      </c>
      <c r="AN544" s="178"/>
      <c r="AO544" s="178"/>
      <c r="AP544" s="173"/>
      <c r="AQ544" s="173" t="s">
        <v>349</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350</v>
      </c>
      <c r="AH545" s="169"/>
      <c r="AI545" s="179"/>
      <c r="AJ545" s="179"/>
      <c r="AK545" s="179"/>
      <c r="AL545" s="174"/>
      <c r="AM545" s="179"/>
      <c r="AN545" s="179"/>
      <c r="AO545" s="179"/>
      <c r="AP545" s="174"/>
      <c r="AQ545" s="215"/>
      <c r="AR545" s="133"/>
      <c r="AS545" s="134" t="s">
        <v>350</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367</v>
      </c>
      <c r="F549" s="164"/>
      <c r="G549" s="165" t="s">
        <v>364</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366</v>
      </c>
      <c r="AF549" s="176"/>
      <c r="AG549" s="176"/>
      <c r="AH549" s="177"/>
      <c r="AI549" s="178" t="s">
        <v>444</v>
      </c>
      <c r="AJ549" s="178"/>
      <c r="AK549" s="178"/>
      <c r="AL549" s="173"/>
      <c r="AM549" s="178" t="s">
        <v>505</v>
      </c>
      <c r="AN549" s="178"/>
      <c r="AO549" s="178"/>
      <c r="AP549" s="173"/>
      <c r="AQ549" s="173" t="s">
        <v>349</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350</v>
      </c>
      <c r="AH550" s="169"/>
      <c r="AI550" s="179"/>
      <c r="AJ550" s="179"/>
      <c r="AK550" s="179"/>
      <c r="AL550" s="174"/>
      <c r="AM550" s="179"/>
      <c r="AN550" s="179"/>
      <c r="AO550" s="179"/>
      <c r="AP550" s="174"/>
      <c r="AQ550" s="215"/>
      <c r="AR550" s="133"/>
      <c r="AS550" s="134" t="s">
        <v>350</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367</v>
      </c>
      <c r="F554" s="164"/>
      <c r="G554" s="165" t="s">
        <v>364</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366</v>
      </c>
      <c r="AF554" s="176"/>
      <c r="AG554" s="176"/>
      <c r="AH554" s="177"/>
      <c r="AI554" s="178" t="s">
        <v>444</v>
      </c>
      <c r="AJ554" s="178"/>
      <c r="AK554" s="178"/>
      <c r="AL554" s="173"/>
      <c r="AM554" s="178" t="s">
        <v>505</v>
      </c>
      <c r="AN554" s="178"/>
      <c r="AO554" s="178"/>
      <c r="AP554" s="173"/>
      <c r="AQ554" s="173" t="s">
        <v>349</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350</v>
      </c>
      <c r="AH555" s="169"/>
      <c r="AI555" s="179"/>
      <c r="AJ555" s="179"/>
      <c r="AK555" s="179"/>
      <c r="AL555" s="174"/>
      <c r="AM555" s="179"/>
      <c r="AN555" s="179"/>
      <c r="AO555" s="179"/>
      <c r="AP555" s="174"/>
      <c r="AQ555" s="215"/>
      <c r="AR555" s="133"/>
      <c r="AS555" s="134" t="s">
        <v>350</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367</v>
      </c>
      <c r="F559" s="164"/>
      <c r="G559" s="165" t="s">
        <v>364</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366</v>
      </c>
      <c r="AF559" s="176"/>
      <c r="AG559" s="176"/>
      <c r="AH559" s="177"/>
      <c r="AI559" s="178" t="s">
        <v>444</v>
      </c>
      <c r="AJ559" s="178"/>
      <c r="AK559" s="178"/>
      <c r="AL559" s="173"/>
      <c r="AM559" s="178" t="s">
        <v>505</v>
      </c>
      <c r="AN559" s="178"/>
      <c r="AO559" s="178"/>
      <c r="AP559" s="173"/>
      <c r="AQ559" s="173" t="s">
        <v>349</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350</v>
      </c>
      <c r="AH560" s="169"/>
      <c r="AI560" s="179"/>
      <c r="AJ560" s="179"/>
      <c r="AK560" s="179"/>
      <c r="AL560" s="174"/>
      <c r="AM560" s="179"/>
      <c r="AN560" s="179"/>
      <c r="AO560" s="179"/>
      <c r="AP560" s="174"/>
      <c r="AQ560" s="215"/>
      <c r="AR560" s="133"/>
      <c r="AS560" s="134" t="s">
        <v>350</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368</v>
      </c>
      <c r="F564" s="164"/>
      <c r="G564" s="165" t="s">
        <v>365</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366</v>
      </c>
      <c r="AF564" s="176"/>
      <c r="AG564" s="176"/>
      <c r="AH564" s="177"/>
      <c r="AI564" s="178" t="s">
        <v>444</v>
      </c>
      <c r="AJ564" s="178"/>
      <c r="AK564" s="178"/>
      <c r="AL564" s="173"/>
      <c r="AM564" s="178" t="s">
        <v>505</v>
      </c>
      <c r="AN564" s="178"/>
      <c r="AO564" s="178"/>
      <c r="AP564" s="173"/>
      <c r="AQ564" s="173" t="s">
        <v>349</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350</v>
      </c>
      <c r="AH565" s="169"/>
      <c r="AI565" s="179"/>
      <c r="AJ565" s="179"/>
      <c r="AK565" s="179"/>
      <c r="AL565" s="174"/>
      <c r="AM565" s="179"/>
      <c r="AN565" s="179"/>
      <c r="AO565" s="179"/>
      <c r="AP565" s="174"/>
      <c r="AQ565" s="215"/>
      <c r="AR565" s="133"/>
      <c r="AS565" s="134" t="s">
        <v>350</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368</v>
      </c>
      <c r="F569" s="164"/>
      <c r="G569" s="165" t="s">
        <v>365</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366</v>
      </c>
      <c r="AF569" s="176"/>
      <c r="AG569" s="176"/>
      <c r="AH569" s="177"/>
      <c r="AI569" s="178" t="s">
        <v>444</v>
      </c>
      <c r="AJ569" s="178"/>
      <c r="AK569" s="178"/>
      <c r="AL569" s="173"/>
      <c r="AM569" s="178" t="s">
        <v>505</v>
      </c>
      <c r="AN569" s="178"/>
      <c r="AO569" s="178"/>
      <c r="AP569" s="173"/>
      <c r="AQ569" s="173" t="s">
        <v>349</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350</v>
      </c>
      <c r="AH570" s="169"/>
      <c r="AI570" s="179"/>
      <c r="AJ570" s="179"/>
      <c r="AK570" s="179"/>
      <c r="AL570" s="174"/>
      <c r="AM570" s="179"/>
      <c r="AN570" s="179"/>
      <c r="AO570" s="179"/>
      <c r="AP570" s="174"/>
      <c r="AQ570" s="215"/>
      <c r="AR570" s="133"/>
      <c r="AS570" s="134" t="s">
        <v>350</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368</v>
      </c>
      <c r="F574" s="164"/>
      <c r="G574" s="165" t="s">
        <v>365</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366</v>
      </c>
      <c r="AF574" s="176"/>
      <c r="AG574" s="176"/>
      <c r="AH574" s="177"/>
      <c r="AI574" s="178" t="s">
        <v>444</v>
      </c>
      <c r="AJ574" s="178"/>
      <c r="AK574" s="178"/>
      <c r="AL574" s="173"/>
      <c r="AM574" s="178" t="s">
        <v>505</v>
      </c>
      <c r="AN574" s="178"/>
      <c r="AO574" s="178"/>
      <c r="AP574" s="173"/>
      <c r="AQ574" s="173" t="s">
        <v>349</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350</v>
      </c>
      <c r="AH575" s="169"/>
      <c r="AI575" s="179"/>
      <c r="AJ575" s="179"/>
      <c r="AK575" s="179"/>
      <c r="AL575" s="174"/>
      <c r="AM575" s="179"/>
      <c r="AN575" s="179"/>
      <c r="AO575" s="179"/>
      <c r="AP575" s="174"/>
      <c r="AQ575" s="215"/>
      <c r="AR575" s="133"/>
      <c r="AS575" s="134" t="s">
        <v>350</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368</v>
      </c>
      <c r="F579" s="164"/>
      <c r="G579" s="165" t="s">
        <v>365</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366</v>
      </c>
      <c r="AF579" s="176"/>
      <c r="AG579" s="176"/>
      <c r="AH579" s="177"/>
      <c r="AI579" s="178" t="s">
        <v>444</v>
      </c>
      <c r="AJ579" s="178"/>
      <c r="AK579" s="178"/>
      <c r="AL579" s="173"/>
      <c r="AM579" s="178" t="s">
        <v>505</v>
      </c>
      <c r="AN579" s="178"/>
      <c r="AO579" s="178"/>
      <c r="AP579" s="173"/>
      <c r="AQ579" s="173" t="s">
        <v>349</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350</v>
      </c>
      <c r="AH580" s="169"/>
      <c r="AI580" s="179"/>
      <c r="AJ580" s="179"/>
      <c r="AK580" s="179"/>
      <c r="AL580" s="174"/>
      <c r="AM580" s="179"/>
      <c r="AN580" s="179"/>
      <c r="AO580" s="179"/>
      <c r="AP580" s="174"/>
      <c r="AQ580" s="215"/>
      <c r="AR580" s="133"/>
      <c r="AS580" s="134" t="s">
        <v>350</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368</v>
      </c>
      <c r="F584" s="164"/>
      <c r="G584" s="165" t="s">
        <v>365</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366</v>
      </c>
      <c r="AF584" s="176"/>
      <c r="AG584" s="176"/>
      <c r="AH584" s="177"/>
      <c r="AI584" s="178" t="s">
        <v>444</v>
      </c>
      <c r="AJ584" s="178"/>
      <c r="AK584" s="178"/>
      <c r="AL584" s="173"/>
      <c r="AM584" s="178" t="s">
        <v>505</v>
      </c>
      <c r="AN584" s="178"/>
      <c r="AO584" s="178"/>
      <c r="AP584" s="173"/>
      <c r="AQ584" s="173" t="s">
        <v>349</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350</v>
      </c>
      <c r="AH585" s="169"/>
      <c r="AI585" s="179"/>
      <c r="AJ585" s="179"/>
      <c r="AK585" s="179"/>
      <c r="AL585" s="174"/>
      <c r="AM585" s="179"/>
      <c r="AN585" s="179"/>
      <c r="AO585" s="179"/>
      <c r="AP585" s="174"/>
      <c r="AQ585" s="215"/>
      <c r="AR585" s="133"/>
      <c r="AS585" s="134" t="s">
        <v>350</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386</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348</v>
      </c>
      <c r="F592" s="237"/>
      <c r="G592" s="238" t="s">
        <v>378</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367</v>
      </c>
      <c r="F593" s="164"/>
      <c r="G593" s="165" t="s">
        <v>364</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366</v>
      </c>
      <c r="AF593" s="176"/>
      <c r="AG593" s="176"/>
      <c r="AH593" s="177"/>
      <c r="AI593" s="178" t="s">
        <v>444</v>
      </c>
      <c r="AJ593" s="178"/>
      <c r="AK593" s="178"/>
      <c r="AL593" s="173"/>
      <c r="AM593" s="178" t="s">
        <v>505</v>
      </c>
      <c r="AN593" s="178"/>
      <c r="AO593" s="178"/>
      <c r="AP593" s="173"/>
      <c r="AQ593" s="173" t="s">
        <v>349</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350</v>
      </c>
      <c r="AH594" s="169"/>
      <c r="AI594" s="179"/>
      <c r="AJ594" s="179"/>
      <c r="AK594" s="179"/>
      <c r="AL594" s="174"/>
      <c r="AM594" s="179"/>
      <c r="AN594" s="179"/>
      <c r="AO594" s="179"/>
      <c r="AP594" s="174"/>
      <c r="AQ594" s="215"/>
      <c r="AR594" s="133"/>
      <c r="AS594" s="134" t="s">
        <v>350</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367</v>
      </c>
      <c r="F598" s="164"/>
      <c r="G598" s="165" t="s">
        <v>364</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366</v>
      </c>
      <c r="AF598" s="176"/>
      <c r="AG598" s="176"/>
      <c r="AH598" s="177"/>
      <c r="AI598" s="178" t="s">
        <v>444</v>
      </c>
      <c r="AJ598" s="178"/>
      <c r="AK598" s="178"/>
      <c r="AL598" s="173"/>
      <c r="AM598" s="178" t="s">
        <v>505</v>
      </c>
      <c r="AN598" s="178"/>
      <c r="AO598" s="178"/>
      <c r="AP598" s="173"/>
      <c r="AQ598" s="173" t="s">
        <v>349</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350</v>
      </c>
      <c r="AH599" s="169"/>
      <c r="AI599" s="179"/>
      <c r="AJ599" s="179"/>
      <c r="AK599" s="179"/>
      <c r="AL599" s="174"/>
      <c r="AM599" s="179"/>
      <c r="AN599" s="179"/>
      <c r="AO599" s="179"/>
      <c r="AP599" s="174"/>
      <c r="AQ599" s="215"/>
      <c r="AR599" s="133"/>
      <c r="AS599" s="134" t="s">
        <v>350</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367</v>
      </c>
      <c r="F603" s="164"/>
      <c r="G603" s="165" t="s">
        <v>364</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366</v>
      </c>
      <c r="AF603" s="176"/>
      <c r="AG603" s="176"/>
      <c r="AH603" s="177"/>
      <c r="AI603" s="178" t="s">
        <v>444</v>
      </c>
      <c r="AJ603" s="178"/>
      <c r="AK603" s="178"/>
      <c r="AL603" s="173"/>
      <c r="AM603" s="178" t="s">
        <v>505</v>
      </c>
      <c r="AN603" s="178"/>
      <c r="AO603" s="178"/>
      <c r="AP603" s="173"/>
      <c r="AQ603" s="173" t="s">
        <v>349</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350</v>
      </c>
      <c r="AH604" s="169"/>
      <c r="AI604" s="179"/>
      <c r="AJ604" s="179"/>
      <c r="AK604" s="179"/>
      <c r="AL604" s="174"/>
      <c r="AM604" s="179"/>
      <c r="AN604" s="179"/>
      <c r="AO604" s="179"/>
      <c r="AP604" s="174"/>
      <c r="AQ604" s="215"/>
      <c r="AR604" s="133"/>
      <c r="AS604" s="134" t="s">
        <v>350</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367</v>
      </c>
      <c r="F608" s="164"/>
      <c r="G608" s="165" t="s">
        <v>364</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366</v>
      </c>
      <c r="AF608" s="176"/>
      <c r="AG608" s="176"/>
      <c r="AH608" s="177"/>
      <c r="AI608" s="178" t="s">
        <v>444</v>
      </c>
      <c r="AJ608" s="178"/>
      <c r="AK608" s="178"/>
      <c r="AL608" s="173"/>
      <c r="AM608" s="178" t="s">
        <v>505</v>
      </c>
      <c r="AN608" s="178"/>
      <c r="AO608" s="178"/>
      <c r="AP608" s="173"/>
      <c r="AQ608" s="173" t="s">
        <v>349</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350</v>
      </c>
      <c r="AH609" s="169"/>
      <c r="AI609" s="179"/>
      <c r="AJ609" s="179"/>
      <c r="AK609" s="179"/>
      <c r="AL609" s="174"/>
      <c r="AM609" s="179"/>
      <c r="AN609" s="179"/>
      <c r="AO609" s="179"/>
      <c r="AP609" s="174"/>
      <c r="AQ609" s="215"/>
      <c r="AR609" s="133"/>
      <c r="AS609" s="134" t="s">
        <v>350</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367</v>
      </c>
      <c r="F613" s="164"/>
      <c r="G613" s="165" t="s">
        <v>364</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366</v>
      </c>
      <c r="AF613" s="176"/>
      <c r="AG613" s="176"/>
      <c r="AH613" s="177"/>
      <c r="AI613" s="178" t="s">
        <v>444</v>
      </c>
      <c r="AJ613" s="178"/>
      <c r="AK613" s="178"/>
      <c r="AL613" s="173"/>
      <c r="AM613" s="178" t="s">
        <v>505</v>
      </c>
      <c r="AN613" s="178"/>
      <c r="AO613" s="178"/>
      <c r="AP613" s="173"/>
      <c r="AQ613" s="173" t="s">
        <v>349</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350</v>
      </c>
      <c r="AH614" s="169"/>
      <c r="AI614" s="179"/>
      <c r="AJ614" s="179"/>
      <c r="AK614" s="179"/>
      <c r="AL614" s="174"/>
      <c r="AM614" s="179"/>
      <c r="AN614" s="179"/>
      <c r="AO614" s="179"/>
      <c r="AP614" s="174"/>
      <c r="AQ614" s="215"/>
      <c r="AR614" s="133"/>
      <c r="AS614" s="134" t="s">
        <v>350</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368</v>
      </c>
      <c r="F618" s="164"/>
      <c r="G618" s="165" t="s">
        <v>365</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366</v>
      </c>
      <c r="AF618" s="176"/>
      <c r="AG618" s="176"/>
      <c r="AH618" s="177"/>
      <c r="AI618" s="178" t="s">
        <v>444</v>
      </c>
      <c r="AJ618" s="178"/>
      <c r="AK618" s="178"/>
      <c r="AL618" s="173"/>
      <c r="AM618" s="178" t="s">
        <v>505</v>
      </c>
      <c r="AN618" s="178"/>
      <c r="AO618" s="178"/>
      <c r="AP618" s="173"/>
      <c r="AQ618" s="173" t="s">
        <v>349</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350</v>
      </c>
      <c r="AH619" s="169"/>
      <c r="AI619" s="179"/>
      <c r="AJ619" s="179"/>
      <c r="AK619" s="179"/>
      <c r="AL619" s="174"/>
      <c r="AM619" s="179"/>
      <c r="AN619" s="179"/>
      <c r="AO619" s="179"/>
      <c r="AP619" s="174"/>
      <c r="AQ619" s="215"/>
      <c r="AR619" s="133"/>
      <c r="AS619" s="134" t="s">
        <v>350</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368</v>
      </c>
      <c r="F623" s="164"/>
      <c r="G623" s="165" t="s">
        <v>365</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366</v>
      </c>
      <c r="AF623" s="176"/>
      <c r="AG623" s="176"/>
      <c r="AH623" s="177"/>
      <c r="AI623" s="178" t="s">
        <v>444</v>
      </c>
      <c r="AJ623" s="178"/>
      <c r="AK623" s="178"/>
      <c r="AL623" s="173"/>
      <c r="AM623" s="178" t="s">
        <v>505</v>
      </c>
      <c r="AN623" s="178"/>
      <c r="AO623" s="178"/>
      <c r="AP623" s="173"/>
      <c r="AQ623" s="173" t="s">
        <v>349</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350</v>
      </c>
      <c r="AH624" s="169"/>
      <c r="AI624" s="179"/>
      <c r="AJ624" s="179"/>
      <c r="AK624" s="179"/>
      <c r="AL624" s="174"/>
      <c r="AM624" s="179"/>
      <c r="AN624" s="179"/>
      <c r="AO624" s="179"/>
      <c r="AP624" s="174"/>
      <c r="AQ624" s="215"/>
      <c r="AR624" s="133"/>
      <c r="AS624" s="134" t="s">
        <v>350</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368</v>
      </c>
      <c r="F628" s="164"/>
      <c r="G628" s="165" t="s">
        <v>365</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366</v>
      </c>
      <c r="AF628" s="176"/>
      <c r="AG628" s="176"/>
      <c r="AH628" s="177"/>
      <c r="AI628" s="178" t="s">
        <v>444</v>
      </c>
      <c r="AJ628" s="178"/>
      <c r="AK628" s="178"/>
      <c r="AL628" s="173"/>
      <c r="AM628" s="178" t="s">
        <v>505</v>
      </c>
      <c r="AN628" s="178"/>
      <c r="AO628" s="178"/>
      <c r="AP628" s="173"/>
      <c r="AQ628" s="173" t="s">
        <v>349</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350</v>
      </c>
      <c r="AH629" s="169"/>
      <c r="AI629" s="179"/>
      <c r="AJ629" s="179"/>
      <c r="AK629" s="179"/>
      <c r="AL629" s="174"/>
      <c r="AM629" s="179"/>
      <c r="AN629" s="179"/>
      <c r="AO629" s="179"/>
      <c r="AP629" s="174"/>
      <c r="AQ629" s="215"/>
      <c r="AR629" s="133"/>
      <c r="AS629" s="134" t="s">
        <v>350</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368</v>
      </c>
      <c r="F633" s="164"/>
      <c r="G633" s="165" t="s">
        <v>365</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366</v>
      </c>
      <c r="AF633" s="176"/>
      <c r="AG633" s="176"/>
      <c r="AH633" s="177"/>
      <c r="AI633" s="178" t="s">
        <v>444</v>
      </c>
      <c r="AJ633" s="178"/>
      <c r="AK633" s="178"/>
      <c r="AL633" s="173"/>
      <c r="AM633" s="178" t="s">
        <v>505</v>
      </c>
      <c r="AN633" s="178"/>
      <c r="AO633" s="178"/>
      <c r="AP633" s="173"/>
      <c r="AQ633" s="173" t="s">
        <v>349</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350</v>
      </c>
      <c r="AH634" s="169"/>
      <c r="AI634" s="179"/>
      <c r="AJ634" s="179"/>
      <c r="AK634" s="179"/>
      <c r="AL634" s="174"/>
      <c r="AM634" s="179"/>
      <c r="AN634" s="179"/>
      <c r="AO634" s="179"/>
      <c r="AP634" s="174"/>
      <c r="AQ634" s="215"/>
      <c r="AR634" s="133"/>
      <c r="AS634" s="134" t="s">
        <v>350</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368</v>
      </c>
      <c r="F638" s="164"/>
      <c r="G638" s="165" t="s">
        <v>365</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366</v>
      </c>
      <c r="AF638" s="176"/>
      <c r="AG638" s="176"/>
      <c r="AH638" s="177"/>
      <c r="AI638" s="178" t="s">
        <v>444</v>
      </c>
      <c r="AJ638" s="178"/>
      <c r="AK638" s="178"/>
      <c r="AL638" s="173"/>
      <c r="AM638" s="178" t="s">
        <v>505</v>
      </c>
      <c r="AN638" s="178"/>
      <c r="AO638" s="178"/>
      <c r="AP638" s="173"/>
      <c r="AQ638" s="173" t="s">
        <v>349</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350</v>
      </c>
      <c r="AH639" s="169"/>
      <c r="AI639" s="179"/>
      <c r="AJ639" s="179"/>
      <c r="AK639" s="179"/>
      <c r="AL639" s="174"/>
      <c r="AM639" s="179"/>
      <c r="AN639" s="179"/>
      <c r="AO639" s="179"/>
      <c r="AP639" s="174"/>
      <c r="AQ639" s="215"/>
      <c r="AR639" s="133"/>
      <c r="AS639" s="134" t="s">
        <v>350</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386</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348</v>
      </c>
      <c r="F646" s="237"/>
      <c r="G646" s="238" t="s">
        <v>378</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367</v>
      </c>
      <c r="F647" s="164"/>
      <c r="G647" s="165" t="s">
        <v>364</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366</v>
      </c>
      <c r="AF647" s="176"/>
      <c r="AG647" s="176"/>
      <c r="AH647" s="177"/>
      <c r="AI647" s="178" t="s">
        <v>444</v>
      </c>
      <c r="AJ647" s="178"/>
      <c r="AK647" s="178"/>
      <c r="AL647" s="173"/>
      <c r="AM647" s="178" t="s">
        <v>505</v>
      </c>
      <c r="AN647" s="178"/>
      <c r="AO647" s="178"/>
      <c r="AP647" s="173"/>
      <c r="AQ647" s="173" t="s">
        <v>349</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350</v>
      </c>
      <c r="AH648" s="169"/>
      <c r="AI648" s="179"/>
      <c r="AJ648" s="179"/>
      <c r="AK648" s="179"/>
      <c r="AL648" s="174"/>
      <c r="AM648" s="179"/>
      <c r="AN648" s="179"/>
      <c r="AO648" s="179"/>
      <c r="AP648" s="174"/>
      <c r="AQ648" s="215"/>
      <c r="AR648" s="133"/>
      <c r="AS648" s="134" t="s">
        <v>350</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367</v>
      </c>
      <c r="F652" s="164"/>
      <c r="G652" s="165" t="s">
        <v>364</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366</v>
      </c>
      <c r="AF652" s="176"/>
      <c r="AG652" s="176"/>
      <c r="AH652" s="177"/>
      <c r="AI652" s="178" t="s">
        <v>444</v>
      </c>
      <c r="AJ652" s="178"/>
      <c r="AK652" s="178"/>
      <c r="AL652" s="173"/>
      <c r="AM652" s="178" t="s">
        <v>505</v>
      </c>
      <c r="AN652" s="178"/>
      <c r="AO652" s="178"/>
      <c r="AP652" s="173"/>
      <c r="AQ652" s="173" t="s">
        <v>349</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350</v>
      </c>
      <c r="AH653" s="169"/>
      <c r="AI653" s="179"/>
      <c r="AJ653" s="179"/>
      <c r="AK653" s="179"/>
      <c r="AL653" s="174"/>
      <c r="AM653" s="179"/>
      <c r="AN653" s="179"/>
      <c r="AO653" s="179"/>
      <c r="AP653" s="174"/>
      <c r="AQ653" s="215"/>
      <c r="AR653" s="133"/>
      <c r="AS653" s="134" t="s">
        <v>350</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367</v>
      </c>
      <c r="F657" s="164"/>
      <c r="G657" s="165" t="s">
        <v>364</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366</v>
      </c>
      <c r="AF657" s="176"/>
      <c r="AG657" s="176"/>
      <c r="AH657" s="177"/>
      <c r="AI657" s="178" t="s">
        <v>444</v>
      </c>
      <c r="AJ657" s="178"/>
      <c r="AK657" s="178"/>
      <c r="AL657" s="173"/>
      <c r="AM657" s="178" t="s">
        <v>505</v>
      </c>
      <c r="AN657" s="178"/>
      <c r="AO657" s="178"/>
      <c r="AP657" s="173"/>
      <c r="AQ657" s="173" t="s">
        <v>349</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350</v>
      </c>
      <c r="AH658" s="169"/>
      <c r="AI658" s="179"/>
      <c r="AJ658" s="179"/>
      <c r="AK658" s="179"/>
      <c r="AL658" s="174"/>
      <c r="AM658" s="179"/>
      <c r="AN658" s="179"/>
      <c r="AO658" s="179"/>
      <c r="AP658" s="174"/>
      <c r="AQ658" s="215"/>
      <c r="AR658" s="133"/>
      <c r="AS658" s="134" t="s">
        <v>350</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367</v>
      </c>
      <c r="F662" s="164"/>
      <c r="G662" s="165" t="s">
        <v>364</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366</v>
      </c>
      <c r="AF662" s="176"/>
      <c r="AG662" s="176"/>
      <c r="AH662" s="177"/>
      <c r="AI662" s="178" t="s">
        <v>444</v>
      </c>
      <c r="AJ662" s="178"/>
      <c r="AK662" s="178"/>
      <c r="AL662" s="173"/>
      <c r="AM662" s="178" t="s">
        <v>505</v>
      </c>
      <c r="AN662" s="178"/>
      <c r="AO662" s="178"/>
      <c r="AP662" s="173"/>
      <c r="AQ662" s="173" t="s">
        <v>349</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350</v>
      </c>
      <c r="AH663" s="169"/>
      <c r="AI663" s="179"/>
      <c r="AJ663" s="179"/>
      <c r="AK663" s="179"/>
      <c r="AL663" s="174"/>
      <c r="AM663" s="179"/>
      <c r="AN663" s="179"/>
      <c r="AO663" s="179"/>
      <c r="AP663" s="174"/>
      <c r="AQ663" s="215"/>
      <c r="AR663" s="133"/>
      <c r="AS663" s="134" t="s">
        <v>350</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367</v>
      </c>
      <c r="F667" s="164"/>
      <c r="G667" s="165" t="s">
        <v>364</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366</v>
      </c>
      <c r="AF667" s="176"/>
      <c r="AG667" s="176"/>
      <c r="AH667" s="177"/>
      <c r="AI667" s="178" t="s">
        <v>444</v>
      </c>
      <c r="AJ667" s="178"/>
      <c r="AK667" s="178"/>
      <c r="AL667" s="173"/>
      <c r="AM667" s="178" t="s">
        <v>505</v>
      </c>
      <c r="AN667" s="178"/>
      <c r="AO667" s="178"/>
      <c r="AP667" s="173"/>
      <c r="AQ667" s="173" t="s">
        <v>349</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350</v>
      </c>
      <c r="AH668" s="169"/>
      <c r="AI668" s="179"/>
      <c r="AJ668" s="179"/>
      <c r="AK668" s="179"/>
      <c r="AL668" s="174"/>
      <c r="AM668" s="179"/>
      <c r="AN668" s="179"/>
      <c r="AO668" s="179"/>
      <c r="AP668" s="174"/>
      <c r="AQ668" s="215"/>
      <c r="AR668" s="133"/>
      <c r="AS668" s="134" t="s">
        <v>350</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368</v>
      </c>
      <c r="F672" s="164"/>
      <c r="G672" s="165" t="s">
        <v>365</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366</v>
      </c>
      <c r="AF672" s="176"/>
      <c r="AG672" s="176"/>
      <c r="AH672" s="177"/>
      <c r="AI672" s="178" t="s">
        <v>444</v>
      </c>
      <c r="AJ672" s="178"/>
      <c r="AK672" s="178"/>
      <c r="AL672" s="173"/>
      <c r="AM672" s="178" t="s">
        <v>505</v>
      </c>
      <c r="AN672" s="178"/>
      <c r="AO672" s="178"/>
      <c r="AP672" s="173"/>
      <c r="AQ672" s="173" t="s">
        <v>349</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350</v>
      </c>
      <c r="AH673" s="169"/>
      <c r="AI673" s="179"/>
      <c r="AJ673" s="179"/>
      <c r="AK673" s="179"/>
      <c r="AL673" s="174"/>
      <c r="AM673" s="179"/>
      <c r="AN673" s="179"/>
      <c r="AO673" s="179"/>
      <c r="AP673" s="174"/>
      <c r="AQ673" s="215"/>
      <c r="AR673" s="133"/>
      <c r="AS673" s="134" t="s">
        <v>350</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368</v>
      </c>
      <c r="F677" s="164"/>
      <c r="G677" s="165" t="s">
        <v>365</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366</v>
      </c>
      <c r="AF677" s="176"/>
      <c r="AG677" s="176"/>
      <c r="AH677" s="177"/>
      <c r="AI677" s="178" t="s">
        <v>444</v>
      </c>
      <c r="AJ677" s="178"/>
      <c r="AK677" s="178"/>
      <c r="AL677" s="173"/>
      <c r="AM677" s="178" t="s">
        <v>505</v>
      </c>
      <c r="AN677" s="178"/>
      <c r="AO677" s="178"/>
      <c r="AP677" s="173"/>
      <c r="AQ677" s="173" t="s">
        <v>349</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350</v>
      </c>
      <c r="AH678" s="169"/>
      <c r="AI678" s="179"/>
      <c r="AJ678" s="179"/>
      <c r="AK678" s="179"/>
      <c r="AL678" s="174"/>
      <c r="AM678" s="179"/>
      <c r="AN678" s="179"/>
      <c r="AO678" s="179"/>
      <c r="AP678" s="174"/>
      <c r="AQ678" s="215"/>
      <c r="AR678" s="133"/>
      <c r="AS678" s="134" t="s">
        <v>350</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368</v>
      </c>
      <c r="F682" s="164"/>
      <c r="G682" s="165" t="s">
        <v>365</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366</v>
      </c>
      <c r="AF682" s="176"/>
      <c r="AG682" s="176"/>
      <c r="AH682" s="177"/>
      <c r="AI682" s="178" t="s">
        <v>444</v>
      </c>
      <c r="AJ682" s="178"/>
      <c r="AK682" s="178"/>
      <c r="AL682" s="173"/>
      <c r="AM682" s="178" t="s">
        <v>505</v>
      </c>
      <c r="AN682" s="178"/>
      <c r="AO682" s="178"/>
      <c r="AP682" s="173"/>
      <c r="AQ682" s="173" t="s">
        <v>349</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350</v>
      </c>
      <c r="AH683" s="169"/>
      <c r="AI683" s="179"/>
      <c r="AJ683" s="179"/>
      <c r="AK683" s="179"/>
      <c r="AL683" s="174"/>
      <c r="AM683" s="179"/>
      <c r="AN683" s="179"/>
      <c r="AO683" s="179"/>
      <c r="AP683" s="174"/>
      <c r="AQ683" s="215"/>
      <c r="AR683" s="133"/>
      <c r="AS683" s="134" t="s">
        <v>350</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368</v>
      </c>
      <c r="F687" s="164"/>
      <c r="G687" s="165" t="s">
        <v>365</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366</v>
      </c>
      <c r="AF687" s="176"/>
      <c r="AG687" s="176"/>
      <c r="AH687" s="177"/>
      <c r="AI687" s="178" t="s">
        <v>444</v>
      </c>
      <c r="AJ687" s="178"/>
      <c r="AK687" s="178"/>
      <c r="AL687" s="173"/>
      <c r="AM687" s="178" t="s">
        <v>505</v>
      </c>
      <c r="AN687" s="178"/>
      <c r="AO687" s="178"/>
      <c r="AP687" s="173"/>
      <c r="AQ687" s="173" t="s">
        <v>349</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350</v>
      </c>
      <c r="AH688" s="169"/>
      <c r="AI688" s="179"/>
      <c r="AJ688" s="179"/>
      <c r="AK688" s="179"/>
      <c r="AL688" s="174"/>
      <c r="AM688" s="179"/>
      <c r="AN688" s="179"/>
      <c r="AO688" s="179"/>
      <c r="AP688" s="174"/>
      <c r="AQ688" s="215"/>
      <c r="AR688" s="133"/>
      <c r="AS688" s="134" t="s">
        <v>350</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368</v>
      </c>
      <c r="F692" s="164"/>
      <c r="G692" s="165" t="s">
        <v>365</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366</v>
      </c>
      <c r="AF692" s="176"/>
      <c r="AG692" s="176"/>
      <c r="AH692" s="177"/>
      <c r="AI692" s="178" t="s">
        <v>444</v>
      </c>
      <c r="AJ692" s="178"/>
      <c r="AK692" s="178"/>
      <c r="AL692" s="173"/>
      <c r="AM692" s="178" t="s">
        <v>505</v>
      </c>
      <c r="AN692" s="178"/>
      <c r="AO692" s="178"/>
      <c r="AP692" s="173"/>
      <c r="AQ692" s="173" t="s">
        <v>349</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350</v>
      </c>
      <c r="AH693" s="169"/>
      <c r="AI693" s="179"/>
      <c r="AJ693" s="179"/>
      <c r="AK693" s="179"/>
      <c r="AL693" s="174"/>
      <c r="AM693" s="179"/>
      <c r="AN693" s="179"/>
      <c r="AO693" s="179"/>
      <c r="AP693" s="174"/>
      <c r="AQ693" s="215"/>
      <c r="AR693" s="133"/>
      <c r="AS693" s="134" t="s">
        <v>350</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386</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9.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520</v>
      </c>
      <c r="AE702" s="903"/>
      <c r="AF702" s="903"/>
      <c r="AG702" s="892" t="s">
        <v>704</v>
      </c>
      <c r="AH702" s="893"/>
      <c r="AI702" s="893"/>
      <c r="AJ702" s="893"/>
      <c r="AK702" s="893"/>
      <c r="AL702" s="893"/>
      <c r="AM702" s="893"/>
      <c r="AN702" s="893"/>
      <c r="AO702" s="893"/>
      <c r="AP702" s="893"/>
      <c r="AQ702" s="893"/>
      <c r="AR702" s="893"/>
      <c r="AS702" s="893"/>
      <c r="AT702" s="893"/>
      <c r="AU702" s="893"/>
      <c r="AV702" s="893"/>
      <c r="AW702" s="893"/>
      <c r="AX702" s="894"/>
    </row>
    <row r="703" spans="1:50" ht="93.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520</v>
      </c>
      <c r="AE703" s="152"/>
      <c r="AF703" s="152"/>
      <c r="AG703" s="667" t="s">
        <v>561</v>
      </c>
      <c r="AH703" s="668"/>
      <c r="AI703" s="668"/>
      <c r="AJ703" s="668"/>
      <c r="AK703" s="668"/>
      <c r="AL703" s="668"/>
      <c r="AM703" s="668"/>
      <c r="AN703" s="668"/>
      <c r="AO703" s="668"/>
      <c r="AP703" s="668"/>
      <c r="AQ703" s="668"/>
      <c r="AR703" s="668"/>
      <c r="AS703" s="668"/>
      <c r="AT703" s="668"/>
      <c r="AU703" s="668"/>
      <c r="AV703" s="668"/>
      <c r="AW703" s="668"/>
      <c r="AX703" s="669"/>
    </row>
    <row r="704" spans="1:50" ht="90.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520</v>
      </c>
      <c r="AE704" s="589"/>
      <c r="AF704" s="589"/>
      <c r="AG704" s="429" t="s">
        <v>562</v>
      </c>
      <c r="AH704" s="231"/>
      <c r="AI704" s="231"/>
      <c r="AJ704" s="231"/>
      <c r="AK704" s="231"/>
      <c r="AL704" s="231"/>
      <c r="AM704" s="231"/>
      <c r="AN704" s="231"/>
      <c r="AO704" s="231"/>
      <c r="AP704" s="231"/>
      <c r="AQ704" s="231"/>
      <c r="AR704" s="231"/>
      <c r="AS704" s="231"/>
      <c r="AT704" s="231"/>
      <c r="AU704" s="231"/>
      <c r="AV704" s="231"/>
      <c r="AW704" s="231"/>
      <c r="AX704" s="430"/>
    </row>
    <row r="705" spans="1:50" ht="60"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520</v>
      </c>
      <c r="AE705" s="736"/>
      <c r="AF705" s="736"/>
      <c r="AG705" s="157" t="s">
        <v>563</v>
      </c>
      <c r="AH705" s="158"/>
      <c r="AI705" s="158"/>
      <c r="AJ705" s="158"/>
      <c r="AK705" s="158"/>
      <c r="AL705" s="158"/>
      <c r="AM705" s="158"/>
      <c r="AN705" s="158"/>
      <c r="AO705" s="158"/>
      <c r="AP705" s="158"/>
      <c r="AQ705" s="158"/>
      <c r="AR705" s="158"/>
      <c r="AS705" s="158"/>
      <c r="AT705" s="158"/>
      <c r="AU705" s="158"/>
      <c r="AV705" s="158"/>
      <c r="AW705" s="158"/>
      <c r="AX705" s="159"/>
    </row>
    <row r="706" spans="1:50" ht="60" customHeight="1" x14ac:dyDescent="0.15">
      <c r="A706" s="658"/>
      <c r="B706" s="774"/>
      <c r="C706" s="617"/>
      <c r="D706" s="618"/>
      <c r="E706" s="686" t="s">
        <v>498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60" customHeight="1" x14ac:dyDescent="0.15">
      <c r="A707" s="658"/>
      <c r="B707" s="774"/>
      <c r="C707" s="619"/>
      <c r="D707" s="620"/>
      <c r="E707" s="689" t="s">
        <v>428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564</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54"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520</v>
      </c>
      <c r="AE708" s="671"/>
      <c r="AF708" s="671"/>
      <c r="AG708" s="529" t="s">
        <v>565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566</v>
      </c>
      <c r="AE709" s="152"/>
      <c r="AF709" s="152"/>
      <c r="AG709" s="667" t="s">
        <v>540</v>
      </c>
      <c r="AH709" s="668"/>
      <c r="AI709" s="668"/>
      <c r="AJ709" s="668"/>
      <c r="AK709" s="668"/>
      <c r="AL709" s="668"/>
      <c r="AM709" s="668"/>
      <c r="AN709" s="668"/>
      <c r="AO709" s="668"/>
      <c r="AP709" s="668"/>
      <c r="AQ709" s="668"/>
      <c r="AR709" s="668"/>
      <c r="AS709" s="668"/>
      <c r="AT709" s="668"/>
      <c r="AU709" s="668"/>
      <c r="AV709" s="668"/>
      <c r="AW709" s="668"/>
      <c r="AX709" s="669"/>
    </row>
    <row r="710" spans="1:50" ht="11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520</v>
      </c>
      <c r="AE710" s="152"/>
      <c r="AF710" s="152"/>
      <c r="AG710" s="667" t="s">
        <v>567</v>
      </c>
      <c r="AH710" s="668"/>
      <c r="AI710" s="668"/>
      <c r="AJ710" s="668"/>
      <c r="AK710" s="668"/>
      <c r="AL710" s="668"/>
      <c r="AM710" s="668"/>
      <c r="AN710" s="668"/>
      <c r="AO710" s="668"/>
      <c r="AP710" s="668"/>
      <c r="AQ710" s="668"/>
      <c r="AR710" s="668"/>
      <c r="AS710" s="668"/>
      <c r="AT710" s="668"/>
      <c r="AU710" s="668"/>
      <c r="AV710" s="668"/>
      <c r="AW710" s="668"/>
      <c r="AX710" s="669"/>
    </row>
    <row r="711" spans="1:50" ht="100.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520</v>
      </c>
      <c r="AE711" s="152"/>
      <c r="AF711" s="152"/>
      <c r="AG711" s="667" t="s">
        <v>567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566</v>
      </c>
      <c r="AE712" s="589"/>
      <c r="AF712" s="589"/>
      <c r="AG712" s="597" t="s">
        <v>540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461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7" t="s">
        <v>540</v>
      </c>
      <c r="AH713" s="668"/>
      <c r="AI713" s="668"/>
      <c r="AJ713" s="668"/>
      <c r="AK713" s="668"/>
      <c r="AL713" s="668"/>
      <c r="AM713" s="668"/>
      <c r="AN713" s="668"/>
      <c r="AO713" s="668"/>
      <c r="AP713" s="668"/>
      <c r="AQ713" s="668"/>
      <c r="AR713" s="668"/>
      <c r="AS713" s="668"/>
      <c r="AT713" s="668"/>
      <c r="AU713" s="668"/>
      <c r="AV713" s="668"/>
      <c r="AW713" s="668"/>
      <c r="AX713" s="669"/>
    </row>
    <row r="714" spans="1:50" ht="52.5" customHeight="1" x14ac:dyDescent="0.15">
      <c r="A714" s="660"/>
      <c r="B714" s="661"/>
      <c r="C714" s="775" t="s">
        <v>433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520</v>
      </c>
      <c r="AE714" s="595"/>
      <c r="AF714" s="596"/>
      <c r="AG714" s="692" t="s">
        <v>568</v>
      </c>
      <c r="AH714" s="693"/>
      <c r="AI714" s="693"/>
      <c r="AJ714" s="693"/>
      <c r="AK714" s="693"/>
      <c r="AL714" s="693"/>
      <c r="AM714" s="693"/>
      <c r="AN714" s="693"/>
      <c r="AO714" s="693"/>
      <c r="AP714" s="693"/>
      <c r="AQ714" s="693"/>
      <c r="AR714" s="693"/>
      <c r="AS714" s="693"/>
      <c r="AT714" s="693"/>
      <c r="AU714" s="693"/>
      <c r="AV714" s="693"/>
      <c r="AW714" s="693"/>
      <c r="AX714" s="694"/>
    </row>
    <row r="715" spans="1:50" ht="96" customHeight="1" x14ac:dyDescent="0.15">
      <c r="A715" s="624" t="s">
        <v>40</v>
      </c>
      <c r="B715" s="657"/>
      <c r="C715" s="662" t="s">
        <v>434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520</v>
      </c>
      <c r="AE715" s="671"/>
      <c r="AF715" s="781"/>
      <c r="AG715" s="529" t="s">
        <v>569</v>
      </c>
      <c r="AH715" s="530"/>
      <c r="AI715" s="530"/>
      <c r="AJ715" s="530"/>
      <c r="AK715" s="530"/>
      <c r="AL715" s="530"/>
      <c r="AM715" s="530"/>
      <c r="AN715" s="530"/>
      <c r="AO715" s="530"/>
      <c r="AP715" s="530"/>
      <c r="AQ715" s="530"/>
      <c r="AR715" s="530"/>
      <c r="AS715" s="530"/>
      <c r="AT715" s="530"/>
      <c r="AU715" s="530"/>
      <c r="AV715" s="530"/>
      <c r="AW715" s="530"/>
      <c r="AX715" s="531"/>
    </row>
    <row r="716" spans="1:50" ht="119.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520</v>
      </c>
      <c r="AE716" s="763"/>
      <c r="AF716" s="763"/>
      <c r="AG716" s="667" t="s">
        <v>705</v>
      </c>
      <c r="AH716" s="668"/>
      <c r="AI716" s="668"/>
      <c r="AJ716" s="668"/>
      <c r="AK716" s="668"/>
      <c r="AL716" s="668"/>
      <c r="AM716" s="668"/>
      <c r="AN716" s="668"/>
      <c r="AO716" s="668"/>
      <c r="AP716" s="668"/>
      <c r="AQ716" s="668"/>
      <c r="AR716" s="668"/>
      <c r="AS716" s="668"/>
      <c r="AT716" s="668"/>
      <c r="AU716" s="668"/>
      <c r="AV716" s="668"/>
      <c r="AW716" s="668"/>
      <c r="AX716" s="669"/>
    </row>
    <row r="717" spans="1:50" ht="57.75" customHeight="1" x14ac:dyDescent="0.15">
      <c r="A717" s="658"/>
      <c r="B717" s="659"/>
      <c r="C717" s="591" t="s">
        <v>369</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520</v>
      </c>
      <c r="AE717" s="152"/>
      <c r="AF717" s="152"/>
      <c r="AG717" s="667" t="s">
        <v>645</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520</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566</v>
      </c>
      <c r="AE719" s="671"/>
      <c r="AF719" s="671"/>
      <c r="AG719" s="157" t="s">
        <v>540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452</v>
      </c>
      <c r="D720" s="940"/>
      <c r="E720" s="940"/>
      <c r="F720" s="943"/>
      <c r="G720" s="939" t="s">
        <v>453</v>
      </c>
      <c r="H720" s="940"/>
      <c r="I720" s="940"/>
      <c r="J720" s="940"/>
      <c r="K720" s="940"/>
      <c r="L720" s="940"/>
      <c r="M720" s="940"/>
      <c r="N720" s="939" t="s">
        <v>457</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1" t="s">
        <v>571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572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t="s">
        <v>697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94.5" customHeight="1" thickBot="1" x14ac:dyDescent="0.2">
      <c r="A731" s="621" t="s">
        <v>256</v>
      </c>
      <c r="B731" s="622"/>
      <c r="C731" s="622"/>
      <c r="D731" s="622"/>
      <c r="E731" s="623"/>
      <c r="F731" s="683" t="s">
        <v>703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t="s">
        <v>698</v>
      </c>
      <c r="B733" s="754"/>
      <c r="C733" s="754"/>
      <c r="D733" s="754"/>
      <c r="E733" s="755"/>
      <c r="F733" s="770" t="s">
        <v>699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531</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467</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408</v>
      </c>
      <c r="B737" s="117"/>
      <c r="C737" s="117"/>
      <c r="D737" s="118"/>
      <c r="E737" s="111" t="s">
        <v>532</v>
      </c>
      <c r="F737" s="111"/>
      <c r="G737" s="111"/>
      <c r="H737" s="111"/>
      <c r="I737" s="111"/>
      <c r="J737" s="111"/>
      <c r="K737" s="111"/>
      <c r="L737" s="111"/>
      <c r="M737" s="111"/>
      <c r="N737" s="112" t="s">
        <v>352</v>
      </c>
      <c r="O737" s="112"/>
      <c r="P737" s="112"/>
      <c r="Q737" s="112"/>
      <c r="R737" s="111" t="s">
        <v>533</v>
      </c>
      <c r="S737" s="111"/>
      <c r="T737" s="111"/>
      <c r="U737" s="111"/>
      <c r="V737" s="111"/>
      <c r="W737" s="111"/>
      <c r="X737" s="111"/>
      <c r="Y737" s="111"/>
      <c r="Z737" s="111"/>
      <c r="AA737" s="112" t="s">
        <v>353</v>
      </c>
      <c r="AB737" s="112"/>
      <c r="AC737" s="112"/>
      <c r="AD737" s="112"/>
      <c r="AE737" s="111" t="s">
        <v>534</v>
      </c>
      <c r="AF737" s="111"/>
      <c r="AG737" s="111"/>
      <c r="AH737" s="111"/>
      <c r="AI737" s="111"/>
      <c r="AJ737" s="111"/>
      <c r="AK737" s="111"/>
      <c r="AL737" s="111"/>
      <c r="AM737" s="111"/>
      <c r="AN737" s="112" t="s">
        <v>354</v>
      </c>
      <c r="AO737" s="112"/>
      <c r="AP737" s="112"/>
      <c r="AQ737" s="112"/>
      <c r="AR737" s="113" t="s">
        <v>535</v>
      </c>
      <c r="AS737" s="114"/>
      <c r="AT737" s="114"/>
      <c r="AU737" s="114"/>
      <c r="AV737" s="114"/>
      <c r="AW737" s="114"/>
      <c r="AX737" s="115"/>
      <c r="AY737" s="89"/>
      <c r="AZ737" s="89"/>
    </row>
    <row r="738" spans="1:52" ht="24.75" customHeight="1" x14ac:dyDescent="0.15">
      <c r="A738" s="116" t="s">
        <v>355</v>
      </c>
      <c r="B738" s="117"/>
      <c r="C738" s="117"/>
      <c r="D738" s="118"/>
      <c r="E738" s="111" t="s">
        <v>536</v>
      </c>
      <c r="F738" s="111"/>
      <c r="G738" s="111"/>
      <c r="H738" s="111"/>
      <c r="I738" s="111"/>
      <c r="J738" s="111"/>
      <c r="K738" s="111"/>
      <c r="L738" s="111"/>
      <c r="M738" s="111"/>
      <c r="N738" s="112" t="s">
        <v>356</v>
      </c>
      <c r="O738" s="112"/>
      <c r="P738" s="112"/>
      <c r="Q738" s="112"/>
      <c r="R738" s="111" t="s">
        <v>537</v>
      </c>
      <c r="S738" s="111"/>
      <c r="T738" s="111"/>
      <c r="U738" s="111"/>
      <c r="V738" s="111"/>
      <c r="W738" s="111"/>
      <c r="X738" s="111"/>
      <c r="Y738" s="111"/>
      <c r="Z738" s="111"/>
      <c r="AA738" s="112" t="s">
        <v>454</v>
      </c>
      <c r="AB738" s="112"/>
      <c r="AC738" s="112"/>
      <c r="AD738" s="112"/>
      <c r="AE738" s="111" t="s">
        <v>538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512</v>
      </c>
      <c r="B739" s="123"/>
      <c r="C739" s="123"/>
      <c r="D739" s="124"/>
      <c r="E739" s="125" t="s">
        <v>519</v>
      </c>
      <c r="F739" s="126"/>
      <c r="G739" s="126"/>
      <c r="H739" s="91" t="str">
        <f>IF(E739="", "", "(")</f>
        <v>(</v>
      </c>
      <c r="I739" s="106"/>
      <c r="J739" s="106"/>
      <c r="K739" s="91" t="str">
        <f>IF(OR(I739="　", I739=""), "", "-")</f>
        <v/>
      </c>
      <c r="L739" s="107">
        <v>295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501</v>
      </c>
      <c r="B740" s="140"/>
      <c r="C740" s="140"/>
      <c r="D740" s="140"/>
      <c r="E740" s="140"/>
      <c r="F740" s="141"/>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521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503</v>
      </c>
      <c r="B779" s="765"/>
      <c r="C779" s="765"/>
      <c r="D779" s="765"/>
      <c r="E779" s="765"/>
      <c r="F779" s="766"/>
      <c r="G779" s="443" t="s">
        <v>584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651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7"/>
      <c r="C781" s="767"/>
      <c r="D781" s="767"/>
      <c r="E781" s="767"/>
      <c r="F781" s="768"/>
      <c r="G781" s="452" t="s">
        <v>585</v>
      </c>
      <c r="H781" s="453"/>
      <c r="I781" s="453"/>
      <c r="J781" s="453"/>
      <c r="K781" s="454"/>
      <c r="L781" s="455" t="s">
        <v>588</v>
      </c>
      <c r="M781" s="456"/>
      <c r="N781" s="456"/>
      <c r="O781" s="456"/>
      <c r="P781" s="456"/>
      <c r="Q781" s="456"/>
      <c r="R781" s="456"/>
      <c r="S781" s="456"/>
      <c r="T781" s="456"/>
      <c r="U781" s="456"/>
      <c r="V781" s="456"/>
      <c r="W781" s="456"/>
      <c r="X781" s="457"/>
      <c r="Y781" s="458">
        <v>7943</v>
      </c>
      <c r="Z781" s="459"/>
      <c r="AA781" s="459"/>
      <c r="AB781" s="560"/>
      <c r="AC781" s="452" t="s">
        <v>592</v>
      </c>
      <c r="AD781" s="453"/>
      <c r="AE781" s="453"/>
      <c r="AF781" s="453"/>
      <c r="AG781" s="454"/>
      <c r="AH781" s="455" t="s">
        <v>591</v>
      </c>
      <c r="AI781" s="456"/>
      <c r="AJ781" s="456"/>
      <c r="AK781" s="456"/>
      <c r="AL781" s="456"/>
      <c r="AM781" s="456"/>
      <c r="AN781" s="456"/>
      <c r="AO781" s="456"/>
      <c r="AP781" s="456"/>
      <c r="AQ781" s="456"/>
      <c r="AR781" s="456"/>
      <c r="AS781" s="456"/>
      <c r="AT781" s="457"/>
      <c r="AU781" s="458">
        <v>240</v>
      </c>
      <c r="AV781" s="459"/>
      <c r="AW781" s="459"/>
      <c r="AX781" s="460"/>
    </row>
    <row r="782" spans="1:50" ht="24.75" customHeight="1" x14ac:dyDescent="0.15">
      <c r="A782" s="559"/>
      <c r="B782" s="767"/>
      <c r="C782" s="767"/>
      <c r="D782" s="767"/>
      <c r="E782" s="767"/>
      <c r="F782" s="768"/>
      <c r="G782" s="346" t="s">
        <v>586</v>
      </c>
      <c r="H782" s="347"/>
      <c r="I782" s="347"/>
      <c r="J782" s="347"/>
      <c r="K782" s="348"/>
      <c r="L782" s="399" t="s">
        <v>589</v>
      </c>
      <c r="M782" s="400"/>
      <c r="N782" s="400"/>
      <c r="O782" s="400"/>
      <c r="P782" s="400"/>
      <c r="Q782" s="400"/>
      <c r="R782" s="400"/>
      <c r="S782" s="400"/>
      <c r="T782" s="400"/>
      <c r="U782" s="400"/>
      <c r="V782" s="400"/>
      <c r="W782" s="400"/>
      <c r="X782" s="401"/>
      <c r="Y782" s="396">
        <v>21988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7"/>
      <c r="C783" s="767"/>
      <c r="D783" s="767"/>
      <c r="E783" s="767"/>
      <c r="F783" s="768"/>
      <c r="G783" s="346" t="s">
        <v>587</v>
      </c>
      <c r="H783" s="347"/>
      <c r="I783" s="347"/>
      <c r="J783" s="347"/>
      <c r="K783" s="348"/>
      <c r="L783" s="399" t="s">
        <v>590</v>
      </c>
      <c r="M783" s="400"/>
      <c r="N783" s="400"/>
      <c r="O783" s="400"/>
      <c r="P783" s="400"/>
      <c r="Q783" s="400"/>
      <c r="R783" s="400"/>
      <c r="S783" s="400"/>
      <c r="T783" s="400"/>
      <c r="U783" s="400"/>
      <c r="V783" s="400"/>
      <c r="W783" s="400"/>
      <c r="X783" s="401"/>
      <c r="Y783" s="396">
        <v>1011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9"/>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9"/>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9"/>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9"/>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9"/>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9"/>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9"/>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9"/>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30942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240</v>
      </c>
      <c r="AV791" s="413"/>
      <c r="AW791" s="413"/>
      <c r="AX791" s="415"/>
    </row>
    <row r="792" spans="1:50" ht="24.75" customHeight="1" x14ac:dyDescent="0.15">
      <c r="A792" s="559"/>
      <c r="B792" s="767"/>
      <c r="C792" s="767"/>
      <c r="D792" s="767"/>
      <c r="E792" s="767"/>
      <c r="F792" s="768"/>
      <c r="G792" s="443" t="s">
        <v>652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653</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7"/>
      <c r="C794" s="767"/>
      <c r="D794" s="767"/>
      <c r="E794" s="767"/>
      <c r="F794" s="768"/>
      <c r="G794" s="452" t="s">
        <v>592</v>
      </c>
      <c r="H794" s="453"/>
      <c r="I794" s="453"/>
      <c r="J794" s="453"/>
      <c r="K794" s="454"/>
      <c r="L794" s="455" t="s">
        <v>593</v>
      </c>
      <c r="M794" s="456"/>
      <c r="N794" s="456"/>
      <c r="O794" s="456"/>
      <c r="P794" s="456"/>
      <c r="Q794" s="456"/>
      <c r="R794" s="456"/>
      <c r="S794" s="456"/>
      <c r="T794" s="456"/>
      <c r="U794" s="456"/>
      <c r="V794" s="456"/>
      <c r="W794" s="456"/>
      <c r="X794" s="457"/>
      <c r="Y794" s="458">
        <v>94</v>
      </c>
      <c r="Z794" s="459"/>
      <c r="AA794" s="459"/>
      <c r="AB794" s="560"/>
      <c r="AC794" s="452" t="s">
        <v>592</v>
      </c>
      <c r="AD794" s="453"/>
      <c r="AE794" s="453"/>
      <c r="AF794" s="453"/>
      <c r="AG794" s="454"/>
      <c r="AH794" s="455" t="s">
        <v>594</v>
      </c>
      <c r="AI794" s="456"/>
      <c r="AJ794" s="456"/>
      <c r="AK794" s="456"/>
      <c r="AL794" s="456"/>
      <c r="AM794" s="456"/>
      <c r="AN794" s="456"/>
      <c r="AO794" s="456"/>
      <c r="AP794" s="456"/>
      <c r="AQ794" s="456"/>
      <c r="AR794" s="456"/>
      <c r="AS794" s="456"/>
      <c r="AT794" s="457"/>
      <c r="AU794" s="458">
        <v>65</v>
      </c>
      <c r="AV794" s="459"/>
      <c r="AW794" s="459"/>
      <c r="AX794" s="460"/>
    </row>
    <row r="795" spans="1:50" ht="24.75" hidden="1" customHeight="1" x14ac:dyDescent="0.15">
      <c r="A795" s="559"/>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9"/>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94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65</v>
      </c>
      <c r="AV804" s="413"/>
      <c r="AW804" s="413"/>
      <c r="AX804" s="415"/>
    </row>
    <row r="805" spans="1:50" ht="24.75" customHeight="1" x14ac:dyDescent="0.15">
      <c r="A805" s="559"/>
      <c r="B805" s="767"/>
      <c r="C805" s="767"/>
      <c r="D805" s="767"/>
      <c r="E805" s="767"/>
      <c r="F805" s="768"/>
      <c r="G805" s="443" t="s">
        <v>654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655</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7"/>
      <c r="C807" s="767"/>
      <c r="D807" s="767"/>
      <c r="E807" s="767"/>
      <c r="F807" s="768"/>
      <c r="G807" s="452" t="s">
        <v>596</v>
      </c>
      <c r="H807" s="453"/>
      <c r="I807" s="453"/>
      <c r="J807" s="453"/>
      <c r="K807" s="454"/>
      <c r="L807" s="455" t="s">
        <v>595</v>
      </c>
      <c r="M807" s="456"/>
      <c r="N807" s="456"/>
      <c r="O807" s="456"/>
      <c r="P807" s="456"/>
      <c r="Q807" s="456"/>
      <c r="R807" s="456"/>
      <c r="S807" s="456"/>
      <c r="T807" s="456"/>
      <c r="U807" s="456"/>
      <c r="V807" s="456"/>
      <c r="W807" s="456"/>
      <c r="X807" s="457"/>
      <c r="Y807" s="458">
        <v>60</v>
      </c>
      <c r="Z807" s="459"/>
      <c r="AA807" s="459"/>
      <c r="AB807" s="560"/>
      <c r="AC807" s="452" t="s">
        <v>597</v>
      </c>
      <c r="AD807" s="453"/>
      <c r="AE807" s="453"/>
      <c r="AF807" s="453"/>
      <c r="AG807" s="454"/>
      <c r="AH807" s="455" t="s">
        <v>598</v>
      </c>
      <c r="AI807" s="456"/>
      <c r="AJ807" s="456"/>
      <c r="AK807" s="456"/>
      <c r="AL807" s="456"/>
      <c r="AM807" s="456"/>
      <c r="AN807" s="456"/>
      <c r="AO807" s="456"/>
      <c r="AP807" s="456"/>
      <c r="AQ807" s="456"/>
      <c r="AR807" s="456"/>
      <c r="AS807" s="456"/>
      <c r="AT807" s="457"/>
      <c r="AU807" s="458">
        <v>53</v>
      </c>
      <c r="AV807" s="459"/>
      <c r="AW807" s="459"/>
      <c r="AX807" s="460"/>
    </row>
    <row r="808" spans="1:50" ht="24.75" hidden="1" customHeight="1" x14ac:dyDescent="0.15">
      <c r="A808" s="559"/>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9"/>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60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53</v>
      </c>
      <c r="AV817" s="413"/>
      <c r="AW817" s="413"/>
      <c r="AX817" s="415"/>
    </row>
    <row r="818" spans="1:50" ht="24.75" customHeight="1" x14ac:dyDescent="0.15">
      <c r="A818" s="559"/>
      <c r="B818" s="767"/>
      <c r="C818" s="767"/>
      <c r="D818" s="767"/>
      <c r="E818" s="767"/>
      <c r="F818" s="768"/>
      <c r="G818" s="443" t="s">
        <v>656</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657</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7"/>
      <c r="C820" s="767"/>
      <c r="D820" s="767"/>
      <c r="E820" s="767"/>
      <c r="F820" s="768"/>
      <c r="G820" s="452" t="s">
        <v>600</v>
      </c>
      <c r="H820" s="453"/>
      <c r="I820" s="453"/>
      <c r="J820" s="453"/>
      <c r="K820" s="454"/>
      <c r="L820" s="455" t="s">
        <v>599</v>
      </c>
      <c r="M820" s="456"/>
      <c r="N820" s="456"/>
      <c r="O820" s="456"/>
      <c r="P820" s="456"/>
      <c r="Q820" s="456"/>
      <c r="R820" s="456"/>
      <c r="S820" s="456"/>
      <c r="T820" s="456"/>
      <c r="U820" s="456"/>
      <c r="V820" s="456"/>
      <c r="W820" s="456"/>
      <c r="X820" s="457"/>
      <c r="Y820" s="458">
        <v>44</v>
      </c>
      <c r="Z820" s="459"/>
      <c r="AA820" s="459"/>
      <c r="AB820" s="560"/>
      <c r="AC820" s="452" t="s">
        <v>597</v>
      </c>
      <c r="AD820" s="453"/>
      <c r="AE820" s="453"/>
      <c r="AF820" s="453"/>
      <c r="AG820" s="454"/>
      <c r="AH820" s="455" t="s">
        <v>601</v>
      </c>
      <c r="AI820" s="456"/>
      <c r="AJ820" s="456"/>
      <c r="AK820" s="456"/>
      <c r="AL820" s="456"/>
      <c r="AM820" s="456"/>
      <c r="AN820" s="456"/>
      <c r="AO820" s="456"/>
      <c r="AP820" s="456"/>
      <c r="AQ820" s="456"/>
      <c r="AR820" s="456"/>
      <c r="AS820" s="456"/>
      <c r="AT820" s="457"/>
      <c r="AU820" s="458">
        <v>39</v>
      </c>
      <c r="AV820" s="459"/>
      <c r="AW820" s="459"/>
      <c r="AX820" s="460"/>
    </row>
    <row r="821" spans="1:50" ht="24.75" hidden="1" customHeight="1" x14ac:dyDescent="0.15">
      <c r="A821" s="559"/>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9"/>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44</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39</v>
      </c>
      <c r="AV830" s="413"/>
      <c r="AW830" s="413"/>
      <c r="AX830" s="41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458</v>
      </c>
      <c r="AM831" s="963"/>
      <c r="AN831" s="963"/>
      <c r="AO831" s="82" t="s">
        <v>635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409</v>
      </c>
      <c r="K836" s="112"/>
      <c r="L836" s="112"/>
      <c r="M836" s="112"/>
      <c r="N836" s="112"/>
      <c r="O836" s="112"/>
      <c r="P836" s="345" t="s">
        <v>370</v>
      </c>
      <c r="Q836" s="345"/>
      <c r="R836" s="345"/>
      <c r="S836" s="345"/>
      <c r="T836" s="345"/>
      <c r="U836" s="345"/>
      <c r="V836" s="345"/>
      <c r="W836" s="345"/>
      <c r="X836" s="345"/>
      <c r="Y836" s="342" t="s">
        <v>406</v>
      </c>
      <c r="Z836" s="343"/>
      <c r="AA836" s="343"/>
      <c r="AB836" s="343"/>
      <c r="AC836" s="275" t="s">
        <v>451</v>
      </c>
      <c r="AD836" s="275"/>
      <c r="AE836" s="275"/>
      <c r="AF836" s="275"/>
      <c r="AG836" s="275"/>
      <c r="AH836" s="342" t="s">
        <v>485</v>
      </c>
      <c r="AI836" s="344"/>
      <c r="AJ836" s="344"/>
      <c r="AK836" s="344"/>
      <c r="AL836" s="344" t="s">
        <v>21</v>
      </c>
      <c r="AM836" s="344"/>
      <c r="AN836" s="344"/>
      <c r="AO836" s="427"/>
      <c r="AP836" s="428" t="s">
        <v>410</v>
      </c>
      <c r="AQ836" s="428"/>
      <c r="AR836" s="428"/>
      <c r="AS836" s="428"/>
      <c r="AT836" s="428"/>
      <c r="AU836" s="428"/>
      <c r="AV836" s="428"/>
      <c r="AW836" s="428"/>
      <c r="AX836" s="428"/>
    </row>
    <row r="837" spans="1:50" ht="66" customHeight="1" x14ac:dyDescent="0.15">
      <c r="A837" s="402">
        <v>1</v>
      </c>
      <c r="B837" s="402">
        <v>1</v>
      </c>
      <c r="C837" s="425" t="s">
        <v>575</v>
      </c>
      <c r="D837" s="416"/>
      <c r="E837" s="416"/>
      <c r="F837" s="416"/>
      <c r="G837" s="416"/>
      <c r="H837" s="416"/>
      <c r="I837" s="416"/>
      <c r="J837" s="417">
        <v>7021005008268</v>
      </c>
      <c r="K837" s="418"/>
      <c r="L837" s="418"/>
      <c r="M837" s="418"/>
      <c r="N837" s="418"/>
      <c r="O837" s="418"/>
      <c r="P837" s="431" t="s">
        <v>576</v>
      </c>
      <c r="Q837" s="432"/>
      <c r="R837" s="432"/>
      <c r="S837" s="432"/>
      <c r="T837" s="432"/>
      <c r="U837" s="432"/>
      <c r="V837" s="432"/>
      <c r="W837" s="432"/>
      <c r="X837" s="433"/>
      <c r="Y837" s="316">
        <v>30942</v>
      </c>
      <c r="Z837" s="317"/>
      <c r="AA837" s="317"/>
      <c r="AB837" s="318"/>
      <c r="AC837" s="326" t="s">
        <v>577</v>
      </c>
      <c r="AD837" s="424"/>
      <c r="AE837" s="424"/>
      <c r="AF837" s="424"/>
      <c r="AG837" s="424"/>
      <c r="AH837" s="321" t="s">
        <v>578</v>
      </c>
      <c r="AI837" s="322"/>
      <c r="AJ837" s="322"/>
      <c r="AK837" s="322"/>
      <c r="AL837" s="321" t="s">
        <v>578</v>
      </c>
      <c r="AM837" s="322"/>
      <c r="AN837" s="322"/>
      <c r="AO837" s="322"/>
      <c r="AP837" s="319" t="s">
        <v>578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409</v>
      </c>
      <c r="K869" s="112"/>
      <c r="L869" s="112"/>
      <c r="M869" s="112"/>
      <c r="N869" s="112"/>
      <c r="O869" s="112"/>
      <c r="P869" s="345" t="s">
        <v>370</v>
      </c>
      <c r="Q869" s="345"/>
      <c r="R869" s="345"/>
      <c r="S869" s="345"/>
      <c r="T869" s="345"/>
      <c r="U869" s="345"/>
      <c r="V869" s="345"/>
      <c r="W869" s="345"/>
      <c r="X869" s="345"/>
      <c r="Y869" s="342" t="s">
        <v>406</v>
      </c>
      <c r="Z869" s="343"/>
      <c r="AA869" s="343"/>
      <c r="AB869" s="343"/>
      <c r="AC869" s="275" t="s">
        <v>451</v>
      </c>
      <c r="AD869" s="275"/>
      <c r="AE869" s="275"/>
      <c r="AF869" s="275"/>
      <c r="AG869" s="275"/>
      <c r="AH869" s="342" t="s">
        <v>485</v>
      </c>
      <c r="AI869" s="344"/>
      <c r="AJ869" s="344"/>
      <c r="AK869" s="344"/>
      <c r="AL869" s="344" t="s">
        <v>21</v>
      </c>
      <c r="AM869" s="344"/>
      <c r="AN869" s="344"/>
      <c r="AO869" s="427"/>
      <c r="AP869" s="428" t="s">
        <v>410</v>
      </c>
      <c r="AQ869" s="428"/>
      <c r="AR869" s="428"/>
      <c r="AS869" s="428"/>
      <c r="AT869" s="428"/>
      <c r="AU869" s="428"/>
      <c r="AV869" s="428"/>
      <c r="AW869" s="428"/>
      <c r="AX869" s="428"/>
    </row>
    <row r="870" spans="1:50" ht="39.950000000000003" customHeight="1" x14ac:dyDescent="0.15">
      <c r="A870" s="402">
        <v>1</v>
      </c>
      <c r="B870" s="402">
        <v>1</v>
      </c>
      <c r="C870" s="425" t="s">
        <v>658</v>
      </c>
      <c r="D870" s="416"/>
      <c r="E870" s="416"/>
      <c r="F870" s="416"/>
      <c r="G870" s="416"/>
      <c r="H870" s="416"/>
      <c r="I870" s="416"/>
      <c r="J870" s="417">
        <v>3020001032681</v>
      </c>
      <c r="K870" s="418"/>
      <c r="L870" s="418"/>
      <c r="M870" s="418"/>
      <c r="N870" s="418"/>
      <c r="O870" s="418"/>
      <c r="P870" s="426" t="s">
        <v>591</v>
      </c>
      <c r="Q870" s="315"/>
      <c r="R870" s="315"/>
      <c r="S870" s="315"/>
      <c r="T870" s="315"/>
      <c r="U870" s="315"/>
      <c r="V870" s="315"/>
      <c r="W870" s="315"/>
      <c r="X870" s="315"/>
      <c r="Y870" s="316">
        <v>240</v>
      </c>
      <c r="Z870" s="317"/>
      <c r="AA870" s="317"/>
      <c r="AB870" s="318"/>
      <c r="AC870" s="326" t="s">
        <v>494</v>
      </c>
      <c r="AD870" s="424"/>
      <c r="AE870" s="424"/>
      <c r="AF870" s="424"/>
      <c r="AG870" s="424"/>
      <c r="AH870" s="419" t="s">
        <v>580</v>
      </c>
      <c r="AI870" s="420"/>
      <c r="AJ870" s="420"/>
      <c r="AK870" s="420"/>
      <c r="AL870" s="321" t="s">
        <v>530</v>
      </c>
      <c r="AM870" s="322"/>
      <c r="AN870" s="322"/>
      <c r="AO870" s="322"/>
      <c r="AP870" s="319" t="s">
        <v>530</v>
      </c>
      <c r="AQ870" s="319"/>
      <c r="AR870" s="319"/>
      <c r="AS870" s="319"/>
      <c r="AT870" s="319"/>
      <c r="AU870" s="319"/>
      <c r="AV870" s="319"/>
      <c r="AW870" s="319"/>
      <c r="AX870" s="319"/>
    </row>
    <row r="871" spans="1:50" ht="39.950000000000003" customHeight="1" x14ac:dyDescent="0.15">
      <c r="A871" s="402">
        <v>2</v>
      </c>
      <c r="B871" s="402">
        <v>1</v>
      </c>
      <c r="C871" s="425" t="s">
        <v>659</v>
      </c>
      <c r="D871" s="416"/>
      <c r="E871" s="416"/>
      <c r="F871" s="416"/>
      <c r="G871" s="416"/>
      <c r="H871" s="416"/>
      <c r="I871" s="416"/>
      <c r="J871" s="417">
        <v>7021001040885</v>
      </c>
      <c r="K871" s="418"/>
      <c r="L871" s="418"/>
      <c r="M871" s="418"/>
      <c r="N871" s="418"/>
      <c r="O871" s="418"/>
      <c r="P871" s="426" t="s">
        <v>606</v>
      </c>
      <c r="Q871" s="315"/>
      <c r="R871" s="315"/>
      <c r="S871" s="315"/>
      <c r="T871" s="315"/>
      <c r="U871" s="315"/>
      <c r="V871" s="315"/>
      <c r="W871" s="315"/>
      <c r="X871" s="315"/>
      <c r="Y871" s="316">
        <v>94</v>
      </c>
      <c r="Z871" s="317"/>
      <c r="AA871" s="317"/>
      <c r="AB871" s="318"/>
      <c r="AC871" s="320" t="s">
        <v>496</v>
      </c>
      <c r="AD871" s="320"/>
      <c r="AE871" s="320"/>
      <c r="AF871" s="320"/>
      <c r="AG871" s="320"/>
      <c r="AH871" s="419" t="s">
        <v>580</v>
      </c>
      <c r="AI871" s="420"/>
      <c r="AJ871" s="420"/>
      <c r="AK871" s="420"/>
      <c r="AL871" s="321" t="s">
        <v>530</v>
      </c>
      <c r="AM871" s="322"/>
      <c r="AN871" s="322"/>
      <c r="AO871" s="322"/>
      <c r="AP871" s="319" t="s">
        <v>530</v>
      </c>
      <c r="AQ871" s="319"/>
      <c r="AR871" s="319"/>
      <c r="AS871" s="319"/>
      <c r="AT871" s="319"/>
      <c r="AU871" s="319"/>
      <c r="AV871" s="319"/>
      <c r="AW871" s="319"/>
      <c r="AX871" s="319"/>
    </row>
    <row r="872" spans="1:50" ht="39.950000000000003" customHeight="1" x14ac:dyDescent="0.15">
      <c r="A872" s="402">
        <v>3</v>
      </c>
      <c r="B872" s="402">
        <v>1</v>
      </c>
      <c r="C872" s="425" t="s">
        <v>659</v>
      </c>
      <c r="D872" s="416"/>
      <c r="E872" s="416"/>
      <c r="F872" s="416"/>
      <c r="G872" s="416"/>
      <c r="H872" s="416"/>
      <c r="I872" s="416"/>
      <c r="J872" s="417">
        <v>7021001040885</v>
      </c>
      <c r="K872" s="418"/>
      <c r="L872" s="418"/>
      <c r="M872" s="418"/>
      <c r="N872" s="418"/>
      <c r="O872" s="418"/>
      <c r="P872" s="426" t="s">
        <v>625</v>
      </c>
      <c r="Q872" s="315"/>
      <c r="R872" s="315"/>
      <c r="S872" s="315"/>
      <c r="T872" s="315"/>
      <c r="U872" s="315"/>
      <c r="V872" s="315"/>
      <c r="W872" s="315"/>
      <c r="X872" s="315"/>
      <c r="Y872" s="316">
        <v>65</v>
      </c>
      <c r="Z872" s="317"/>
      <c r="AA872" s="317"/>
      <c r="AB872" s="318"/>
      <c r="AC872" s="326" t="s">
        <v>494</v>
      </c>
      <c r="AD872" s="326"/>
      <c r="AE872" s="326"/>
      <c r="AF872" s="326"/>
      <c r="AG872" s="326"/>
      <c r="AH872" s="321" t="s">
        <v>580</v>
      </c>
      <c r="AI872" s="322"/>
      <c r="AJ872" s="322"/>
      <c r="AK872" s="322"/>
      <c r="AL872" s="321" t="s">
        <v>578</v>
      </c>
      <c r="AM872" s="322"/>
      <c r="AN872" s="322"/>
      <c r="AO872" s="322"/>
      <c r="AP872" s="319" t="s">
        <v>578</v>
      </c>
      <c r="AQ872" s="319"/>
      <c r="AR872" s="319"/>
      <c r="AS872" s="319"/>
      <c r="AT872" s="319"/>
      <c r="AU872" s="319"/>
      <c r="AV872" s="319"/>
      <c r="AW872" s="319"/>
      <c r="AX872" s="319"/>
    </row>
    <row r="873" spans="1:50" ht="39.950000000000003" customHeight="1" x14ac:dyDescent="0.15">
      <c r="A873" s="402">
        <v>4</v>
      </c>
      <c r="B873" s="402">
        <v>1</v>
      </c>
      <c r="C873" s="425" t="s">
        <v>660</v>
      </c>
      <c r="D873" s="416"/>
      <c r="E873" s="416"/>
      <c r="F873" s="416"/>
      <c r="G873" s="416"/>
      <c r="H873" s="416"/>
      <c r="I873" s="416"/>
      <c r="J873" s="417">
        <v>6010001135680</v>
      </c>
      <c r="K873" s="418"/>
      <c r="L873" s="418"/>
      <c r="M873" s="418"/>
      <c r="N873" s="418"/>
      <c r="O873" s="418"/>
      <c r="P873" s="426" t="s">
        <v>595</v>
      </c>
      <c r="Q873" s="315"/>
      <c r="R873" s="315"/>
      <c r="S873" s="315"/>
      <c r="T873" s="315"/>
      <c r="U873" s="315"/>
      <c r="V873" s="315"/>
      <c r="W873" s="315"/>
      <c r="X873" s="315"/>
      <c r="Y873" s="316">
        <v>60</v>
      </c>
      <c r="Z873" s="317"/>
      <c r="AA873" s="317"/>
      <c r="AB873" s="318"/>
      <c r="AC873" s="326" t="s">
        <v>489</v>
      </c>
      <c r="AD873" s="326"/>
      <c r="AE873" s="326"/>
      <c r="AF873" s="326"/>
      <c r="AG873" s="326"/>
      <c r="AH873" s="321">
        <v>1</v>
      </c>
      <c r="AI873" s="322"/>
      <c r="AJ873" s="322"/>
      <c r="AK873" s="322"/>
      <c r="AL873" s="321" t="s">
        <v>530</v>
      </c>
      <c r="AM873" s="322"/>
      <c r="AN873" s="322"/>
      <c r="AO873" s="322"/>
      <c r="AP873" s="319" t="s">
        <v>530</v>
      </c>
      <c r="AQ873" s="319"/>
      <c r="AR873" s="319"/>
      <c r="AS873" s="319"/>
      <c r="AT873" s="319"/>
      <c r="AU873" s="319"/>
      <c r="AV873" s="319"/>
      <c r="AW873" s="319"/>
      <c r="AX873" s="319"/>
    </row>
    <row r="874" spans="1:50" ht="39.950000000000003" customHeight="1" x14ac:dyDescent="0.15">
      <c r="A874" s="402">
        <v>5</v>
      </c>
      <c r="B874" s="402">
        <v>1</v>
      </c>
      <c r="C874" s="425" t="s">
        <v>661</v>
      </c>
      <c r="D874" s="416"/>
      <c r="E874" s="416"/>
      <c r="F874" s="416"/>
      <c r="G874" s="416"/>
      <c r="H874" s="416"/>
      <c r="I874" s="416"/>
      <c r="J874" s="417">
        <v>5120001111325</v>
      </c>
      <c r="K874" s="418"/>
      <c r="L874" s="418"/>
      <c r="M874" s="418"/>
      <c r="N874" s="418"/>
      <c r="O874" s="418"/>
      <c r="P874" s="426" t="s">
        <v>626</v>
      </c>
      <c r="Q874" s="315"/>
      <c r="R874" s="315"/>
      <c r="S874" s="315"/>
      <c r="T874" s="315"/>
      <c r="U874" s="315"/>
      <c r="V874" s="315"/>
      <c r="W874" s="315"/>
      <c r="X874" s="315"/>
      <c r="Y874" s="316">
        <v>53</v>
      </c>
      <c r="Z874" s="317"/>
      <c r="AA874" s="317"/>
      <c r="AB874" s="318"/>
      <c r="AC874" s="320" t="s">
        <v>489</v>
      </c>
      <c r="AD874" s="320"/>
      <c r="AE874" s="320"/>
      <c r="AF874" s="320"/>
      <c r="AG874" s="320"/>
      <c r="AH874" s="321">
        <v>1</v>
      </c>
      <c r="AI874" s="322"/>
      <c r="AJ874" s="322"/>
      <c r="AK874" s="322"/>
      <c r="AL874" s="321" t="s">
        <v>530</v>
      </c>
      <c r="AM874" s="322"/>
      <c r="AN874" s="322"/>
      <c r="AO874" s="322"/>
      <c r="AP874" s="319" t="s">
        <v>530</v>
      </c>
      <c r="AQ874" s="319"/>
      <c r="AR874" s="319"/>
      <c r="AS874" s="319"/>
      <c r="AT874" s="319"/>
      <c r="AU874" s="319"/>
      <c r="AV874" s="319"/>
      <c r="AW874" s="319"/>
      <c r="AX874" s="319"/>
    </row>
    <row r="875" spans="1:50" ht="39.950000000000003" customHeight="1" x14ac:dyDescent="0.15">
      <c r="A875" s="402">
        <v>6</v>
      </c>
      <c r="B875" s="402">
        <v>1</v>
      </c>
      <c r="C875" s="425" t="s">
        <v>662</v>
      </c>
      <c r="D875" s="416"/>
      <c r="E875" s="416"/>
      <c r="F875" s="416"/>
      <c r="G875" s="416"/>
      <c r="H875" s="416"/>
      <c r="I875" s="416"/>
      <c r="J875" s="417">
        <v>6050005002007</v>
      </c>
      <c r="K875" s="418"/>
      <c r="L875" s="418"/>
      <c r="M875" s="418"/>
      <c r="N875" s="418"/>
      <c r="O875" s="418"/>
      <c r="P875" s="426" t="s">
        <v>599</v>
      </c>
      <c r="Q875" s="315"/>
      <c r="R875" s="315"/>
      <c r="S875" s="315"/>
      <c r="T875" s="315"/>
      <c r="U875" s="315"/>
      <c r="V875" s="315"/>
      <c r="W875" s="315"/>
      <c r="X875" s="315"/>
      <c r="Y875" s="316">
        <v>44</v>
      </c>
      <c r="Z875" s="317"/>
      <c r="AA875" s="317"/>
      <c r="AB875" s="318"/>
      <c r="AC875" s="320" t="s">
        <v>496</v>
      </c>
      <c r="AD875" s="320"/>
      <c r="AE875" s="320"/>
      <c r="AF875" s="320"/>
      <c r="AG875" s="320"/>
      <c r="AH875" s="321" t="s">
        <v>580</v>
      </c>
      <c r="AI875" s="322"/>
      <c r="AJ875" s="322"/>
      <c r="AK875" s="322"/>
      <c r="AL875" s="321" t="s">
        <v>578</v>
      </c>
      <c r="AM875" s="322"/>
      <c r="AN875" s="322"/>
      <c r="AO875" s="322"/>
      <c r="AP875" s="319" t="s">
        <v>530</v>
      </c>
      <c r="AQ875" s="319"/>
      <c r="AR875" s="319"/>
      <c r="AS875" s="319"/>
      <c r="AT875" s="319"/>
      <c r="AU875" s="319"/>
      <c r="AV875" s="319"/>
      <c r="AW875" s="319"/>
      <c r="AX875" s="319"/>
    </row>
    <row r="876" spans="1:50" ht="39.950000000000003" customHeight="1" x14ac:dyDescent="0.15">
      <c r="A876" s="402">
        <v>7</v>
      </c>
      <c r="B876" s="402">
        <v>1</v>
      </c>
      <c r="C876" s="425" t="s">
        <v>661</v>
      </c>
      <c r="D876" s="416"/>
      <c r="E876" s="416"/>
      <c r="F876" s="416"/>
      <c r="G876" s="416"/>
      <c r="H876" s="416"/>
      <c r="I876" s="416"/>
      <c r="J876" s="417">
        <v>5120001111325</v>
      </c>
      <c r="K876" s="418"/>
      <c r="L876" s="418"/>
      <c r="M876" s="418"/>
      <c r="N876" s="418"/>
      <c r="O876" s="418"/>
      <c r="P876" s="426" t="s">
        <v>601</v>
      </c>
      <c r="Q876" s="315"/>
      <c r="R876" s="315"/>
      <c r="S876" s="315"/>
      <c r="T876" s="315"/>
      <c r="U876" s="315"/>
      <c r="V876" s="315"/>
      <c r="W876" s="315"/>
      <c r="X876" s="315"/>
      <c r="Y876" s="316">
        <v>39</v>
      </c>
      <c r="Z876" s="317"/>
      <c r="AA876" s="317"/>
      <c r="AB876" s="318"/>
      <c r="AC876" s="320" t="s">
        <v>496</v>
      </c>
      <c r="AD876" s="320"/>
      <c r="AE876" s="320"/>
      <c r="AF876" s="320"/>
      <c r="AG876" s="320"/>
      <c r="AH876" s="321" t="s">
        <v>580</v>
      </c>
      <c r="AI876" s="322"/>
      <c r="AJ876" s="322"/>
      <c r="AK876" s="322"/>
      <c r="AL876" s="321" t="s">
        <v>530</v>
      </c>
      <c r="AM876" s="322"/>
      <c r="AN876" s="322"/>
      <c r="AO876" s="322"/>
      <c r="AP876" s="319" t="s">
        <v>530</v>
      </c>
      <c r="AQ876" s="319"/>
      <c r="AR876" s="319"/>
      <c r="AS876" s="319"/>
      <c r="AT876" s="319"/>
      <c r="AU876" s="319"/>
      <c r="AV876" s="319"/>
      <c r="AW876" s="319"/>
      <c r="AX876" s="319"/>
    </row>
    <row r="877" spans="1:50" ht="39.950000000000003" customHeight="1" x14ac:dyDescent="0.15">
      <c r="A877" s="402">
        <v>8</v>
      </c>
      <c r="B877" s="402">
        <v>1</v>
      </c>
      <c r="C877" s="425" t="s">
        <v>663</v>
      </c>
      <c r="D877" s="416"/>
      <c r="E877" s="416"/>
      <c r="F877" s="416"/>
      <c r="G877" s="416"/>
      <c r="H877" s="416"/>
      <c r="I877" s="416"/>
      <c r="J877" s="417">
        <v>9140001006057</v>
      </c>
      <c r="K877" s="418"/>
      <c r="L877" s="418"/>
      <c r="M877" s="418"/>
      <c r="N877" s="418"/>
      <c r="O877" s="418"/>
      <c r="P877" s="426" t="s">
        <v>602</v>
      </c>
      <c r="Q877" s="315"/>
      <c r="R877" s="315"/>
      <c r="S877" s="315"/>
      <c r="T877" s="315"/>
      <c r="U877" s="315"/>
      <c r="V877" s="315"/>
      <c r="W877" s="315"/>
      <c r="X877" s="315"/>
      <c r="Y877" s="316">
        <v>38</v>
      </c>
      <c r="Z877" s="317"/>
      <c r="AA877" s="317"/>
      <c r="AB877" s="318"/>
      <c r="AC877" s="320" t="s">
        <v>489</v>
      </c>
      <c r="AD877" s="320"/>
      <c r="AE877" s="320"/>
      <c r="AF877" s="320"/>
      <c r="AG877" s="320"/>
      <c r="AH877" s="321">
        <v>2</v>
      </c>
      <c r="AI877" s="322"/>
      <c r="AJ877" s="322"/>
      <c r="AK877" s="322"/>
      <c r="AL877" s="321" t="s">
        <v>578</v>
      </c>
      <c r="AM877" s="322"/>
      <c r="AN877" s="322"/>
      <c r="AO877" s="322"/>
      <c r="AP877" s="319" t="s">
        <v>530</v>
      </c>
      <c r="AQ877" s="319"/>
      <c r="AR877" s="319"/>
      <c r="AS877" s="319"/>
      <c r="AT877" s="319"/>
      <c r="AU877" s="319"/>
      <c r="AV877" s="319"/>
      <c r="AW877" s="319"/>
      <c r="AX877" s="319"/>
    </row>
    <row r="878" spans="1:50" ht="39.950000000000003" customHeight="1" x14ac:dyDescent="0.15">
      <c r="A878" s="402">
        <v>9</v>
      </c>
      <c r="B878" s="402">
        <v>1</v>
      </c>
      <c r="C878" s="425" t="s">
        <v>661</v>
      </c>
      <c r="D878" s="416"/>
      <c r="E878" s="416"/>
      <c r="F878" s="416"/>
      <c r="G878" s="416"/>
      <c r="H878" s="416"/>
      <c r="I878" s="416"/>
      <c r="J878" s="417">
        <v>5120001111325</v>
      </c>
      <c r="K878" s="418"/>
      <c r="L878" s="418"/>
      <c r="M878" s="418"/>
      <c r="N878" s="418"/>
      <c r="O878" s="418"/>
      <c r="P878" s="426" t="s">
        <v>603</v>
      </c>
      <c r="Q878" s="315"/>
      <c r="R878" s="315"/>
      <c r="S878" s="315"/>
      <c r="T878" s="315"/>
      <c r="U878" s="315"/>
      <c r="V878" s="315"/>
      <c r="W878" s="315"/>
      <c r="X878" s="315"/>
      <c r="Y878" s="316">
        <v>36</v>
      </c>
      <c r="Z878" s="317"/>
      <c r="AA878" s="317"/>
      <c r="AB878" s="318"/>
      <c r="AC878" s="320" t="s">
        <v>489</v>
      </c>
      <c r="AD878" s="320"/>
      <c r="AE878" s="320"/>
      <c r="AF878" s="320"/>
      <c r="AG878" s="320"/>
      <c r="AH878" s="321">
        <v>2</v>
      </c>
      <c r="AI878" s="322"/>
      <c r="AJ878" s="322"/>
      <c r="AK878" s="322"/>
      <c r="AL878" s="321" t="s">
        <v>530</v>
      </c>
      <c r="AM878" s="322"/>
      <c r="AN878" s="322"/>
      <c r="AO878" s="322"/>
      <c r="AP878" s="319" t="s">
        <v>530</v>
      </c>
      <c r="AQ878" s="319"/>
      <c r="AR878" s="319"/>
      <c r="AS878" s="319"/>
      <c r="AT878" s="319"/>
      <c r="AU878" s="319"/>
      <c r="AV878" s="319"/>
      <c r="AW878" s="319"/>
      <c r="AX878" s="319"/>
    </row>
    <row r="879" spans="1:50" ht="39.950000000000003" customHeight="1" x14ac:dyDescent="0.15">
      <c r="A879" s="402">
        <v>10</v>
      </c>
      <c r="B879" s="402">
        <v>1</v>
      </c>
      <c r="C879" s="425" t="s">
        <v>579</v>
      </c>
      <c r="D879" s="416"/>
      <c r="E879" s="416"/>
      <c r="F879" s="416"/>
      <c r="G879" s="416"/>
      <c r="H879" s="416"/>
      <c r="I879" s="416"/>
      <c r="J879" s="417">
        <v>3010401004372</v>
      </c>
      <c r="K879" s="418"/>
      <c r="L879" s="418"/>
      <c r="M879" s="418"/>
      <c r="N879" s="418"/>
      <c r="O879" s="418"/>
      <c r="P879" s="426" t="s">
        <v>604</v>
      </c>
      <c r="Q879" s="315"/>
      <c r="R879" s="315"/>
      <c r="S879" s="315"/>
      <c r="T879" s="315"/>
      <c r="U879" s="315"/>
      <c r="V879" s="315"/>
      <c r="W879" s="315"/>
      <c r="X879" s="315"/>
      <c r="Y879" s="316">
        <v>36</v>
      </c>
      <c r="Z879" s="317"/>
      <c r="AA879" s="317"/>
      <c r="AB879" s="318"/>
      <c r="AC879" s="320" t="s">
        <v>496</v>
      </c>
      <c r="AD879" s="320"/>
      <c r="AE879" s="320"/>
      <c r="AF879" s="320"/>
      <c r="AG879" s="320"/>
      <c r="AH879" s="321" t="s">
        <v>580</v>
      </c>
      <c r="AI879" s="322"/>
      <c r="AJ879" s="322"/>
      <c r="AK879" s="322"/>
      <c r="AL879" s="321" t="s">
        <v>530</v>
      </c>
      <c r="AM879" s="322"/>
      <c r="AN879" s="322"/>
      <c r="AO879" s="322"/>
      <c r="AP879" s="319" t="s">
        <v>530</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409</v>
      </c>
      <c r="K902" s="112"/>
      <c r="L902" s="112"/>
      <c r="M902" s="112"/>
      <c r="N902" s="112"/>
      <c r="O902" s="112"/>
      <c r="P902" s="345" t="s">
        <v>370</v>
      </c>
      <c r="Q902" s="345"/>
      <c r="R902" s="345"/>
      <c r="S902" s="345"/>
      <c r="T902" s="345"/>
      <c r="U902" s="345"/>
      <c r="V902" s="345"/>
      <c r="W902" s="345"/>
      <c r="X902" s="345"/>
      <c r="Y902" s="342" t="s">
        <v>406</v>
      </c>
      <c r="Z902" s="343"/>
      <c r="AA902" s="343"/>
      <c r="AB902" s="343"/>
      <c r="AC902" s="275" t="s">
        <v>451</v>
      </c>
      <c r="AD902" s="275"/>
      <c r="AE902" s="275"/>
      <c r="AF902" s="275"/>
      <c r="AG902" s="275"/>
      <c r="AH902" s="342" t="s">
        <v>485</v>
      </c>
      <c r="AI902" s="344"/>
      <c r="AJ902" s="344"/>
      <c r="AK902" s="344"/>
      <c r="AL902" s="344" t="s">
        <v>21</v>
      </c>
      <c r="AM902" s="344"/>
      <c r="AN902" s="344"/>
      <c r="AO902" s="427"/>
      <c r="AP902" s="428" t="s">
        <v>410</v>
      </c>
      <c r="AQ902" s="428"/>
      <c r="AR902" s="428"/>
      <c r="AS902" s="428"/>
      <c r="AT902" s="428"/>
      <c r="AU902" s="428"/>
      <c r="AV902" s="428"/>
      <c r="AW902" s="428"/>
      <c r="AX902" s="428"/>
    </row>
    <row r="903" spans="1:50" ht="39.950000000000003" customHeight="1" x14ac:dyDescent="0.15">
      <c r="A903" s="402">
        <v>1</v>
      </c>
      <c r="B903" s="402">
        <v>1</v>
      </c>
      <c r="C903" s="425" t="s">
        <v>664</v>
      </c>
      <c r="D903" s="416"/>
      <c r="E903" s="416"/>
      <c r="F903" s="416"/>
      <c r="G903" s="416"/>
      <c r="H903" s="416"/>
      <c r="I903" s="416"/>
      <c r="J903" s="417">
        <v>6010001120039</v>
      </c>
      <c r="K903" s="418"/>
      <c r="L903" s="418"/>
      <c r="M903" s="418"/>
      <c r="N903" s="418"/>
      <c r="O903" s="418"/>
      <c r="P903" s="426" t="s">
        <v>605</v>
      </c>
      <c r="Q903" s="315"/>
      <c r="R903" s="315"/>
      <c r="S903" s="315"/>
      <c r="T903" s="315"/>
      <c r="U903" s="315"/>
      <c r="V903" s="315"/>
      <c r="W903" s="315"/>
      <c r="X903" s="315"/>
      <c r="Y903" s="316">
        <v>10164</v>
      </c>
      <c r="Z903" s="317"/>
      <c r="AA903" s="317"/>
      <c r="AB903" s="318"/>
      <c r="AC903" s="320" t="s">
        <v>496</v>
      </c>
      <c r="AD903" s="320"/>
      <c r="AE903" s="320"/>
      <c r="AF903" s="320"/>
      <c r="AG903" s="320"/>
      <c r="AH903" s="419" t="s">
        <v>580</v>
      </c>
      <c r="AI903" s="420"/>
      <c r="AJ903" s="420"/>
      <c r="AK903" s="420"/>
      <c r="AL903" s="321" t="s">
        <v>530</v>
      </c>
      <c r="AM903" s="322"/>
      <c r="AN903" s="322"/>
      <c r="AO903" s="322"/>
      <c r="AP903" s="319" t="s">
        <v>530</v>
      </c>
      <c r="AQ903" s="319"/>
      <c r="AR903" s="319"/>
      <c r="AS903" s="319"/>
      <c r="AT903" s="319"/>
      <c r="AU903" s="319"/>
      <c r="AV903" s="319"/>
      <c r="AW903" s="319"/>
      <c r="AX903" s="319"/>
    </row>
    <row r="904" spans="1:50" ht="39.950000000000003" customHeight="1" x14ac:dyDescent="0.15">
      <c r="A904" s="402">
        <v>2</v>
      </c>
      <c r="B904" s="402">
        <v>1</v>
      </c>
      <c r="C904" s="425" t="s">
        <v>659</v>
      </c>
      <c r="D904" s="416"/>
      <c r="E904" s="416"/>
      <c r="F904" s="416"/>
      <c r="G904" s="416"/>
      <c r="H904" s="416"/>
      <c r="I904" s="416"/>
      <c r="J904" s="417">
        <v>7021001040885</v>
      </c>
      <c r="K904" s="418"/>
      <c r="L904" s="418"/>
      <c r="M904" s="418"/>
      <c r="N904" s="418"/>
      <c r="O904" s="418"/>
      <c r="P904" s="426" t="s">
        <v>606</v>
      </c>
      <c r="Q904" s="315"/>
      <c r="R904" s="315"/>
      <c r="S904" s="315"/>
      <c r="T904" s="315"/>
      <c r="U904" s="315"/>
      <c r="V904" s="315"/>
      <c r="W904" s="315"/>
      <c r="X904" s="315"/>
      <c r="Y904" s="316">
        <v>7801</v>
      </c>
      <c r="Z904" s="317"/>
      <c r="AA904" s="317"/>
      <c r="AB904" s="318"/>
      <c r="AC904" s="320" t="s">
        <v>496</v>
      </c>
      <c r="AD904" s="320"/>
      <c r="AE904" s="320"/>
      <c r="AF904" s="320"/>
      <c r="AG904" s="320"/>
      <c r="AH904" s="419" t="s">
        <v>581</v>
      </c>
      <c r="AI904" s="420"/>
      <c r="AJ904" s="420"/>
      <c r="AK904" s="420"/>
      <c r="AL904" s="321" t="s">
        <v>530</v>
      </c>
      <c r="AM904" s="322"/>
      <c r="AN904" s="322"/>
      <c r="AO904" s="322"/>
      <c r="AP904" s="319" t="s">
        <v>530</v>
      </c>
      <c r="AQ904" s="319"/>
      <c r="AR904" s="319"/>
      <c r="AS904" s="319"/>
      <c r="AT904" s="319"/>
      <c r="AU904" s="319"/>
      <c r="AV904" s="319"/>
      <c r="AW904" s="319"/>
      <c r="AX904" s="319"/>
    </row>
    <row r="905" spans="1:50" ht="39.950000000000003" customHeight="1" x14ac:dyDescent="0.15">
      <c r="A905" s="402">
        <v>3</v>
      </c>
      <c r="B905" s="402">
        <v>1</v>
      </c>
      <c r="C905" s="425" t="s">
        <v>658</v>
      </c>
      <c r="D905" s="416"/>
      <c r="E905" s="416"/>
      <c r="F905" s="416"/>
      <c r="G905" s="416"/>
      <c r="H905" s="416"/>
      <c r="I905" s="416"/>
      <c r="J905" s="417">
        <v>3020001032681</v>
      </c>
      <c r="K905" s="418"/>
      <c r="L905" s="418"/>
      <c r="M905" s="418"/>
      <c r="N905" s="418"/>
      <c r="O905" s="418"/>
      <c r="P905" s="426" t="s">
        <v>591</v>
      </c>
      <c r="Q905" s="315"/>
      <c r="R905" s="315"/>
      <c r="S905" s="315"/>
      <c r="T905" s="315"/>
      <c r="U905" s="315"/>
      <c r="V905" s="315"/>
      <c r="W905" s="315"/>
      <c r="X905" s="315"/>
      <c r="Y905" s="316">
        <v>710</v>
      </c>
      <c r="Z905" s="317"/>
      <c r="AA905" s="317"/>
      <c r="AB905" s="318"/>
      <c r="AC905" s="326" t="s">
        <v>494</v>
      </c>
      <c r="AD905" s="326"/>
      <c r="AE905" s="326"/>
      <c r="AF905" s="326"/>
      <c r="AG905" s="326"/>
      <c r="AH905" s="321" t="s">
        <v>580</v>
      </c>
      <c r="AI905" s="322"/>
      <c r="AJ905" s="322"/>
      <c r="AK905" s="322"/>
      <c r="AL905" s="321" t="s">
        <v>578</v>
      </c>
      <c r="AM905" s="322"/>
      <c r="AN905" s="322"/>
      <c r="AO905" s="322"/>
      <c r="AP905" s="319" t="s">
        <v>578</v>
      </c>
      <c r="AQ905" s="319"/>
      <c r="AR905" s="319"/>
      <c r="AS905" s="319"/>
      <c r="AT905" s="319"/>
      <c r="AU905" s="319"/>
      <c r="AV905" s="319"/>
      <c r="AW905" s="319"/>
      <c r="AX905" s="319"/>
    </row>
    <row r="906" spans="1:50" ht="39.950000000000003" customHeight="1" x14ac:dyDescent="0.15">
      <c r="A906" s="402">
        <v>4</v>
      </c>
      <c r="B906" s="402">
        <v>1</v>
      </c>
      <c r="C906" s="425" t="s">
        <v>665</v>
      </c>
      <c r="D906" s="416"/>
      <c r="E906" s="416"/>
      <c r="F906" s="416"/>
      <c r="G906" s="416"/>
      <c r="H906" s="416"/>
      <c r="I906" s="416"/>
      <c r="J906" s="417">
        <v>8010001166930</v>
      </c>
      <c r="K906" s="418"/>
      <c r="L906" s="418"/>
      <c r="M906" s="418"/>
      <c r="N906" s="418"/>
      <c r="O906" s="418"/>
      <c r="P906" s="426" t="s">
        <v>607</v>
      </c>
      <c r="Q906" s="315"/>
      <c r="R906" s="315"/>
      <c r="S906" s="315"/>
      <c r="T906" s="315"/>
      <c r="U906" s="315"/>
      <c r="V906" s="315"/>
      <c r="W906" s="315"/>
      <c r="X906" s="315"/>
      <c r="Y906" s="316">
        <v>564</v>
      </c>
      <c r="Z906" s="317"/>
      <c r="AA906" s="317"/>
      <c r="AB906" s="318"/>
      <c r="AC906" s="326" t="s">
        <v>489</v>
      </c>
      <c r="AD906" s="326"/>
      <c r="AE906" s="326"/>
      <c r="AF906" s="326"/>
      <c r="AG906" s="326"/>
      <c r="AH906" s="321">
        <v>1</v>
      </c>
      <c r="AI906" s="322"/>
      <c r="AJ906" s="322"/>
      <c r="AK906" s="322"/>
      <c r="AL906" s="321" t="s">
        <v>530</v>
      </c>
      <c r="AM906" s="322"/>
      <c r="AN906" s="322"/>
      <c r="AO906" s="322"/>
      <c r="AP906" s="319" t="s">
        <v>530</v>
      </c>
      <c r="AQ906" s="319"/>
      <c r="AR906" s="319"/>
      <c r="AS906" s="319"/>
      <c r="AT906" s="319"/>
      <c r="AU906" s="319"/>
      <c r="AV906" s="319"/>
      <c r="AW906" s="319"/>
      <c r="AX906" s="319"/>
    </row>
    <row r="907" spans="1:50" ht="39.950000000000003" customHeight="1" x14ac:dyDescent="0.15">
      <c r="A907" s="402">
        <v>5</v>
      </c>
      <c r="B907" s="402">
        <v>1</v>
      </c>
      <c r="C907" s="425" t="s">
        <v>658</v>
      </c>
      <c r="D907" s="416"/>
      <c r="E907" s="416"/>
      <c r="F907" s="416"/>
      <c r="G907" s="416"/>
      <c r="H907" s="416"/>
      <c r="I907" s="416"/>
      <c r="J907" s="417">
        <v>3020001032681</v>
      </c>
      <c r="K907" s="418"/>
      <c r="L907" s="418"/>
      <c r="M907" s="418"/>
      <c r="N907" s="418"/>
      <c r="O907" s="418"/>
      <c r="P907" s="426" t="s">
        <v>627</v>
      </c>
      <c r="Q907" s="315"/>
      <c r="R907" s="315"/>
      <c r="S907" s="315"/>
      <c r="T907" s="315"/>
      <c r="U907" s="315"/>
      <c r="V907" s="315"/>
      <c r="W907" s="315"/>
      <c r="X907" s="315"/>
      <c r="Y907" s="316">
        <v>423</v>
      </c>
      <c r="Z907" s="317"/>
      <c r="AA907" s="317"/>
      <c r="AB907" s="318"/>
      <c r="AC907" s="320" t="s">
        <v>494</v>
      </c>
      <c r="AD907" s="320"/>
      <c r="AE907" s="320"/>
      <c r="AF907" s="320"/>
      <c r="AG907" s="320"/>
      <c r="AH907" s="321" t="s">
        <v>580</v>
      </c>
      <c r="AI907" s="322"/>
      <c r="AJ907" s="322"/>
      <c r="AK907" s="322"/>
      <c r="AL907" s="321" t="s">
        <v>530</v>
      </c>
      <c r="AM907" s="322"/>
      <c r="AN907" s="322"/>
      <c r="AO907" s="322"/>
      <c r="AP907" s="319" t="s">
        <v>530</v>
      </c>
      <c r="AQ907" s="319"/>
      <c r="AR907" s="319"/>
      <c r="AS907" s="319"/>
      <c r="AT907" s="319"/>
      <c r="AU907" s="319"/>
      <c r="AV907" s="319"/>
      <c r="AW907" s="319"/>
      <c r="AX907" s="319"/>
    </row>
    <row r="908" spans="1:50" ht="39.950000000000003" customHeight="1" x14ac:dyDescent="0.15">
      <c r="A908" s="402">
        <v>6</v>
      </c>
      <c r="B908" s="402">
        <v>1</v>
      </c>
      <c r="C908" s="425" t="s">
        <v>666</v>
      </c>
      <c r="D908" s="416"/>
      <c r="E908" s="416"/>
      <c r="F908" s="416"/>
      <c r="G908" s="416"/>
      <c r="H908" s="416"/>
      <c r="I908" s="416"/>
      <c r="J908" s="417">
        <v>2010001008824</v>
      </c>
      <c r="K908" s="418"/>
      <c r="L908" s="418"/>
      <c r="M908" s="418"/>
      <c r="N908" s="418"/>
      <c r="O908" s="418"/>
      <c r="P908" s="426" t="s">
        <v>609</v>
      </c>
      <c r="Q908" s="315"/>
      <c r="R908" s="315"/>
      <c r="S908" s="315"/>
      <c r="T908" s="315"/>
      <c r="U908" s="315"/>
      <c r="V908" s="315"/>
      <c r="W908" s="315"/>
      <c r="X908" s="315"/>
      <c r="Y908" s="316">
        <v>268</v>
      </c>
      <c r="Z908" s="317"/>
      <c r="AA908" s="317"/>
      <c r="AB908" s="318"/>
      <c r="AC908" s="320" t="s">
        <v>494</v>
      </c>
      <c r="AD908" s="320"/>
      <c r="AE908" s="320"/>
      <c r="AF908" s="320"/>
      <c r="AG908" s="320"/>
      <c r="AH908" s="321" t="s">
        <v>580</v>
      </c>
      <c r="AI908" s="322"/>
      <c r="AJ908" s="322"/>
      <c r="AK908" s="322"/>
      <c r="AL908" s="321" t="s">
        <v>578</v>
      </c>
      <c r="AM908" s="322"/>
      <c r="AN908" s="322"/>
      <c r="AO908" s="322"/>
      <c r="AP908" s="319" t="s">
        <v>530</v>
      </c>
      <c r="AQ908" s="319"/>
      <c r="AR908" s="319"/>
      <c r="AS908" s="319"/>
      <c r="AT908" s="319"/>
      <c r="AU908" s="319"/>
      <c r="AV908" s="319"/>
      <c r="AW908" s="319"/>
      <c r="AX908" s="319"/>
    </row>
    <row r="909" spans="1:50" ht="39.950000000000003" customHeight="1" x14ac:dyDescent="0.15">
      <c r="A909" s="402">
        <v>7</v>
      </c>
      <c r="B909" s="402">
        <v>1</v>
      </c>
      <c r="C909" s="425" t="s">
        <v>667</v>
      </c>
      <c r="D909" s="416"/>
      <c r="E909" s="416"/>
      <c r="F909" s="416"/>
      <c r="G909" s="416"/>
      <c r="H909" s="416"/>
      <c r="I909" s="416"/>
      <c r="J909" s="417">
        <v>8010401021784</v>
      </c>
      <c r="K909" s="418"/>
      <c r="L909" s="418"/>
      <c r="M909" s="418"/>
      <c r="N909" s="418"/>
      <c r="O909" s="418"/>
      <c r="P909" s="426" t="s">
        <v>611</v>
      </c>
      <c r="Q909" s="315"/>
      <c r="R909" s="315"/>
      <c r="S909" s="315"/>
      <c r="T909" s="315"/>
      <c r="U909" s="315"/>
      <c r="V909" s="315"/>
      <c r="W909" s="315"/>
      <c r="X909" s="315"/>
      <c r="Y909" s="316">
        <v>189</v>
      </c>
      <c r="Z909" s="317"/>
      <c r="AA909" s="317"/>
      <c r="AB909" s="318"/>
      <c r="AC909" s="320" t="s">
        <v>496</v>
      </c>
      <c r="AD909" s="320"/>
      <c r="AE909" s="320"/>
      <c r="AF909" s="320"/>
      <c r="AG909" s="320"/>
      <c r="AH909" s="321" t="s">
        <v>580</v>
      </c>
      <c r="AI909" s="322"/>
      <c r="AJ909" s="322"/>
      <c r="AK909" s="322"/>
      <c r="AL909" s="321" t="s">
        <v>530</v>
      </c>
      <c r="AM909" s="322"/>
      <c r="AN909" s="322"/>
      <c r="AO909" s="322"/>
      <c r="AP909" s="319" t="s">
        <v>530</v>
      </c>
      <c r="AQ909" s="319"/>
      <c r="AR909" s="319"/>
      <c r="AS909" s="319"/>
      <c r="AT909" s="319"/>
      <c r="AU909" s="319"/>
      <c r="AV909" s="319"/>
      <c r="AW909" s="319"/>
      <c r="AX909" s="319"/>
    </row>
    <row r="910" spans="1:50" ht="51" customHeight="1" x14ac:dyDescent="0.15">
      <c r="A910" s="402">
        <v>8</v>
      </c>
      <c r="B910" s="402">
        <v>1</v>
      </c>
      <c r="C910" s="425" t="s">
        <v>668</v>
      </c>
      <c r="D910" s="416"/>
      <c r="E910" s="416"/>
      <c r="F910" s="416"/>
      <c r="G910" s="416"/>
      <c r="H910" s="416"/>
      <c r="I910" s="416"/>
      <c r="J910" s="417">
        <v>4011101023372</v>
      </c>
      <c r="K910" s="418"/>
      <c r="L910" s="418"/>
      <c r="M910" s="418"/>
      <c r="N910" s="418"/>
      <c r="O910" s="418"/>
      <c r="P910" s="426" t="s">
        <v>628</v>
      </c>
      <c r="Q910" s="315"/>
      <c r="R910" s="315"/>
      <c r="S910" s="315"/>
      <c r="T910" s="315"/>
      <c r="U910" s="315"/>
      <c r="V910" s="315"/>
      <c r="W910" s="315"/>
      <c r="X910" s="315"/>
      <c r="Y910" s="316">
        <v>68</v>
      </c>
      <c r="Z910" s="317"/>
      <c r="AA910" s="317"/>
      <c r="AB910" s="318"/>
      <c r="AC910" s="320" t="s">
        <v>489</v>
      </c>
      <c r="AD910" s="320"/>
      <c r="AE910" s="320"/>
      <c r="AF910" s="320"/>
      <c r="AG910" s="320"/>
      <c r="AH910" s="321">
        <v>3</v>
      </c>
      <c r="AI910" s="322"/>
      <c r="AJ910" s="322"/>
      <c r="AK910" s="322"/>
      <c r="AL910" s="321" t="s">
        <v>578</v>
      </c>
      <c r="AM910" s="322"/>
      <c r="AN910" s="322"/>
      <c r="AO910" s="322"/>
      <c r="AP910" s="319" t="s">
        <v>530</v>
      </c>
      <c r="AQ910" s="319"/>
      <c r="AR910" s="319"/>
      <c r="AS910" s="319"/>
      <c r="AT910" s="319"/>
      <c r="AU910" s="319"/>
      <c r="AV910" s="319"/>
      <c r="AW910" s="319"/>
      <c r="AX910" s="319"/>
    </row>
    <row r="911" spans="1:50" ht="39.950000000000003" customHeight="1" x14ac:dyDescent="0.15">
      <c r="A911" s="402">
        <v>9</v>
      </c>
      <c r="B911" s="402">
        <v>1</v>
      </c>
      <c r="C911" s="425" t="s">
        <v>658</v>
      </c>
      <c r="D911" s="416"/>
      <c r="E911" s="416"/>
      <c r="F911" s="416"/>
      <c r="G911" s="416"/>
      <c r="H911" s="416"/>
      <c r="I911" s="416"/>
      <c r="J911" s="417">
        <v>3020001032681</v>
      </c>
      <c r="K911" s="418"/>
      <c r="L911" s="418"/>
      <c r="M911" s="418"/>
      <c r="N911" s="418"/>
      <c r="O911" s="418"/>
      <c r="P911" s="426" t="s">
        <v>613</v>
      </c>
      <c r="Q911" s="315"/>
      <c r="R911" s="315"/>
      <c r="S911" s="315"/>
      <c r="T911" s="315"/>
      <c r="U911" s="315"/>
      <c r="V911" s="315"/>
      <c r="W911" s="315"/>
      <c r="X911" s="315"/>
      <c r="Y911" s="316">
        <v>58</v>
      </c>
      <c r="Z911" s="317"/>
      <c r="AA911" s="317"/>
      <c r="AB911" s="318"/>
      <c r="AC911" s="320" t="s">
        <v>496</v>
      </c>
      <c r="AD911" s="320"/>
      <c r="AE911" s="320"/>
      <c r="AF911" s="320"/>
      <c r="AG911" s="320"/>
      <c r="AH911" s="321" t="s">
        <v>580</v>
      </c>
      <c r="AI911" s="322"/>
      <c r="AJ911" s="322"/>
      <c r="AK911" s="322"/>
      <c r="AL911" s="321" t="s">
        <v>530</v>
      </c>
      <c r="AM911" s="322"/>
      <c r="AN911" s="322"/>
      <c r="AO911" s="322"/>
      <c r="AP911" s="319" t="s">
        <v>530</v>
      </c>
      <c r="AQ911" s="319"/>
      <c r="AR911" s="319"/>
      <c r="AS911" s="319"/>
      <c r="AT911" s="319"/>
      <c r="AU911" s="319"/>
      <c r="AV911" s="319"/>
      <c r="AW911" s="319"/>
      <c r="AX911" s="319"/>
    </row>
    <row r="912" spans="1:50" ht="39.950000000000003" customHeight="1" x14ac:dyDescent="0.15">
      <c r="A912" s="402">
        <v>10</v>
      </c>
      <c r="B912" s="402">
        <v>1</v>
      </c>
      <c r="C912" s="425" t="s">
        <v>669</v>
      </c>
      <c r="D912" s="416"/>
      <c r="E912" s="416"/>
      <c r="F912" s="416"/>
      <c r="G912" s="416"/>
      <c r="H912" s="416"/>
      <c r="I912" s="416"/>
      <c r="J912" s="417">
        <v>9470001001933</v>
      </c>
      <c r="K912" s="418"/>
      <c r="L912" s="418"/>
      <c r="M912" s="418"/>
      <c r="N912" s="418"/>
      <c r="O912" s="418"/>
      <c r="P912" s="426" t="s">
        <v>614</v>
      </c>
      <c r="Q912" s="315"/>
      <c r="R912" s="315"/>
      <c r="S912" s="315"/>
      <c r="T912" s="315"/>
      <c r="U912" s="315"/>
      <c r="V912" s="315"/>
      <c r="W912" s="315"/>
      <c r="X912" s="315"/>
      <c r="Y912" s="316">
        <v>58</v>
      </c>
      <c r="Z912" s="317"/>
      <c r="AA912" s="317"/>
      <c r="AB912" s="318"/>
      <c r="AC912" s="320" t="s">
        <v>489</v>
      </c>
      <c r="AD912" s="320"/>
      <c r="AE912" s="320"/>
      <c r="AF912" s="320"/>
      <c r="AG912" s="320"/>
      <c r="AH912" s="321">
        <v>1</v>
      </c>
      <c r="AI912" s="322"/>
      <c r="AJ912" s="322"/>
      <c r="AK912" s="322"/>
      <c r="AL912" s="321" t="s">
        <v>530</v>
      </c>
      <c r="AM912" s="322"/>
      <c r="AN912" s="322"/>
      <c r="AO912" s="322"/>
      <c r="AP912" s="319" t="s">
        <v>530</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409</v>
      </c>
      <c r="K935" s="112"/>
      <c r="L935" s="112"/>
      <c r="M935" s="112"/>
      <c r="N935" s="112"/>
      <c r="O935" s="112"/>
      <c r="P935" s="345" t="s">
        <v>370</v>
      </c>
      <c r="Q935" s="345"/>
      <c r="R935" s="345"/>
      <c r="S935" s="345"/>
      <c r="T935" s="345"/>
      <c r="U935" s="345"/>
      <c r="V935" s="345"/>
      <c r="W935" s="345"/>
      <c r="X935" s="345"/>
      <c r="Y935" s="342" t="s">
        <v>406</v>
      </c>
      <c r="Z935" s="343"/>
      <c r="AA935" s="343"/>
      <c r="AB935" s="343"/>
      <c r="AC935" s="275" t="s">
        <v>451</v>
      </c>
      <c r="AD935" s="275"/>
      <c r="AE935" s="275"/>
      <c r="AF935" s="275"/>
      <c r="AG935" s="275"/>
      <c r="AH935" s="342" t="s">
        <v>485</v>
      </c>
      <c r="AI935" s="344"/>
      <c r="AJ935" s="344"/>
      <c r="AK935" s="344"/>
      <c r="AL935" s="344" t="s">
        <v>21</v>
      </c>
      <c r="AM935" s="344"/>
      <c r="AN935" s="344"/>
      <c r="AO935" s="427"/>
      <c r="AP935" s="428" t="s">
        <v>410</v>
      </c>
      <c r="AQ935" s="428"/>
      <c r="AR935" s="428"/>
      <c r="AS935" s="428"/>
      <c r="AT935" s="428"/>
      <c r="AU935" s="428"/>
      <c r="AV935" s="428"/>
      <c r="AW935" s="428"/>
      <c r="AX935" s="428"/>
    </row>
    <row r="936" spans="1:50" ht="30" customHeight="1" x14ac:dyDescent="0.15">
      <c r="A936" s="402">
        <v>1</v>
      </c>
      <c r="B936" s="402">
        <v>1</v>
      </c>
      <c r="C936" s="425" t="s">
        <v>670</v>
      </c>
      <c r="D936" s="416"/>
      <c r="E936" s="416"/>
      <c r="F936" s="416"/>
      <c r="G936" s="416"/>
      <c r="H936" s="416"/>
      <c r="I936" s="416"/>
      <c r="J936" s="417">
        <v>4010401050085</v>
      </c>
      <c r="K936" s="418"/>
      <c r="L936" s="418"/>
      <c r="M936" s="418"/>
      <c r="N936" s="418"/>
      <c r="O936" s="418"/>
      <c r="P936" s="426" t="s">
        <v>615</v>
      </c>
      <c r="Q936" s="315"/>
      <c r="R936" s="315"/>
      <c r="S936" s="315"/>
      <c r="T936" s="315"/>
      <c r="U936" s="315"/>
      <c r="V936" s="315"/>
      <c r="W936" s="315"/>
      <c r="X936" s="315"/>
      <c r="Y936" s="316">
        <v>27</v>
      </c>
      <c r="Z936" s="317"/>
      <c r="AA936" s="317"/>
      <c r="AB936" s="318"/>
      <c r="AC936" s="326" t="s">
        <v>496</v>
      </c>
      <c r="AD936" s="424"/>
      <c r="AE936" s="424"/>
      <c r="AF936" s="424"/>
      <c r="AG936" s="424"/>
      <c r="AH936" s="419" t="s">
        <v>580</v>
      </c>
      <c r="AI936" s="420"/>
      <c r="AJ936" s="420"/>
      <c r="AK936" s="420"/>
      <c r="AL936" s="321" t="s">
        <v>530</v>
      </c>
      <c r="AM936" s="322"/>
      <c r="AN936" s="322"/>
      <c r="AO936" s="322"/>
      <c r="AP936" s="319" t="s">
        <v>530</v>
      </c>
      <c r="AQ936" s="319"/>
      <c r="AR936" s="319"/>
      <c r="AS936" s="319"/>
      <c r="AT936" s="319"/>
      <c r="AU936" s="319"/>
      <c r="AV936" s="319"/>
      <c r="AW936" s="319"/>
      <c r="AX936" s="319"/>
    </row>
    <row r="937" spans="1:50" ht="30" customHeight="1" x14ac:dyDescent="0.15">
      <c r="A937" s="402">
        <v>2</v>
      </c>
      <c r="B937" s="402">
        <v>1</v>
      </c>
      <c r="C937" s="425" t="s">
        <v>671</v>
      </c>
      <c r="D937" s="416"/>
      <c r="E937" s="416"/>
      <c r="F937" s="416"/>
      <c r="G937" s="416"/>
      <c r="H937" s="416"/>
      <c r="I937" s="416"/>
      <c r="J937" s="417">
        <v>3011001027739</v>
      </c>
      <c r="K937" s="418"/>
      <c r="L937" s="418"/>
      <c r="M937" s="418"/>
      <c r="N937" s="418"/>
      <c r="O937" s="418"/>
      <c r="P937" s="426" t="s">
        <v>616</v>
      </c>
      <c r="Q937" s="315"/>
      <c r="R937" s="315"/>
      <c r="S937" s="315"/>
      <c r="T937" s="315"/>
      <c r="U937" s="315"/>
      <c r="V937" s="315"/>
      <c r="W937" s="315"/>
      <c r="X937" s="315"/>
      <c r="Y937" s="316">
        <v>22</v>
      </c>
      <c r="Z937" s="317"/>
      <c r="AA937" s="317"/>
      <c r="AB937" s="318"/>
      <c r="AC937" s="326" t="s">
        <v>489</v>
      </c>
      <c r="AD937" s="326"/>
      <c r="AE937" s="326"/>
      <c r="AF937" s="326"/>
      <c r="AG937" s="326"/>
      <c r="AH937" s="419">
        <v>2</v>
      </c>
      <c r="AI937" s="420"/>
      <c r="AJ937" s="420"/>
      <c r="AK937" s="420"/>
      <c r="AL937" s="321" t="s">
        <v>530</v>
      </c>
      <c r="AM937" s="322"/>
      <c r="AN937" s="322"/>
      <c r="AO937" s="322"/>
      <c r="AP937" s="319" t="s">
        <v>530</v>
      </c>
      <c r="AQ937" s="319"/>
      <c r="AR937" s="319"/>
      <c r="AS937" s="319"/>
      <c r="AT937" s="319"/>
      <c r="AU937" s="319"/>
      <c r="AV937" s="319"/>
      <c r="AW937" s="319"/>
      <c r="AX937" s="319"/>
    </row>
    <row r="938" spans="1:50" ht="30" customHeight="1" x14ac:dyDescent="0.15">
      <c r="A938" s="402">
        <v>3</v>
      </c>
      <c r="B938" s="402">
        <v>1</v>
      </c>
      <c r="C938" s="425" t="s">
        <v>672</v>
      </c>
      <c r="D938" s="416"/>
      <c r="E938" s="416"/>
      <c r="F938" s="416"/>
      <c r="G938" s="416"/>
      <c r="H938" s="416"/>
      <c r="I938" s="416"/>
      <c r="J938" s="417">
        <v>1020001026487</v>
      </c>
      <c r="K938" s="418"/>
      <c r="L938" s="418"/>
      <c r="M938" s="418"/>
      <c r="N938" s="418"/>
      <c r="O938" s="418"/>
      <c r="P938" s="426" t="s">
        <v>617</v>
      </c>
      <c r="Q938" s="315"/>
      <c r="R938" s="315"/>
      <c r="S938" s="315"/>
      <c r="T938" s="315"/>
      <c r="U938" s="315"/>
      <c r="V938" s="315"/>
      <c r="W938" s="315"/>
      <c r="X938" s="315"/>
      <c r="Y938" s="316">
        <v>21</v>
      </c>
      <c r="Z938" s="317"/>
      <c r="AA938" s="317"/>
      <c r="AB938" s="318"/>
      <c r="AC938" s="326" t="s">
        <v>489</v>
      </c>
      <c r="AD938" s="326"/>
      <c r="AE938" s="326"/>
      <c r="AF938" s="326"/>
      <c r="AG938" s="326"/>
      <c r="AH938" s="321">
        <v>2</v>
      </c>
      <c r="AI938" s="322"/>
      <c r="AJ938" s="322"/>
      <c r="AK938" s="322"/>
      <c r="AL938" s="321" t="s">
        <v>578</v>
      </c>
      <c r="AM938" s="322"/>
      <c r="AN938" s="322"/>
      <c r="AO938" s="322"/>
      <c r="AP938" s="319" t="s">
        <v>578</v>
      </c>
      <c r="AQ938" s="319"/>
      <c r="AR938" s="319"/>
      <c r="AS938" s="319"/>
      <c r="AT938" s="319"/>
      <c r="AU938" s="319"/>
      <c r="AV938" s="319"/>
      <c r="AW938" s="319"/>
      <c r="AX938" s="319"/>
    </row>
    <row r="939" spans="1:50" ht="30" customHeight="1" x14ac:dyDescent="0.15">
      <c r="A939" s="402">
        <v>4</v>
      </c>
      <c r="B939" s="402">
        <v>1</v>
      </c>
      <c r="C939" s="425" t="s">
        <v>673</v>
      </c>
      <c r="D939" s="416"/>
      <c r="E939" s="416"/>
      <c r="F939" s="416"/>
      <c r="G939" s="416"/>
      <c r="H939" s="416"/>
      <c r="I939" s="416"/>
      <c r="J939" s="417">
        <v>8013201007846</v>
      </c>
      <c r="K939" s="418"/>
      <c r="L939" s="418"/>
      <c r="M939" s="418"/>
      <c r="N939" s="418"/>
      <c r="O939" s="418"/>
      <c r="P939" s="426" t="s">
        <v>618</v>
      </c>
      <c r="Q939" s="315"/>
      <c r="R939" s="315"/>
      <c r="S939" s="315"/>
      <c r="T939" s="315"/>
      <c r="U939" s="315"/>
      <c r="V939" s="315"/>
      <c r="W939" s="315"/>
      <c r="X939" s="315"/>
      <c r="Y939" s="316">
        <v>11</v>
      </c>
      <c r="Z939" s="317"/>
      <c r="AA939" s="317"/>
      <c r="AB939" s="318"/>
      <c r="AC939" s="326" t="s">
        <v>496</v>
      </c>
      <c r="AD939" s="326"/>
      <c r="AE939" s="326"/>
      <c r="AF939" s="326"/>
      <c r="AG939" s="326"/>
      <c r="AH939" s="321" t="s">
        <v>580</v>
      </c>
      <c r="AI939" s="322"/>
      <c r="AJ939" s="322"/>
      <c r="AK939" s="322"/>
      <c r="AL939" s="321" t="s">
        <v>530</v>
      </c>
      <c r="AM939" s="322"/>
      <c r="AN939" s="322"/>
      <c r="AO939" s="322"/>
      <c r="AP939" s="319" t="s">
        <v>530</v>
      </c>
      <c r="AQ939" s="319"/>
      <c r="AR939" s="319"/>
      <c r="AS939" s="319"/>
      <c r="AT939" s="319"/>
      <c r="AU939" s="319"/>
      <c r="AV939" s="319"/>
      <c r="AW939" s="319"/>
      <c r="AX939" s="319"/>
    </row>
    <row r="940" spans="1:50" ht="30" customHeight="1" x14ac:dyDescent="0.15">
      <c r="A940" s="402">
        <v>5</v>
      </c>
      <c r="B940" s="402">
        <v>1</v>
      </c>
      <c r="C940" s="425" t="s">
        <v>674</v>
      </c>
      <c r="D940" s="416"/>
      <c r="E940" s="416"/>
      <c r="F940" s="416"/>
      <c r="G940" s="416"/>
      <c r="H940" s="416"/>
      <c r="I940" s="416"/>
      <c r="J940" s="417">
        <v>1010401090687</v>
      </c>
      <c r="K940" s="418"/>
      <c r="L940" s="418"/>
      <c r="M940" s="418"/>
      <c r="N940" s="418"/>
      <c r="O940" s="418"/>
      <c r="P940" s="426" t="s">
        <v>619</v>
      </c>
      <c r="Q940" s="315"/>
      <c r="R940" s="315"/>
      <c r="S940" s="315"/>
      <c r="T940" s="315"/>
      <c r="U940" s="315"/>
      <c r="V940" s="315"/>
      <c r="W940" s="315"/>
      <c r="X940" s="315"/>
      <c r="Y940" s="316">
        <v>10</v>
      </c>
      <c r="Z940" s="317"/>
      <c r="AA940" s="317"/>
      <c r="AB940" s="318"/>
      <c r="AC940" s="320" t="s">
        <v>489</v>
      </c>
      <c r="AD940" s="320"/>
      <c r="AE940" s="320"/>
      <c r="AF940" s="320"/>
      <c r="AG940" s="320"/>
      <c r="AH940" s="321">
        <v>1</v>
      </c>
      <c r="AI940" s="322"/>
      <c r="AJ940" s="322"/>
      <c r="AK940" s="322"/>
      <c r="AL940" s="321" t="s">
        <v>530</v>
      </c>
      <c r="AM940" s="322"/>
      <c r="AN940" s="322"/>
      <c r="AO940" s="322"/>
      <c r="AP940" s="319" t="s">
        <v>530</v>
      </c>
      <c r="AQ940" s="319"/>
      <c r="AR940" s="319"/>
      <c r="AS940" s="319"/>
      <c r="AT940" s="319"/>
      <c r="AU940" s="319"/>
      <c r="AV940" s="319"/>
      <c r="AW940" s="319"/>
      <c r="AX940" s="319"/>
    </row>
    <row r="941" spans="1:50" ht="30" customHeight="1" x14ac:dyDescent="0.15">
      <c r="A941" s="402">
        <v>6</v>
      </c>
      <c r="B941" s="402">
        <v>1</v>
      </c>
      <c r="C941" s="425" t="s">
        <v>675</v>
      </c>
      <c r="D941" s="416"/>
      <c r="E941" s="416"/>
      <c r="F941" s="416"/>
      <c r="G941" s="416"/>
      <c r="H941" s="416"/>
      <c r="I941" s="416"/>
      <c r="J941" s="417">
        <v>3380001000405</v>
      </c>
      <c r="K941" s="418"/>
      <c r="L941" s="418"/>
      <c r="M941" s="418"/>
      <c r="N941" s="418"/>
      <c r="O941" s="418"/>
      <c r="P941" s="426" t="s">
        <v>620</v>
      </c>
      <c r="Q941" s="315"/>
      <c r="R941" s="315"/>
      <c r="S941" s="315"/>
      <c r="T941" s="315"/>
      <c r="U941" s="315"/>
      <c r="V941" s="315"/>
      <c r="W941" s="315"/>
      <c r="X941" s="315"/>
      <c r="Y941" s="316">
        <v>10</v>
      </c>
      <c r="Z941" s="317"/>
      <c r="AA941" s="317"/>
      <c r="AB941" s="318"/>
      <c r="AC941" s="320" t="s">
        <v>489</v>
      </c>
      <c r="AD941" s="320"/>
      <c r="AE941" s="320"/>
      <c r="AF941" s="320"/>
      <c r="AG941" s="320"/>
      <c r="AH941" s="321">
        <v>7</v>
      </c>
      <c r="AI941" s="322"/>
      <c r="AJ941" s="322"/>
      <c r="AK941" s="322"/>
      <c r="AL941" s="321" t="s">
        <v>578</v>
      </c>
      <c r="AM941" s="322"/>
      <c r="AN941" s="322"/>
      <c r="AO941" s="322"/>
      <c r="AP941" s="319" t="s">
        <v>530</v>
      </c>
      <c r="AQ941" s="319"/>
      <c r="AR941" s="319"/>
      <c r="AS941" s="319"/>
      <c r="AT941" s="319"/>
      <c r="AU941" s="319"/>
      <c r="AV941" s="319"/>
      <c r="AW941" s="319"/>
      <c r="AX941" s="319"/>
    </row>
    <row r="942" spans="1:50" ht="30" customHeight="1" x14ac:dyDescent="0.15">
      <c r="A942" s="402">
        <v>7</v>
      </c>
      <c r="B942" s="402">
        <v>1</v>
      </c>
      <c r="C942" s="425" t="s">
        <v>676</v>
      </c>
      <c r="D942" s="416"/>
      <c r="E942" s="416"/>
      <c r="F942" s="416"/>
      <c r="G942" s="416"/>
      <c r="H942" s="416"/>
      <c r="I942" s="416"/>
      <c r="J942" s="417">
        <v>6013301022656</v>
      </c>
      <c r="K942" s="418"/>
      <c r="L942" s="418"/>
      <c r="M942" s="418"/>
      <c r="N942" s="418"/>
      <c r="O942" s="418"/>
      <c r="P942" s="426" t="s">
        <v>629</v>
      </c>
      <c r="Q942" s="315"/>
      <c r="R942" s="315"/>
      <c r="S942" s="315"/>
      <c r="T942" s="315"/>
      <c r="U942" s="315"/>
      <c r="V942" s="315"/>
      <c r="W942" s="315"/>
      <c r="X942" s="315"/>
      <c r="Y942" s="316">
        <v>6</v>
      </c>
      <c r="Z942" s="317"/>
      <c r="AA942" s="317"/>
      <c r="AB942" s="318"/>
      <c r="AC942" s="320" t="s">
        <v>489</v>
      </c>
      <c r="AD942" s="320"/>
      <c r="AE942" s="320"/>
      <c r="AF942" s="320"/>
      <c r="AG942" s="320"/>
      <c r="AH942" s="321">
        <v>2</v>
      </c>
      <c r="AI942" s="322"/>
      <c r="AJ942" s="322"/>
      <c r="AK942" s="322"/>
      <c r="AL942" s="321" t="s">
        <v>530</v>
      </c>
      <c r="AM942" s="322"/>
      <c r="AN942" s="322"/>
      <c r="AO942" s="322"/>
      <c r="AP942" s="319" t="s">
        <v>530</v>
      </c>
      <c r="AQ942" s="319"/>
      <c r="AR942" s="319"/>
      <c r="AS942" s="319"/>
      <c r="AT942" s="319"/>
      <c r="AU942" s="319"/>
      <c r="AV942" s="319"/>
      <c r="AW942" s="319"/>
      <c r="AX942" s="319"/>
    </row>
    <row r="943" spans="1:50" ht="30" customHeight="1" x14ac:dyDescent="0.15">
      <c r="A943" s="402">
        <v>8</v>
      </c>
      <c r="B943" s="402">
        <v>1</v>
      </c>
      <c r="C943" s="425" t="s">
        <v>582</v>
      </c>
      <c r="D943" s="416"/>
      <c r="E943" s="416"/>
      <c r="F943" s="416"/>
      <c r="G943" s="416"/>
      <c r="H943" s="416"/>
      <c r="I943" s="416"/>
      <c r="J943" s="417">
        <v>3011105000996</v>
      </c>
      <c r="K943" s="418"/>
      <c r="L943" s="418"/>
      <c r="M943" s="418"/>
      <c r="N943" s="418"/>
      <c r="O943" s="418"/>
      <c r="P943" s="426" t="s">
        <v>622</v>
      </c>
      <c r="Q943" s="315"/>
      <c r="R943" s="315"/>
      <c r="S943" s="315"/>
      <c r="T943" s="315"/>
      <c r="U943" s="315"/>
      <c r="V943" s="315"/>
      <c r="W943" s="315"/>
      <c r="X943" s="315"/>
      <c r="Y943" s="316">
        <v>4</v>
      </c>
      <c r="Z943" s="317"/>
      <c r="AA943" s="317"/>
      <c r="AB943" s="318"/>
      <c r="AC943" s="320" t="s">
        <v>493</v>
      </c>
      <c r="AD943" s="320"/>
      <c r="AE943" s="320"/>
      <c r="AF943" s="320"/>
      <c r="AG943" s="320"/>
      <c r="AH943" s="321">
        <v>1</v>
      </c>
      <c r="AI943" s="322"/>
      <c r="AJ943" s="322"/>
      <c r="AK943" s="322"/>
      <c r="AL943" s="321" t="s">
        <v>578</v>
      </c>
      <c r="AM943" s="322"/>
      <c r="AN943" s="322"/>
      <c r="AO943" s="322"/>
      <c r="AP943" s="319" t="s">
        <v>530</v>
      </c>
      <c r="AQ943" s="319"/>
      <c r="AR943" s="319"/>
      <c r="AS943" s="319"/>
      <c r="AT943" s="319"/>
      <c r="AU943" s="319"/>
      <c r="AV943" s="319"/>
      <c r="AW943" s="319"/>
      <c r="AX943" s="319"/>
    </row>
    <row r="944" spans="1:50" ht="30" customHeight="1" x14ac:dyDescent="0.15">
      <c r="A944" s="402">
        <v>9</v>
      </c>
      <c r="B944" s="402">
        <v>1</v>
      </c>
      <c r="C944" s="425" t="s">
        <v>668</v>
      </c>
      <c r="D944" s="416"/>
      <c r="E944" s="416"/>
      <c r="F944" s="416"/>
      <c r="G944" s="416"/>
      <c r="H944" s="416"/>
      <c r="I944" s="416"/>
      <c r="J944" s="417">
        <v>4011101023372</v>
      </c>
      <c r="K944" s="418"/>
      <c r="L944" s="418"/>
      <c r="M944" s="418"/>
      <c r="N944" s="418"/>
      <c r="O944" s="418"/>
      <c r="P944" s="426" t="s">
        <v>623</v>
      </c>
      <c r="Q944" s="315"/>
      <c r="R944" s="315"/>
      <c r="S944" s="315"/>
      <c r="T944" s="315"/>
      <c r="U944" s="315"/>
      <c r="V944" s="315"/>
      <c r="W944" s="315"/>
      <c r="X944" s="315"/>
      <c r="Y944" s="316">
        <v>3</v>
      </c>
      <c r="Z944" s="317"/>
      <c r="AA944" s="317"/>
      <c r="AB944" s="318"/>
      <c r="AC944" s="320" t="s">
        <v>489</v>
      </c>
      <c r="AD944" s="320"/>
      <c r="AE944" s="320"/>
      <c r="AF944" s="320"/>
      <c r="AG944" s="320"/>
      <c r="AH944" s="321">
        <v>2</v>
      </c>
      <c r="AI944" s="322"/>
      <c r="AJ944" s="322"/>
      <c r="AK944" s="322"/>
      <c r="AL944" s="321" t="s">
        <v>530</v>
      </c>
      <c r="AM944" s="322"/>
      <c r="AN944" s="322"/>
      <c r="AO944" s="322"/>
      <c r="AP944" s="319" t="s">
        <v>530</v>
      </c>
      <c r="AQ944" s="319"/>
      <c r="AR944" s="319"/>
      <c r="AS944" s="319"/>
      <c r="AT944" s="319"/>
      <c r="AU944" s="319"/>
      <c r="AV944" s="319"/>
      <c r="AW944" s="319"/>
      <c r="AX944" s="319"/>
    </row>
    <row r="945" spans="1:50" ht="30" customHeight="1" x14ac:dyDescent="0.15">
      <c r="A945" s="402">
        <v>10</v>
      </c>
      <c r="B945" s="402">
        <v>1</v>
      </c>
      <c r="C945" s="425" t="s">
        <v>583</v>
      </c>
      <c r="D945" s="416"/>
      <c r="E945" s="416"/>
      <c r="F945" s="416"/>
      <c r="G945" s="416"/>
      <c r="H945" s="416"/>
      <c r="I945" s="416"/>
      <c r="J945" s="417">
        <v>1010005005059</v>
      </c>
      <c r="K945" s="418"/>
      <c r="L945" s="418"/>
      <c r="M945" s="418"/>
      <c r="N945" s="418"/>
      <c r="O945" s="418"/>
      <c r="P945" s="426" t="s">
        <v>630</v>
      </c>
      <c r="Q945" s="315"/>
      <c r="R945" s="315"/>
      <c r="S945" s="315"/>
      <c r="T945" s="315"/>
      <c r="U945" s="315"/>
      <c r="V945" s="315"/>
      <c r="W945" s="315"/>
      <c r="X945" s="315"/>
      <c r="Y945" s="316">
        <v>3</v>
      </c>
      <c r="Z945" s="317"/>
      <c r="AA945" s="317"/>
      <c r="AB945" s="318"/>
      <c r="AC945" s="320" t="s">
        <v>496</v>
      </c>
      <c r="AD945" s="320"/>
      <c r="AE945" s="320"/>
      <c r="AF945" s="320"/>
      <c r="AG945" s="320"/>
      <c r="AH945" s="321" t="s">
        <v>580</v>
      </c>
      <c r="AI945" s="322"/>
      <c r="AJ945" s="322"/>
      <c r="AK945" s="322"/>
      <c r="AL945" s="321" t="s">
        <v>530</v>
      </c>
      <c r="AM945" s="322"/>
      <c r="AN945" s="322"/>
      <c r="AO945" s="322"/>
      <c r="AP945" s="319" t="s">
        <v>530</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308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409</v>
      </c>
      <c r="K968" s="112"/>
      <c r="L968" s="112"/>
      <c r="M968" s="112"/>
      <c r="N968" s="112"/>
      <c r="O968" s="112"/>
      <c r="P968" s="345" t="s">
        <v>370</v>
      </c>
      <c r="Q968" s="345"/>
      <c r="R968" s="345"/>
      <c r="S968" s="345"/>
      <c r="T968" s="345"/>
      <c r="U968" s="345"/>
      <c r="V968" s="345"/>
      <c r="W968" s="345"/>
      <c r="X968" s="345"/>
      <c r="Y968" s="342" t="s">
        <v>406</v>
      </c>
      <c r="Z968" s="343"/>
      <c r="AA968" s="343"/>
      <c r="AB968" s="343"/>
      <c r="AC968" s="275" t="s">
        <v>451</v>
      </c>
      <c r="AD968" s="275"/>
      <c r="AE968" s="275"/>
      <c r="AF968" s="275"/>
      <c r="AG968" s="275"/>
      <c r="AH968" s="342" t="s">
        <v>485</v>
      </c>
      <c r="AI968" s="344"/>
      <c r="AJ968" s="344"/>
      <c r="AK968" s="344"/>
      <c r="AL968" s="344" t="s">
        <v>21</v>
      </c>
      <c r="AM968" s="344"/>
      <c r="AN968" s="344"/>
      <c r="AO968" s="427"/>
      <c r="AP968" s="428" t="s">
        <v>410</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409</v>
      </c>
      <c r="K1001" s="112"/>
      <c r="L1001" s="112"/>
      <c r="M1001" s="112"/>
      <c r="N1001" s="112"/>
      <c r="O1001" s="112"/>
      <c r="P1001" s="345" t="s">
        <v>370</v>
      </c>
      <c r="Q1001" s="345"/>
      <c r="R1001" s="345"/>
      <c r="S1001" s="345"/>
      <c r="T1001" s="345"/>
      <c r="U1001" s="345"/>
      <c r="V1001" s="345"/>
      <c r="W1001" s="345"/>
      <c r="X1001" s="345"/>
      <c r="Y1001" s="342" t="s">
        <v>406</v>
      </c>
      <c r="Z1001" s="343"/>
      <c r="AA1001" s="343"/>
      <c r="AB1001" s="343"/>
      <c r="AC1001" s="275" t="s">
        <v>451</v>
      </c>
      <c r="AD1001" s="275"/>
      <c r="AE1001" s="275"/>
      <c r="AF1001" s="275"/>
      <c r="AG1001" s="275"/>
      <c r="AH1001" s="342" t="s">
        <v>485</v>
      </c>
      <c r="AI1001" s="344"/>
      <c r="AJ1001" s="344"/>
      <c r="AK1001" s="344"/>
      <c r="AL1001" s="344" t="s">
        <v>21</v>
      </c>
      <c r="AM1001" s="344"/>
      <c r="AN1001" s="344"/>
      <c r="AO1001" s="427"/>
      <c r="AP1001" s="428" t="s">
        <v>410</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310</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409</v>
      </c>
      <c r="K1034" s="112"/>
      <c r="L1034" s="112"/>
      <c r="M1034" s="112"/>
      <c r="N1034" s="112"/>
      <c r="O1034" s="112"/>
      <c r="P1034" s="345" t="s">
        <v>370</v>
      </c>
      <c r="Q1034" s="345"/>
      <c r="R1034" s="345"/>
      <c r="S1034" s="345"/>
      <c r="T1034" s="345"/>
      <c r="U1034" s="345"/>
      <c r="V1034" s="345"/>
      <c r="W1034" s="345"/>
      <c r="X1034" s="345"/>
      <c r="Y1034" s="342" t="s">
        <v>406</v>
      </c>
      <c r="Z1034" s="343"/>
      <c r="AA1034" s="343"/>
      <c r="AB1034" s="343"/>
      <c r="AC1034" s="275" t="s">
        <v>451</v>
      </c>
      <c r="AD1034" s="275"/>
      <c r="AE1034" s="275"/>
      <c r="AF1034" s="275"/>
      <c r="AG1034" s="275"/>
      <c r="AH1034" s="342" t="s">
        <v>485</v>
      </c>
      <c r="AI1034" s="344"/>
      <c r="AJ1034" s="344"/>
      <c r="AK1034" s="344"/>
      <c r="AL1034" s="344" t="s">
        <v>21</v>
      </c>
      <c r="AM1034" s="344"/>
      <c r="AN1034" s="344"/>
      <c r="AO1034" s="427"/>
      <c r="AP1034" s="428" t="s">
        <v>410</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311</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409</v>
      </c>
      <c r="K1067" s="112"/>
      <c r="L1067" s="112"/>
      <c r="M1067" s="112"/>
      <c r="N1067" s="112"/>
      <c r="O1067" s="112"/>
      <c r="P1067" s="345" t="s">
        <v>370</v>
      </c>
      <c r="Q1067" s="345"/>
      <c r="R1067" s="345"/>
      <c r="S1067" s="345"/>
      <c r="T1067" s="345"/>
      <c r="U1067" s="345"/>
      <c r="V1067" s="345"/>
      <c r="W1067" s="345"/>
      <c r="X1067" s="345"/>
      <c r="Y1067" s="342" t="s">
        <v>406</v>
      </c>
      <c r="Z1067" s="343"/>
      <c r="AA1067" s="343"/>
      <c r="AB1067" s="343"/>
      <c r="AC1067" s="275" t="s">
        <v>451</v>
      </c>
      <c r="AD1067" s="275"/>
      <c r="AE1067" s="275"/>
      <c r="AF1067" s="275"/>
      <c r="AG1067" s="275"/>
      <c r="AH1067" s="342" t="s">
        <v>485</v>
      </c>
      <c r="AI1067" s="344"/>
      <c r="AJ1067" s="344"/>
      <c r="AK1067" s="344"/>
      <c r="AL1067" s="344" t="s">
        <v>21</v>
      </c>
      <c r="AM1067" s="344"/>
      <c r="AN1067" s="344"/>
      <c r="AO1067" s="427"/>
      <c r="AP1067" s="428" t="s">
        <v>410</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0.25" customHeight="1" x14ac:dyDescent="0.15">
      <c r="A1098" s="895" t="s">
        <v>439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458</v>
      </c>
      <c r="AM1098" s="965"/>
      <c r="AN1098" s="965"/>
      <c r="AO1098" s="80"/>
      <c r="AP1098" s="69"/>
      <c r="AQ1098" s="69"/>
      <c r="AR1098" s="69"/>
      <c r="AS1098" s="69"/>
      <c r="AT1098" s="69"/>
      <c r="AU1098" s="69"/>
      <c r="AV1098" s="69"/>
      <c r="AW1098" s="69"/>
      <c r="AX1098" s="70"/>
    </row>
    <row r="1099" spans="1:50" ht="2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391</v>
      </c>
      <c r="D1101" s="898"/>
      <c r="E1101" s="275" t="s">
        <v>390</v>
      </c>
      <c r="F1101" s="898"/>
      <c r="G1101" s="898"/>
      <c r="H1101" s="898"/>
      <c r="I1101" s="898"/>
      <c r="J1101" s="275" t="s">
        <v>409</v>
      </c>
      <c r="K1101" s="275"/>
      <c r="L1101" s="275"/>
      <c r="M1101" s="275"/>
      <c r="N1101" s="275"/>
      <c r="O1101" s="275"/>
      <c r="P1101" s="342" t="s">
        <v>27</v>
      </c>
      <c r="Q1101" s="342"/>
      <c r="R1101" s="342"/>
      <c r="S1101" s="342"/>
      <c r="T1101" s="342"/>
      <c r="U1101" s="342"/>
      <c r="V1101" s="342"/>
      <c r="W1101" s="342"/>
      <c r="X1101" s="342"/>
      <c r="Y1101" s="275" t="s">
        <v>411</v>
      </c>
      <c r="Z1101" s="898"/>
      <c r="AA1101" s="898"/>
      <c r="AB1101" s="898"/>
      <c r="AC1101" s="275" t="s">
        <v>371</v>
      </c>
      <c r="AD1101" s="275"/>
      <c r="AE1101" s="275"/>
      <c r="AF1101" s="275"/>
      <c r="AG1101" s="275"/>
      <c r="AH1101" s="342" t="s">
        <v>385</v>
      </c>
      <c r="AI1101" s="343"/>
      <c r="AJ1101" s="343"/>
      <c r="AK1101" s="343"/>
      <c r="AL1101" s="343" t="s">
        <v>21</v>
      </c>
      <c r="AM1101" s="343"/>
      <c r="AN1101" s="343"/>
      <c r="AO1101" s="901"/>
      <c r="AP1101" s="428" t="s">
        <v>440</v>
      </c>
      <c r="AQ1101" s="428"/>
      <c r="AR1101" s="428"/>
      <c r="AS1101" s="428"/>
      <c r="AT1101" s="428"/>
      <c r="AU1101" s="428"/>
      <c r="AV1101" s="428"/>
      <c r="AW1101" s="428"/>
      <c r="AX1101" s="428"/>
    </row>
    <row r="1102" spans="1:50" ht="30" customHeight="1" x14ac:dyDescent="0.15">
      <c r="A1102" s="402">
        <v>1</v>
      </c>
      <c r="B1102" s="402">
        <v>1</v>
      </c>
      <c r="C1102" s="900"/>
      <c r="D1102" s="900"/>
      <c r="E1102" s="259" t="s">
        <v>540</v>
      </c>
      <c r="F1102" s="899"/>
      <c r="G1102" s="899"/>
      <c r="H1102" s="899"/>
      <c r="I1102" s="899"/>
      <c r="J1102" s="417" t="s">
        <v>573</v>
      </c>
      <c r="K1102" s="418"/>
      <c r="L1102" s="418"/>
      <c r="M1102" s="418"/>
      <c r="N1102" s="418"/>
      <c r="O1102" s="418"/>
      <c r="P1102" s="426" t="s">
        <v>540</v>
      </c>
      <c r="Q1102" s="315"/>
      <c r="R1102" s="315"/>
      <c r="S1102" s="315"/>
      <c r="T1102" s="315"/>
      <c r="U1102" s="315"/>
      <c r="V1102" s="315"/>
      <c r="W1102" s="315"/>
      <c r="X1102" s="315"/>
      <c r="Y1102" s="316" t="s">
        <v>540</v>
      </c>
      <c r="Z1102" s="317"/>
      <c r="AA1102" s="317"/>
      <c r="AB1102" s="318"/>
      <c r="AC1102" s="320"/>
      <c r="AD1102" s="320"/>
      <c r="AE1102" s="320"/>
      <c r="AF1102" s="320"/>
      <c r="AG1102" s="320"/>
      <c r="AH1102" s="321" t="s">
        <v>540</v>
      </c>
      <c r="AI1102" s="322"/>
      <c r="AJ1102" s="322"/>
      <c r="AK1102" s="322"/>
      <c r="AL1102" s="323" t="s">
        <v>547</v>
      </c>
      <c r="AM1102" s="324"/>
      <c r="AN1102" s="324"/>
      <c r="AO1102" s="325"/>
      <c r="AP1102" s="319" t="s">
        <v>540</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9" priority="14003">
      <formula>IF(RIGHT(TEXT(P14,"0.#"),1)=".",FALSE,TRUE)</formula>
    </cfRule>
    <cfRule type="expression" dxfId="2778" priority="14004">
      <formula>IF(RIGHT(TEXT(P14,"0.#"),1)=".",TRUE,FALSE)</formula>
    </cfRule>
  </conditionalFormatting>
  <conditionalFormatting sqref="AE32:AE34 AI34">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82">
    <cfRule type="expression" dxfId="2773" priority="13875">
      <formula>IF(RIGHT(TEXT(Y782,"0.#"),1)=".",FALSE,TRUE)</formula>
    </cfRule>
    <cfRule type="expression" dxfId="2772" priority="13876">
      <formula>IF(RIGHT(TEXT(Y782,"0.#"),1)=".",TRUE,FALSE)</formula>
    </cfRule>
  </conditionalFormatting>
  <conditionalFormatting sqref="Y791">
    <cfRule type="expression" dxfId="2771" priority="13871">
      <formula>IF(RIGHT(TEXT(Y791,"0.#"),1)=".",FALSE,TRUE)</formula>
    </cfRule>
    <cfRule type="expression" dxfId="2770" priority="13872">
      <formula>IF(RIGHT(TEXT(Y791,"0.#"),1)=".",TRUE,FALSE)</formula>
    </cfRule>
  </conditionalFormatting>
  <conditionalFormatting sqref="Y822:Y829 Y820 Y809:Y816 Y807 Y796:Y803 Y794">
    <cfRule type="expression" dxfId="2769" priority="13653">
      <formula>IF(RIGHT(TEXT(Y794,"0.#"),1)=".",FALSE,TRUE)</formula>
    </cfRule>
    <cfRule type="expression" dxfId="2768" priority="13654">
      <formula>IF(RIGHT(TEXT(Y794,"0.#"),1)=".",TRUE,FALSE)</formula>
    </cfRule>
  </conditionalFormatting>
  <conditionalFormatting sqref="P16:AQ17 P15:AX15 P13:AX13">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AQ101">
    <cfRule type="expression" dxfId="2763" priority="13691">
      <formula>IF(RIGHT(TEXT(AE101,"0.#"),1)=".",FALSE,TRUE)</formula>
    </cfRule>
    <cfRule type="expression" dxfId="2762" priority="13692">
      <formula>IF(RIGHT(TEXT(AE101,"0.#"),1)=".",TRUE,FALSE)</formula>
    </cfRule>
  </conditionalFormatting>
  <conditionalFormatting sqref="Y783:Y790 Y781">
    <cfRule type="expression" dxfId="2761" priority="13677">
      <formula>IF(RIGHT(TEXT(Y781,"0.#"),1)=".",FALSE,TRUE)</formula>
    </cfRule>
    <cfRule type="expression" dxfId="2760" priority="13678">
      <formula>IF(RIGHT(TEXT(Y781,"0.#"),1)=".",TRUE,FALSE)</formula>
    </cfRule>
  </conditionalFormatting>
  <conditionalFormatting sqref="AU782">
    <cfRule type="expression" dxfId="2759" priority="13675">
      <formula>IF(RIGHT(TEXT(AU782,"0.#"),1)=".",FALSE,TRUE)</formula>
    </cfRule>
    <cfRule type="expression" dxfId="2758" priority="13676">
      <formula>IF(RIGHT(TEXT(AU782,"0.#"),1)=".",TRUE,FALSE)</formula>
    </cfRule>
  </conditionalFormatting>
  <conditionalFormatting sqref="AU791">
    <cfRule type="expression" dxfId="2757" priority="13673">
      <formula>IF(RIGHT(TEXT(AU791,"0.#"),1)=".",FALSE,TRUE)</formula>
    </cfRule>
    <cfRule type="expression" dxfId="2756" priority="13674">
      <formula>IF(RIGHT(TEXT(AU791,"0.#"),1)=".",TRUE,FALSE)</formula>
    </cfRule>
  </conditionalFormatting>
  <conditionalFormatting sqref="AU783:AU790 AU781">
    <cfRule type="expression" dxfId="2755" priority="13671">
      <formula>IF(RIGHT(TEXT(AU781,"0.#"),1)=".",FALSE,TRUE)</formula>
    </cfRule>
    <cfRule type="expression" dxfId="2754" priority="13672">
      <formula>IF(RIGHT(TEXT(AU781,"0.#"),1)=".",TRUE,FALSE)</formula>
    </cfRule>
  </conditionalFormatting>
  <conditionalFormatting sqref="Y821 Y808 Y795">
    <cfRule type="expression" dxfId="2753" priority="13657">
      <formula>IF(RIGHT(TEXT(Y795,"0.#"),1)=".",FALSE,TRUE)</formula>
    </cfRule>
    <cfRule type="expression" dxfId="2752" priority="13658">
      <formula>IF(RIGHT(TEXT(Y795,"0.#"),1)=".",TRUE,FALSE)</formula>
    </cfRule>
  </conditionalFormatting>
  <conditionalFormatting sqref="Y830 Y817 Y804">
    <cfRule type="expression" dxfId="2751" priority="13655">
      <formula>IF(RIGHT(TEXT(Y804,"0.#"),1)=".",FALSE,TRUE)</formula>
    </cfRule>
    <cfRule type="expression" dxfId="2750" priority="13656">
      <formula>IF(RIGHT(TEXT(Y804,"0.#"),1)=".",TRUE,FALSE)</formula>
    </cfRule>
  </conditionalFormatting>
  <conditionalFormatting sqref="AU821 AU808 AU795">
    <cfRule type="expression" dxfId="2749" priority="13651">
      <formula>IF(RIGHT(TEXT(AU795,"0.#"),1)=".",FALSE,TRUE)</formula>
    </cfRule>
    <cfRule type="expression" dxfId="2748" priority="13652">
      <formula>IF(RIGHT(TEXT(AU795,"0.#"),1)=".",TRUE,FALSE)</formula>
    </cfRule>
  </conditionalFormatting>
  <conditionalFormatting sqref="AU830 AU817 AU804">
    <cfRule type="expression" dxfId="2747" priority="13649">
      <formula>IF(RIGHT(TEXT(AU804,"0.#"),1)=".",FALSE,TRUE)</formula>
    </cfRule>
    <cfRule type="expression" dxfId="2746" priority="13650">
      <formula>IF(RIGHT(TEXT(AU804,"0.#"),1)=".",TRUE,FALSE)</formula>
    </cfRule>
  </conditionalFormatting>
  <conditionalFormatting sqref="AU822:AU829 AU820 AU809:AU816 AU807 AU796:AU803 AU794">
    <cfRule type="expression" dxfId="2745" priority="13647">
      <formula>IF(RIGHT(TEXT(AU794,"0.#"),1)=".",FALSE,TRUE)</formula>
    </cfRule>
    <cfRule type="expression" dxfId="2744" priority="13648">
      <formula>IF(RIGHT(TEXT(AU794,"0.#"),1)=".",TRUE,FALSE)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M34">
    <cfRule type="expression" dxfId="2737" priority="13447">
      <formula>IF(RIGHT(TEXT(AM34,"0.#"),1)=".",FALSE,TRUE)</formula>
    </cfRule>
    <cfRule type="expression" dxfId="2736" priority="13448">
      <formula>IF(RIGHT(TEXT(AM34,"0.#"),1)=".",TRUE,FALSE)</formula>
    </cfRule>
  </conditionalFormatting>
  <conditionalFormatting sqref="AI33">
    <cfRule type="expression" dxfId="2735" priority="13455">
      <formula>IF(RIGHT(TEXT(AI33,"0.#"),1)=".",FALSE,TRUE)</formula>
    </cfRule>
    <cfRule type="expression" dxfId="2734" priority="13456">
      <formula>IF(RIGHT(TEXT(AI33,"0.#"),1)=".",TRUE,FALSE)</formula>
    </cfRule>
  </conditionalFormatting>
  <conditionalFormatting sqref="AI32">
    <cfRule type="expression" dxfId="2733" priority="13453">
      <formula>IF(RIGHT(TEXT(AI32,"0.#"),1)=".",FALSE,TRUE)</formula>
    </cfRule>
    <cfRule type="expression" dxfId="2732" priority="13454">
      <formula>IF(RIGHT(TEXT(AI32,"0.#"),1)=".",TRUE,FALSE)</formula>
    </cfRule>
  </conditionalFormatting>
  <conditionalFormatting sqref="AM32">
    <cfRule type="expression" dxfId="2731" priority="13451">
      <formula>IF(RIGHT(TEXT(AM32,"0.#"),1)=".",FALSE,TRUE)</formula>
    </cfRule>
    <cfRule type="expression" dxfId="2730" priority="13452">
      <formula>IF(RIGHT(TEXT(AM32,"0.#"),1)=".",TRUE,FALSE)</formula>
    </cfRule>
  </conditionalFormatting>
  <conditionalFormatting sqref="AM33">
    <cfRule type="expression" dxfId="2729" priority="13449">
      <formula>IF(RIGHT(TEXT(AM33,"0.#"),1)=".",FALSE,TRUE)</formula>
    </cfRule>
    <cfRule type="expression" dxfId="2728" priority="13450">
      <formula>IF(RIGHT(TEXT(AM33,"0.#"),1)=".",TRUE,FALSE)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cfRule type="expression" dxfId="2639" priority="13223">
      <formula>IF(RIGHT(TEXT(AI101,"0.#"),1)=".",FALSE,TRUE)</formula>
    </cfRule>
    <cfRule type="expression" dxfId="2638" priority="13224">
      <formula>IF(RIGHT(TEXT(AI101,"0.#"),1)=".",TRUE,FALSE)</formula>
    </cfRule>
  </conditionalFormatting>
  <conditionalFormatting sqref="AM101">
    <cfRule type="expression" dxfId="2637" priority="13221">
      <formula>IF(RIGHT(TEXT(AM101,"0.#"),1)=".",FALSE,TRUE)</formula>
    </cfRule>
    <cfRule type="expression" dxfId="2636" priority="13222">
      <formula>IF(RIGHT(TEXT(AM101,"0.#"),1)=".",TRUE,FALSE)</formula>
    </cfRule>
  </conditionalFormatting>
  <conditionalFormatting sqref="AE102">
    <cfRule type="expression" dxfId="2635" priority="13219">
      <formula>IF(RIGHT(TEXT(AE102,"0.#"),1)=".",FALSE,TRUE)</formula>
    </cfRule>
    <cfRule type="expression" dxfId="2634" priority="13220">
      <formula>IF(RIGHT(TEXT(AE102,"0.#"),1)=".",TRUE,FALSE)</formula>
    </cfRule>
  </conditionalFormatting>
  <conditionalFormatting sqref="AI102">
    <cfRule type="expression" dxfId="2633" priority="13217">
      <formula>IF(RIGHT(TEXT(AI102,"0.#"),1)=".",FALSE,TRUE)</formula>
    </cfRule>
    <cfRule type="expression" dxfId="2632" priority="13218">
      <formula>IF(RIGHT(TEXT(AI102,"0.#"),1)=".",TRUE,FALSE)</formula>
    </cfRule>
  </conditionalFormatting>
  <conditionalFormatting sqref="AM102">
    <cfRule type="expression" dxfId="2631" priority="13215">
      <formula>IF(RIGHT(TEXT(AM102,"0.#"),1)=".",FALSE,TRUE)</formula>
    </cfRule>
    <cfRule type="expression" dxfId="2630" priority="13216">
      <formula>IF(RIGHT(TEXT(AM102,"0.#"),1)=".",TRUE,FALSE)</formula>
    </cfRule>
  </conditionalFormatting>
  <conditionalFormatting sqref="AQ102">
    <cfRule type="expression" dxfId="2629" priority="13213">
      <formula>IF(RIGHT(TEXT(AQ102,"0.#"),1)=".",FALSE,TRUE)</formula>
    </cfRule>
    <cfRule type="expression" dxfId="2628" priority="13214">
      <formula>IF(RIGHT(TEXT(AQ102,"0.#"),1)=".",TRUE,FALSE)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E105">
    <cfRule type="expression" dxfId="2621" priority="13205">
      <formula>IF(RIGHT(TEXT(AE105,"0.#"),1)=".",FALSE,TRUE)</formula>
    </cfRule>
    <cfRule type="expression" dxfId="2620" priority="13206">
      <formula>IF(RIGHT(TEXT(AE105,"0.#"),1)=".",TRUE,FALSE)</formula>
    </cfRule>
  </conditionalFormatting>
  <conditionalFormatting sqref="AI105">
    <cfRule type="expression" dxfId="2619" priority="13203">
      <formula>IF(RIGHT(TEXT(AI105,"0.#"),1)=".",FALSE,TRUE)</formula>
    </cfRule>
    <cfRule type="expression" dxfId="2618" priority="13204">
      <formula>IF(RIGHT(TEXT(AI105,"0.#"),1)=".",TRUE,FALSE)</formula>
    </cfRule>
  </conditionalFormatting>
  <conditionalFormatting sqref="AM105">
    <cfRule type="expression" dxfId="2617" priority="13201">
      <formula>IF(RIGHT(TEXT(AM105,"0.#"),1)=".",FALSE,TRUE)</formula>
    </cfRule>
    <cfRule type="expression" dxfId="2616" priority="13202">
      <formula>IF(RIGHT(TEXT(AM105,"0.#"),1)=".",TRUE,FALSE)</formula>
    </cfRule>
  </conditionalFormatting>
  <conditionalFormatting sqref="AE107">
    <cfRule type="expression" dxfId="2615" priority="13197">
      <formula>IF(RIGHT(TEXT(AE107,"0.#"),1)=".",FALSE,TRUE)</formula>
    </cfRule>
    <cfRule type="expression" dxfId="2614" priority="13198">
      <formula>IF(RIGHT(TEXT(AE107,"0.#"),1)=".",TRUE,FALSE)</formula>
    </cfRule>
  </conditionalFormatting>
  <conditionalFormatting sqref="AI107">
    <cfRule type="expression" dxfId="2613" priority="13195">
      <formula>IF(RIGHT(TEXT(AI107,"0.#"),1)=".",FALSE,TRUE)</formula>
    </cfRule>
    <cfRule type="expression" dxfId="2612" priority="13196">
      <formula>IF(RIGHT(TEXT(AI107,"0.#"),1)=".",TRUE,FALSE)</formula>
    </cfRule>
  </conditionalFormatting>
  <conditionalFormatting sqref="AM107">
    <cfRule type="expression" dxfId="2611" priority="13193">
      <formula>IF(RIGHT(TEXT(AM107,"0.#"),1)=".",FALSE,TRUE)</formula>
    </cfRule>
    <cfRule type="expression" dxfId="2610" priority="13194">
      <formula>IF(RIGHT(TEXT(AM107,"0.#"),1)=".",TRUE,FALSE)</formula>
    </cfRule>
  </conditionalFormatting>
  <conditionalFormatting sqref="AE108">
    <cfRule type="expression" dxfId="2609" priority="13191">
      <formula>IF(RIGHT(TEXT(AE108,"0.#"),1)=".",FALSE,TRUE)</formula>
    </cfRule>
    <cfRule type="expression" dxfId="2608" priority="13192">
      <formula>IF(RIGHT(TEXT(AE108,"0.#"),1)=".",TRUE,FALSE)</formula>
    </cfRule>
  </conditionalFormatting>
  <conditionalFormatting sqref="AI108">
    <cfRule type="expression" dxfId="2607" priority="13189">
      <formula>IF(RIGHT(TEXT(AI108,"0.#"),1)=".",FALSE,TRUE)</formula>
    </cfRule>
    <cfRule type="expression" dxfId="2606" priority="13190">
      <formula>IF(RIGHT(TEXT(AI108,"0.#"),1)=".",TRUE,FALSE)</formula>
    </cfRule>
  </conditionalFormatting>
  <conditionalFormatting sqref="AM108">
    <cfRule type="expression" dxfId="2605" priority="13187">
      <formula>IF(RIGHT(TEXT(AM108,"0.#"),1)=".",FALSE,TRUE)</formula>
    </cfRule>
    <cfRule type="expression" dxfId="2604" priority="13188">
      <formula>IF(RIGHT(TEXT(AM108,"0.#"),1)=".",TRUE,FALSE)</formula>
    </cfRule>
  </conditionalFormatting>
  <conditionalFormatting sqref="AE110">
    <cfRule type="expression" dxfId="2603" priority="13183">
      <formula>IF(RIGHT(TEXT(AE110,"0.#"),1)=".",FALSE,TRUE)</formula>
    </cfRule>
    <cfRule type="expression" dxfId="2602" priority="13184">
      <formula>IF(RIGHT(TEXT(AE110,"0.#"),1)=".",TRUE,FALSE)</formula>
    </cfRule>
  </conditionalFormatting>
  <conditionalFormatting sqref="AI110">
    <cfRule type="expression" dxfId="2601" priority="13181">
      <formula>IF(RIGHT(TEXT(AI110,"0.#"),1)=".",FALSE,TRUE)</formula>
    </cfRule>
    <cfRule type="expression" dxfId="2600" priority="13182">
      <formula>IF(RIGHT(TEXT(AI110,"0.#"),1)=".",TRUE,FALSE)</formula>
    </cfRule>
  </conditionalFormatting>
  <conditionalFormatting sqref="AM110">
    <cfRule type="expression" dxfId="2599" priority="13179">
      <formula>IF(RIGHT(TEXT(AM110,"0.#"),1)=".",FALSE,TRUE)</formula>
    </cfRule>
    <cfRule type="expression" dxfId="2598" priority="13180">
      <formula>IF(RIGHT(TEXT(AM110,"0.#"),1)=".",TRUE,FALSE)</formula>
    </cfRule>
  </conditionalFormatting>
  <conditionalFormatting sqref="AE111">
    <cfRule type="expression" dxfId="2597" priority="13177">
      <formula>IF(RIGHT(TEXT(AE111,"0.#"),1)=".",FALSE,TRUE)</formula>
    </cfRule>
    <cfRule type="expression" dxfId="2596" priority="13178">
      <formula>IF(RIGHT(TEXT(AE111,"0.#"),1)=".",TRUE,FALSE)</formula>
    </cfRule>
  </conditionalFormatting>
  <conditionalFormatting sqref="AI111">
    <cfRule type="expression" dxfId="2595" priority="13175">
      <formula>IF(RIGHT(TEXT(AI111,"0.#"),1)=".",FALSE,TRUE)</formula>
    </cfRule>
    <cfRule type="expression" dxfId="2594" priority="13176">
      <formula>IF(RIGHT(TEXT(AI111,"0.#"),1)=".",TRUE,FALSE)</formula>
    </cfRule>
  </conditionalFormatting>
  <conditionalFormatting sqref="AM111">
    <cfRule type="expression" dxfId="2593" priority="13173">
      <formula>IF(RIGHT(TEXT(AM111,"0.#"),1)=".",FALSE,TRUE)</formula>
    </cfRule>
    <cfRule type="expression" dxfId="2592" priority="13174">
      <formula>IF(RIGHT(TEXT(AM111,"0.#"),1)=".",TRUE,FALSE)</formula>
    </cfRule>
  </conditionalFormatting>
  <conditionalFormatting sqref="AE113">
    <cfRule type="expression" dxfId="2591" priority="13169">
      <formula>IF(RIGHT(TEXT(AE113,"0.#"),1)=".",FALSE,TRUE)</formula>
    </cfRule>
    <cfRule type="expression" dxfId="2590" priority="13170">
      <formula>IF(RIGHT(TEXT(AE113,"0.#"),1)=".",TRUE,FALSE)</formula>
    </cfRule>
  </conditionalFormatting>
  <conditionalFormatting sqref="AI113">
    <cfRule type="expression" dxfId="2589" priority="13167">
      <formula>IF(RIGHT(TEXT(AI113,"0.#"),1)=".",FALSE,TRUE)</formula>
    </cfRule>
    <cfRule type="expression" dxfId="2588" priority="13168">
      <formula>IF(RIGHT(TEXT(AI113,"0.#"),1)=".",TRUE,FALSE)</formula>
    </cfRule>
  </conditionalFormatting>
  <conditionalFormatting sqref="AM113">
    <cfRule type="expression" dxfId="2587" priority="13165">
      <formula>IF(RIGHT(TEXT(AM113,"0.#"),1)=".",FALSE,TRUE)</formula>
    </cfRule>
    <cfRule type="expression" dxfId="2586" priority="13166">
      <formula>IF(RIGHT(TEXT(AM113,"0.#"),1)=".",TRUE,FALSE)</formula>
    </cfRule>
  </conditionalFormatting>
  <conditionalFormatting sqref="AE114">
    <cfRule type="expression" dxfId="2585" priority="13163">
      <formula>IF(RIGHT(TEXT(AE114,"0.#"),1)=".",FALSE,TRUE)</formula>
    </cfRule>
    <cfRule type="expression" dxfId="2584" priority="13164">
      <formula>IF(RIGHT(TEXT(AE114,"0.#"),1)=".",TRUE,FALSE)</formula>
    </cfRule>
  </conditionalFormatting>
  <conditionalFormatting sqref="AI114">
    <cfRule type="expression" dxfId="2583" priority="13161">
      <formula>IF(RIGHT(TEXT(AI114,"0.#"),1)=".",FALSE,TRUE)</formula>
    </cfRule>
    <cfRule type="expression" dxfId="2582" priority="13162">
      <formula>IF(RIGHT(TEXT(AI114,"0.#"),1)=".",TRUE,FALSE)</formula>
    </cfRule>
  </conditionalFormatting>
  <conditionalFormatting sqref="AM114">
    <cfRule type="expression" dxfId="2581" priority="13159">
      <formula>IF(RIGHT(TEXT(AM114,"0.#"),1)=".",FALSE,TRUE)</formula>
    </cfRule>
    <cfRule type="expression" dxfId="2580" priority="13160">
      <formula>IF(RIGHT(TEXT(AM114,"0.#"),1)=".",TRUE,FALSE)</formula>
    </cfRule>
  </conditionalFormatting>
  <conditionalFormatting sqref="AE116 AQ116">
    <cfRule type="expression" dxfId="2579" priority="13155">
      <formula>IF(RIGHT(TEXT(AE116,"0.#"),1)=".",FALSE,TRUE)</formula>
    </cfRule>
    <cfRule type="expression" dxfId="2578" priority="13156">
      <formula>IF(RIGHT(TEXT(AE116,"0.#"),1)=".",TRUE,FALSE)</formula>
    </cfRule>
  </conditionalFormatting>
  <conditionalFormatting sqref="AI116">
    <cfRule type="expression" dxfId="2577" priority="13153">
      <formula>IF(RIGHT(TEXT(AI116,"0.#"),1)=".",FALSE,TRUE)</formula>
    </cfRule>
    <cfRule type="expression" dxfId="2576" priority="13154">
      <formula>IF(RIGHT(TEXT(AI116,"0.#"),1)=".",TRUE,FALSE)</formula>
    </cfRule>
  </conditionalFormatting>
  <conditionalFormatting sqref="AM116">
    <cfRule type="expression" dxfId="2575" priority="13151">
      <formula>IF(RIGHT(TEXT(AM116,"0.#"),1)=".",FALSE,TRUE)</formula>
    </cfRule>
    <cfRule type="expression" dxfId="2574" priority="13152">
      <formula>IF(RIGHT(TEXT(AM116,"0.#"),1)=".",TRUE,FALSE)</formula>
    </cfRule>
  </conditionalFormatting>
  <conditionalFormatting sqref="AE117 AM117">
    <cfRule type="expression" dxfId="2573" priority="13149">
      <formula>IF(RIGHT(TEXT(AE117,"0.#"),1)=".",FALSE,TRUE)</formula>
    </cfRule>
    <cfRule type="expression" dxfId="2572" priority="13150">
      <formula>IF(RIGHT(TEXT(AE117,"0.#"),1)=".",TRUE,FALSE)</formula>
    </cfRule>
  </conditionalFormatting>
  <conditionalFormatting sqref="AI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M134:AM135 AQ134:AQ135 AU134:AU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M435">
    <cfRule type="expression" dxfId="2513" priority="13009">
      <formula>IF(RIGHT(TEXT(AM435,"0.#"),1)=".",FALSE,TRUE)</formula>
    </cfRule>
    <cfRule type="expression" dxfId="2512" priority="13010">
      <formula>IF(RIGHT(TEXT(AM435,"0.#"),1)=".",TRUE,FALSE)</formula>
    </cfRule>
  </conditionalFormatting>
  <conditionalFormatting sqref="AE434">
    <cfRule type="expression" dxfId="2511" priority="13023">
      <formula>IF(RIGHT(TEXT(AE434,"0.#"),1)=".",FALSE,TRUE)</formula>
    </cfRule>
    <cfRule type="expression" dxfId="2510" priority="13024">
      <formula>IF(RIGHT(TEXT(AE434,"0.#"),1)=".",TRUE,FALSE)</formula>
    </cfRule>
  </conditionalFormatting>
  <conditionalFormatting sqref="AE435">
    <cfRule type="expression" dxfId="2509" priority="13021">
      <formula>IF(RIGHT(TEXT(AE435,"0.#"),1)=".",FALSE,TRUE)</formula>
    </cfRule>
    <cfRule type="expression" dxfId="2508" priority="13022">
      <formula>IF(RIGHT(TEXT(AE435,"0.#"),1)=".",TRUE,FALSE)</formula>
    </cfRule>
  </conditionalFormatting>
  <conditionalFormatting sqref="AM433">
    <cfRule type="expression" dxfId="2507" priority="13013">
      <formula>IF(RIGHT(TEXT(AM433,"0.#"),1)=".",FALSE,TRUE)</formula>
    </cfRule>
    <cfRule type="expression" dxfId="2506" priority="13014">
      <formula>IF(RIGHT(TEXT(AM433,"0.#"),1)=".",TRUE,FALSE)</formula>
    </cfRule>
  </conditionalFormatting>
  <conditionalFormatting sqref="AM434">
    <cfRule type="expression" dxfId="2505" priority="13011">
      <formula>IF(RIGHT(TEXT(AM434,"0.#"),1)=".",FALSE,TRUE)</formula>
    </cfRule>
    <cfRule type="expression" dxfId="2504" priority="13012">
      <formula>IF(RIGHT(TEXT(AM434,"0.#"),1)=".",TRUE,FALSE)</formula>
    </cfRule>
  </conditionalFormatting>
  <conditionalFormatting sqref="AU433">
    <cfRule type="expression" dxfId="2503" priority="13001">
      <formula>IF(RIGHT(TEXT(AU433,"0.#"),1)=".",FALSE,TRUE)</formula>
    </cfRule>
    <cfRule type="expression" dxfId="2502" priority="13002">
      <formula>IF(RIGHT(TEXT(AU433,"0.#"),1)=".",TRUE,FALSE)</formula>
    </cfRule>
  </conditionalFormatting>
  <conditionalFormatting sqref="AU434">
    <cfRule type="expression" dxfId="2501" priority="12999">
      <formula>IF(RIGHT(TEXT(AU434,"0.#"),1)=".",FALSE,TRUE)</formula>
    </cfRule>
    <cfRule type="expression" dxfId="2500" priority="13000">
      <formula>IF(RIGHT(TEXT(AU434,"0.#"),1)=".",TRUE,FALSE)</formula>
    </cfRule>
  </conditionalFormatting>
  <conditionalFormatting sqref="AU435">
    <cfRule type="expression" dxfId="2499" priority="12997">
      <formula>IF(RIGHT(TEXT(AU435,"0.#"),1)=".",FALSE,TRUE)</formula>
    </cfRule>
    <cfRule type="expression" dxfId="2498" priority="12998">
      <formula>IF(RIGHT(TEXT(AU435,"0.#"),1)=".",TRUE,FALSE)</formula>
    </cfRule>
  </conditionalFormatting>
  <conditionalFormatting sqref="AI435">
    <cfRule type="expression" dxfId="2497" priority="12931">
      <formula>IF(RIGHT(TEXT(AI435,"0.#"),1)=".",FALSE,TRUE)</formula>
    </cfRule>
    <cfRule type="expression" dxfId="2496" priority="12932">
      <formula>IF(RIGHT(TEXT(AI435,"0.#"),1)=".",TRUE,FALSE)</formula>
    </cfRule>
  </conditionalFormatting>
  <conditionalFormatting sqref="AI433">
    <cfRule type="expression" dxfId="2495" priority="12935">
      <formula>IF(RIGHT(TEXT(AI433,"0.#"),1)=".",FALSE,TRUE)</formula>
    </cfRule>
    <cfRule type="expression" dxfId="2494" priority="12936">
      <formula>IF(RIGHT(TEXT(AI433,"0.#"),1)=".",TRUE,FALSE)</formula>
    </cfRule>
  </conditionalFormatting>
  <conditionalFormatting sqref="AI434">
    <cfRule type="expression" dxfId="2493" priority="12933">
      <formula>IF(RIGHT(TEXT(AI434,"0.#"),1)=".",FALSE,TRUE)</formula>
    </cfRule>
    <cfRule type="expression" dxfId="2492" priority="12934">
      <formula>IF(RIGHT(TEXT(AI434,"0.#"),1)=".",TRUE,FALSE)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Q435">
    <cfRule type="expression" dxfId="2489" priority="12903">
      <formula>IF(RIGHT(TEXT(AQ435,"0.#"),1)=".",FALSE,TRUE)</formula>
    </cfRule>
    <cfRule type="expression" dxfId="2488" priority="12904">
      <formula>IF(RIGHT(TEXT(AQ435,"0.#"),1)=".",TRUE,FALSE)</formula>
    </cfRule>
  </conditionalFormatting>
  <conditionalFormatting sqref="AQ433">
    <cfRule type="expression" dxfId="2487" priority="12901">
      <formula>IF(RIGHT(TEXT(AQ433,"0.#"),1)=".",FALSE,TRUE)</formula>
    </cfRule>
    <cfRule type="expression" dxfId="2486" priority="12902">
      <formula>IF(RIGHT(TEXT(AQ433,"0.#"),1)=".",TRUE,FALSE)</formula>
    </cfRule>
  </conditionalFormatting>
  <conditionalFormatting sqref="AL839:AO866">
    <cfRule type="expression" dxfId="2485" priority="6625">
      <formula>IF(AND(AL839&gt;=0, RIGHT(TEXT(AL839,"0.#"),1)&lt;&gt;"."),TRUE,FALSE)</formula>
    </cfRule>
    <cfRule type="expression" dxfId="2484" priority="6626">
      <formula>IF(AND(AL839&gt;=0, RIGHT(TEXT(AL839,"0.#"),1)="."),TRUE,FALSE)</formula>
    </cfRule>
    <cfRule type="expression" dxfId="2483" priority="6627">
      <formula>IF(AND(AL839&lt;0, RIGHT(TEXT(AL839,"0.#"),1)&lt;&gt;"."),TRUE,FALSE)</formula>
    </cfRule>
    <cfRule type="expression" dxfId="2482" priority="6628">
      <formula>IF(AND(AL839&lt;0, RIGHT(TEXT(AL839,"0.#"),1)="."),TRUE,FALSE)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cfRule type="expression" dxfId="2457" priority="4319">
      <formula>IF(RIGHT(TEXT(AE458,"0.#"),1)=".",FALSE,TRUE)</formula>
    </cfRule>
    <cfRule type="expression" dxfId="2456" priority="4320">
      <formula>IF(RIGHT(TEXT(AE458,"0.#"),1)=".",TRUE,FALSE)</formula>
    </cfRule>
  </conditionalFormatting>
  <conditionalFormatting sqref="AM460">
    <cfRule type="expression" dxfId="2455" priority="4309">
      <formula>IF(RIGHT(TEXT(AM460,"0.#"),1)=".",FALSE,TRUE)</formula>
    </cfRule>
    <cfRule type="expression" dxfId="2454" priority="4310">
      <formula>IF(RIGHT(TEXT(AM460,"0.#"),1)=".",TRUE,FALSE)</formula>
    </cfRule>
  </conditionalFormatting>
  <conditionalFormatting sqref="AE459">
    <cfRule type="expression" dxfId="2453" priority="4317">
      <formula>IF(RIGHT(TEXT(AE459,"0.#"),1)=".",FALSE,TRUE)</formula>
    </cfRule>
    <cfRule type="expression" dxfId="2452" priority="4318">
      <formula>IF(RIGHT(TEXT(AE459,"0.#"),1)=".",TRUE,FALSE)</formula>
    </cfRule>
  </conditionalFormatting>
  <conditionalFormatting sqref="AE460">
    <cfRule type="expression" dxfId="2451" priority="4315">
      <formula>IF(RIGHT(TEXT(AE460,"0.#"),1)=".",FALSE,TRUE)</formula>
    </cfRule>
    <cfRule type="expression" dxfId="2450" priority="4316">
      <formula>IF(RIGHT(TEXT(AE460,"0.#"),1)=".",TRUE,FALSE)</formula>
    </cfRule>
  </conditionalFormatting>
  <conditionalFormatting sqref="AM458">
    <cfRule type="expression" dxfId="2449" priority="4313">
      <formula>IF(RIGHT(TEXT(AM458,"0.#"),1)=".",FALSE,TRUE)</formula>
    </cfRule>
    <cfRule type="expression" dxfId="2448" priority="4314">
      <formula>IF(RIGHT(TEXT(AM458,"0.#"),1)=".",TRUE,FALSE)</formula>
    </cfRule>
  </conditionalFormatting>
  <conditionalFormatting sqref="AM459">
    <cfRule type="expression" dxfId="2447" priority="4311">
      <formula>IF(RIGHT(TEXT(AM459,"0.#"),1)=".",FALSE,TRUE)</formula>
    </cfRule>
    <cfRule type="expression" dxfId="2446" priority="4312">
      <formula>IF(RIGHT(TEXT(AM459,"0.#"),1)=".",TRUE,FALSE)</formula>
    </cfRule>
  </conditionalFormatting>
  <conditionalFormatting sqref="AU458">
    <cfRule type="expression" dxfId="2445" priority="4307">
      <formula>IF(RIGHT(TEXT(AU458,"0.#"),1)=".",FALSE,TRUE)</formula>
    </cfRule>
    <cfRule type="expression" dxfId="2444" priority="4308">
      <formula>IF(RIGHT(TEXT(AU458,"0.#"),1)=".",TRUE,FALSE)</formula>
    </cfRule>
  </conditionalFormatting>
  <conditionalFormatting sqref="AU459">
    <cfRule type="expression" dxfId="2443" priority="4305">
      <formula>IF(RIGHT(TEXT(AU459,"0.#"),1)=".",FALSE,TRUE)</formula>
    </cfRule>
    <cfRule type="expression" dxfId="2442" priority="4306">
      <formula>IF(RIGHT(TEXT(AU459,"0.#"),1)=".",TRUE,FALSE)</formula>
    </cfRule>
  </conditionalFormatting>
  <conditionalFormatting sqref="AU460">
    <cfRule type="expression" dxfId="2441" priority="4303">
      <formula>IF(RIGHT(TEXT(AU460,"0.#"),1)=".",FALSE,TRUE)</formula>
    </cfRule>
    <cfRule type="expression" dxfId="2440" priority="4304">
      <formula>IF(RIGHT(TEXT(AU460,"0.#"),1)=".",TRUE,FALSE)</formula>
    </cfRule>
  </conditionalFormatting>
  <conditionalFormatting sqref="AI460">
    <cfRule type="expression" dxfId="2439" priority="4297">
      <formula>IF(RIGHT(TEXT(AI460,"0.#"),1)=".",FALSE,TRUE)</formula>
    </cfRule>
    <cfRule type="expression" dxfId="2438" priority="4298">
      <formula>IF(RIGHT(TEXT(AI460,"0.#"),1)=".",TRUE,FALSE)</formula>
    </cfRule>
  </conditionalFormatting>
  <conditionalFormatting sqref="AI458">
    <cfRule type="expression" dxfId="2437" priority="4301">
      <formula>IF(RIGHT(TEXT(AI458,"0.#"),1)=".",FALSE,TRUE)</formula>
    </cfRule>
    <cfRule type="expression" dxfId="2436" priority="4302">
      <formula>IF(RIGHT(TEXT(AI458,"0.#"),1)=".",TRUE,FALSE)</formula>
    </cfRule>
  </conditionalFormatting>
  <conditionalFormatting sqref="AI459">
    <cfRule type="expression" dxfId="2435" priority="4299">
      <formula>IF(RIGHT(TEXT(AI459,"0.#"),1)=".",FALSE,TRUE)</formula>
    </cfRule>
    <cfRule type="expression" dxfId="2434" priority="4300">
      <formula>IF(RIGHT(TEXT(AI459,"0.#"),1)=".",TRUE,FALSE)</formula>
    </cfRule>
  </conditionalFormatting>
  <conditionalFormatting sqref="AQ459">
    <cfRule type="expression" dxfId="2433" priority="4295">
      <formula>IF(RIGHT(TEXT(AQ459,"0.#"),1)=".",FALSE,TRUE)</formula>
    </cfRule>
    <cfRule type="expression" dxfId="2432" priority="4296">
      <formula>IF(RIGHT(TEXT(AQ459,"0.#"),1)=".",TRUE,FALSE)</formula>
    </cfRule>
  </conditionalFormatting>
  <conditionalFormatting sqref="AQ460">
    <cfRule type="expression" dxfId="2431" priority="4293">
      <formula>IF(RIGHT(TEXT(AQ460,"0.#"),1)=".",FALSE,TRUE)</formula>
    </cfRule>
    <cfRule type="expression" dxfId="2430" priority="4294">
      <formula>IF(RIGHT(TEXT(AQ460,"0.#"),1)=".",TRUE,FALSE)</formula>
    </cfRule>
  </conditionalFormatting>
  <conditionalFormatting sqref="AQ458">
    <cfRule type="expression" dxfId="2429" priority="4291">
      <formula>IF(RIGHT(TEXT(AQ458,"0.#"),1)=".",FALSE,TRUE)</formula>
    </cfRule>
    <cfRule type="expression" dxfId="2428" priority="4292">
      <formula>IF(RIGHT(TEXT(AQ458,"0.#"),1)=".",TRUE,FALSE)</formula>
    </cfRule>
  </conditionalFormatting>
  <conditionalFormatting sqref="AE120 AM120">
    <cfRule type="expression" dxfId="2427" priority="2969">
      <formula>IF(RIGHT(TEXT(AE120,"0.#"),1)=".",FALSE,TRUE)</formula>
    </cfRule>
    <cfRule type="expression" dxfId="2426" priority="2970">
      <formula>IF(RIGHT(TEXT(AE120,"0.#"),1)=".",TRUE,FALSE)</formula>
    </cfRule>
  </conditionalFormatting>
  <conditionalFormatting sqref="AI126">
    <cfRule type="expression" dxfId="2425" priority="2959">
      <formula>IF(RIGHT(TEXT(AI126,"0.#"),1)=".",FALSE,TRUE)</formula>
    </cfRule>
    <cfRule type="expression" dxfId="2424" priority="2960">
      <formula>IF(RIGHT(TEXT(AI126,"0.#"),1)=".",TRUE,FALSE)</formula>
    </cfRule>
  </conditionalFormatting>
  <conditionalFormatting sqref="AI120">
    <cfRule type="expression" dxfId="2423" priority="2967">
      <formula>IF(RIGHT(TEXT(AI120,"0.#"),1)=".",FALSE,TRUE)</formula>
    </cfRule>
    <cfRule type="expression" dxfId="2422" priority="2968">
      <formula>IF(RIGHT(TEXT(AI120,"0.#"),1)=".",TRUE,FALSE)</formula>
    </cfRule>
  </conditionalFormatting>
  <conditionalFormatting sqref="AE123 AM123">
    <cfRule type="expression" dxfId="2421" priority="2965">
      <formula>IF(RIGHT(TEXT(AE123,"0.#"),1)=".",FALSE,TRUE)</formula>
    </cfRule>
    <cfRule type="expression" dxfId="2420" priority="2966">
      <formula>IF(RIGHT(TEXT(AE123,"0.#"),1)=".",TRUE,FALSE)</formula>
    </cfRule>
  </conditionalFormatting>
  <conditionalFormatting sqref="AI123">
    <cfRule type="expression" dxfId="2419" priority="2963">
      <formula>IF(RIGHT(TEXT(AI123,"0.#"),1)=".",FALSE,TRUE)</formula>
    </cfRule>
    <cfRule type="expression" dxfId="2418" priority="2964">
      <formula>IF(RIGHT(TEXT(AI123,"0.#"),1)=".",TRUE,FALSE)</formula>
    </cfRule>
  </conditionalFormatting>
  <conditionalFormatting sqref="AE126 AM126">
    <cfRule type="expression" dxfId="2417" priority="2961">
      <formula>IF(RIGHT(TEXT(AE126,"0.#"),1)=".",FALSE,TRUE)</formula>
    </cfRule>
    <cfRule type="expression" dxfId="2416" priority="2962">
      <formula>IF(RIGHT(TEXT(AE126,"0.#"),1)=".",TRUE,FALSE)</formula>
    </cfRule>
  </conditionalFormatting>
  <conditionalFormatting sqref="AE129 AM129">
    <cfRule type="expression" dxfId="2415" priority="2957">
      <formula>IF(RIGHT(TEXT(AE129,"0.#"),1)=".",FALSE,TRUE)</formula>
    </cfRule>
    <cfRule type="expression" dxfId="2414" priority="2958">
      <formula>IF(RIGHT(TEXT(AE129,"0.#"),1)=".",TRUE,FALSE)</formula>
    </cfRule>
  </conditionalFormatting>
  <conditionalFormatting sqref="AI129">
    <cfRule type="expression" dxfId="2413" priority="2955">
      <formula>IF(RIGHT(TEXT(AI129,"0.#"),1)=".",FALSE,TRUE)</formula>
    </cfRule>
    <cfRule type="expression" dxfId="2412" priority="2956">
      <formula>IF(RIGHT(TEXT(AI129,"0.#"),1)=".",TRUE,FALSE)</formula>
    </cfRule>
  </conditionalFormatting>
  <conditionalFormatting sqref="Y839:Y866">
    <cfRule type="expression" dxfId="2411" priority="2953">
      <formula>IF(RIGHT(TEXT(Y839,"0.#"),1)=".",FALSE,TRUE)</formula>
    </cfRule>
    <cfRule type="expression" dxfId="2410" priority="2954">
      <formula>IF(RIGHT(TEXT(Y839,"0.#"),1)=".",TRUE,FALSE)</formula>
    </cfRule>
  </conditionalFormatting>
  <conditionalFormatting sqref="AU518">
    <cfRule type="expression" dxfId="2409" priority="1463">
      <formula>IF(RIGHT(TEXT(AU518,"0.#"),1)=".",FALSE,TRUE)</formula>
    </cfRule>
    <cfRule type="expression" dxfId="2408" priority="1464">
      <formula>IF(RIGHT(TEXT(AU518,"0.#"),1)=".",TRUE,FALSE)</formula>
    </cfRule>
  </conditionalFormatting>
  <conditionalFormatting sqref="AQ551">
    <cfRule type="expression" dxfId="2407" priority="1239">
      <formula>IF(RIGHT(TEXT(AQ551,"0.#"),1)=".",FALSE,TRUE)</formula>
    </cfRule>
    <cfRule type="expression" dxfId="2406" priority="1240">
      <formula>IF(RIGHT(TEXT(AQ551,"0.#"),1)=".",TRUE,FALSE)</formula>
    </cfRule>
  </conditionalFormatting>
  <conditionalFormatting sqref="AE556">
    <cfRule type="expression" dxfId="2405" priority="1237">
      <formula>IF(RIGHT(TEXT(AE556,"0.#"),1)=".",FALSE,TRUE)</formula>
    </cfRule>
    <cfRule type="expression" dxfId="2404" priority="1238">
      <formula>IF(RIGHT(TEXT(AE556,"0.#"),1)=".",TRUE,FALSE)</formula>
    </cfRule>
  </conditionalFormatting>
  <conditionalFormatting sqref="AE557">
    <cfRule type="expression" dxfId="2403" priority="1235">
      <formula>IF(RIGHT(TEXT(AE557,"0.#"),1)=".",FALSE,TRUE)</formula>
    </cfRule>
    <cfRule type="expression" dxfId="2402" priority="1236">
      <formula>IF(RIGHT(TEXT(AE557,"0.#"),1)=".",TRUE,FALSE)</formula>
    </cfRule>
  </conditionalFormatting>
  <conditionalFormatting sqref="AE558">
    <cfRule type="expression" dxfId="2401" priority="1233">
      <formula>IF(RIGHT(TEXT(AE558,"0.#"),1)=".",FALSE,TRUE)</formula>
    </cfRule>
    <cfRule type="expression" dxfId="2400" priority="1234">
      <formula>IF(RIGHT(TEXT(AE558,"0.#"),1)=".",TRUE,FALSE)</formula>
    </cfRule>
  </conditionalFormatting>
  <conditionalFormatting sqref="AU556">
    <cfRule type="expression" dxfId="2399" priority="1225">
      <formula>IF(RIGHT(TEXT(AU556,"0.#"),1)=".",FALSE,TRUE)</formula>
    </cfRule>
    <cfRule type="expression" dxfId="2398" priority="1226">
      <formula>IF(RIGHT(TEXT(AU556,"0.#"),1)=".",TRUE,FALSE)</formula>
    </cfRule>
  </conditionalFormatting>
  <conditionalFormatting sqref="AU557">
    <cfRule type="expression" dxfId="2397" priority="1223">
      <formula>IF(RIGHT(TEXT(AU557,"0.#"),1)=".",FALSE,TRUE)</formula>
    </cfRule>
    <cfRule type="expression" dxfId="2396" priority="1224">
      <formula>IF(RIGHT(TEXT(AU557,"0.#"),1)=".",TRUE,FALSE)</formula>
    </cfRule>
  </conditionalFormatting>
  <conditionalFormatting sqref="AU558">
    <cfRule type="expression" dxfId="2395" priority="1221">
      <formula>IF(RIGHT(TEXT(AU558,"0.#"),1)=".",FALSE,TRUE)</formula>
    </cfRule>
    <cfRule type="expression" dxfId="2394" priority="1222">
      <formula>IF(RIGHT(TEXT(AU558,"0.#"),1)=".",TRUE,FALSE)</formula>
    </cfRule>
  </conditionalFormatting>
  <conditionalFormatting sqref="AQ557">
    <cfRule type="expression" dxfId="2393" priority="1213">
      <formula>IF(RIGHT(TEXT(AQ557,"0.#"),1)=".",FALSE,TRUE)</formula>
    </cfRule>
    <cfRule type="expression" dxfId="2392" priority="1214">
      <formula>IF(RIGHT(TEXT(AQ557,"0.#"),1)=".",TRUE,FALSE)</formula>
    </cfRule>
  </conditionalFormatting>
  <conditionalFormatting sqref="AQ558">
    <cfRule type="expression" dxfId="2391" priority="1211">
      <formula>IF(RIGHT(TEXT(AQ558,"0.#"),1)=".",FALSE,TRUE)</formula>
    </cfRule>
    <cfRule type="expression" dxfId="2390" priority="1212">
      <formula>IF(RIGHT(TEXT(AQ558,"0.#"),1)=".",TRUE,FALSE)</formula>
    </cfRule>
  </conditionalFormatting>
  <conditionalFormatting sqref="AQ556">
    <cfRule type="expression" dxfId="2389" priority="1209">
      <formula>IF(RIGHT(TEXT(AQ556,"0.#"),1)=".",FALSE,TRUE)</formula>
    </cfRule>
    <cfRule type="expression" dxfId="2388" priority="1210">
      <formula>IF(RIGHT(TEXT(AQ556,"0.#"),1)=".",TRUE,FALSE)</formula>
    </cfRule>
  </conditionalFormatting>
  <conditionalFormatting sqref="AE561">
    <cfRule type="expression" dxfId="2387" priority="1207">
      <formula>IF(RIGHT(TEXT(AE561,"0.#"),1)=".",FALSE,TRUE)</formula>
    </cfRule>
    <cfRule type="expression" dxfId="2386" priority="1208">
      <formula>IF(RIGHT(TEXT(AE561,"0.#"),1)=".",TRUE,FALSE)</formula>
    </cfRule>
  </conditionalFormatting>
  <conditionalFormatting sqref="AE562">
    <cfRule type="expression" dxfId="2385" priority="1205">
      <formula>IF(RIGHT(TEXT(AE562,"0.#"),1)=".",FALSE,TRUE)</formula>
    </cfRule>
    <cfRule type="expression" dxfId="2384" priority="1206">
      <formula>IF(RIGHT(TEXT(AE562,"0.#"),1)=".",TRUE,FALSE)</formula>
    </cfRule>
  </conditionalFormatting>
  <conditionalFormatting sqref="AE563">
    <cfRule type="expression" dxfId="2383" priority="1203">
      <formula>IF(RIGHT(TEXT(AE563,"0.#"),1)=".",FALSE,TRUE)</formula>
    </cfRule>
    <cfRule type="expression" dxfId="2382" priority="1204">
      <formula>IF(RIGHT(TEXT(AE563,"0.#"),1)=".",TRUE,FALSE)</formula>
    </cfRule>
  </conditionalFormatting>
  <conditionalFormatting sqref="AL1102:AO1131">
    <cfRule type="expression" dxfId="2381" priority="2859">
      <formula>IF(AND(AL1102&gt;=0, RIGHT(TEXT(AL1102,"0.#"),1)&lt;&gt;"."),TRUE,FALSE)</formula>
    </cfRule>
    <cfRule type="expression" dxfId="2380" priority="2860">
      <formula>IF(AND(AL1102&gt;=0, RIGHT(TEXT(AL1102,"0.#"),1)="."),TRUE,FALSE)</formula>
    </cfRule>
    <cfRule type="expression" dxfId="2379" priority="2861">
      <formula>IF(AND(AL1102&lt;0, RIGHT(TEXT(AL1102,"0.#"),1)&lt;&gt;"."),TRUE,FALSE)</formula>
    </cfRule>
    <cfRule type="expression" dxfId="2378" priority="2862">
      <formula>IF(AND(AL1102&lt;0, RIGHT(TEXT(AL1102,"0.#"),1)="."),TRUE,FALSE)</formula>
    </cfRule>
  </conditionalFormatting>
  <conditionalFormatting sqref="Y1102:Y1131">
    <cfRule type="expression" dxfId="2377" priority="2857">
      <formula>IF(RIGHT(TEXT(Y1102,"0.#"),1)=".",FALSE,TRUE)</formula>
    </cfRule>
    <cfRule type="expression" dxfId="2376" priority="2858">
      <formula>IF(RIGHT(TEXT(Y1102,"0.#"),1)=".",TRUE,FALSE)</formula>
    </cfRule>
  </conditionalFormatting>
  <conditionalFormatting sqref="AQ553">
    <cfRule type="expression" dxfId="2375" priority="1241">
      <formula>IF(RIGHT(TEXT(AQ553,"0.#"),1)=".",FALSE,TRUE)</formula>
    </cfRule>
    <cfRule type="expression" dxfId="2374" priority="1242">
      <formula>IF(RIGHT(TEXT(AQ553,"0.#"),1)=".",TRUE,FALSE)</formula>
    </cfRule>
  </conditionalFormatting>
  <conditionalFormatting sqref="AU552">
    <cfRule type="expression" dxfId="2373" priority="1253">
      <formula>IF(RIGHT(TEXT(AU552,"0.#"),1)=".",FALSE,TRUE)</formula>
    </cfRule>
    <cfRule type="expression" dxfId="2372" priority="1254">
      <formula>IF(RIGHT(TEXT(AU552,"0.#"),1)=".",TRUE,FALSE)</formula>
    </cfRule>
  </conditionalFormatting>
  <conditionalFormatting sqref="AE552">
    <cfRule type="expression" dxfId="2371" priority="1265">
      <formula>IF(RIGHT(TEXT(AE552,"0.#"),1)=".",FALSE,TRUE)</formula>
    </cfRule>
    <cfRule type="expression" dxfId="2370" priority="1266">
      <formula>IF(RIGHT(TEXT(AE552,"0.#"),1)=".",TRUE,FALSE)</formula>
    </cfRule>
  </conditionalFormatting>
  <conditionalFormatting sqref="AQ548">
    <cfRule type="expression" dxfId="2369" priority="1271">
      <formula>IF(RIGHT(TEXT(AQ548,"0.#"),1)=".",FALSE,TRUE)</formula>
    </cfRule>
    <cfRule type="expression" dxfId="2368" priority="1272">
      <formula>IF(RIGHT(TEXT(AQ548,"0.#"),1)=".",TRUE,FALSE)</formula>
    </cfRule>
  </conditionalFormatting>
  <conditionalFormatting sqref="AL838:AO838">
    <cfRule type="expression" dxfId="2367" priority="2811">
      <formula>IF(AND(AL838&gt;=0, RIGHT(TEXT(AL838,"0.#"),1)&lt;&gt;"."),TRUE,FALSE)</formula>
    </cfRule>
    <cfRule type="expression" dxfId="2366" priority="2812">
      <formula>IF(AND(AL838&gt;=0, RIGHT(TEXT(AL838,"0.#"),1)="."),TRUE,FALSE)</formula>
    </cfRule>
    <cfRule type="expression" dxfId="2365" priority="2813">
      <formula>IF(AND(AL838&lt;0, RIGHT(TEXT(AL838,"0.#"),1)&lt;&gt;"."),TRUE,FALSE)</formula>
    </cfRule>
    <cfRule type="expression" dxfId="2364" priority="2814">
      <formula>IF(AND(AL838&lt;0, RIGHT(TEXT(AL838,"0.#"),1)="."),TRUE,FALSE)</formula>
    </cfRule>
  </conditionalFormatting>
  <conditionalFormatting sqref="Y838">
    <cfRule type="expression" dxfId="2363" priority="2809">
      <formula>IF(RIGHT(TEXT(Y838,"0.#"),1)=".",FALSE,TRUE)</formula>
    </cfRule>
    <cfRule type="expression" dxfId="2362" priority="2810">
      <formula>IF(RIGHT(TEXT(Y838,"0.#"),1)=".",TRUE,FALSE)</formula>
    </cfRule>
  </conditionalFormatting>
  <conditionalFormatting sqref="AE492">
    <cfRule type="expression" dxfId="2361" priority="1597">
      <formula>IF(RIGHT(TEXT(AE492,"0.#"),1)=".",FALSE,TRUE)</formula>
    </cfRule>
    <cfRule type="expression" dxfId="2360" priority="1598">
      <formula>IF(RIGHT(TEXT(AE492,"0.#"),1)=".",TRUE,FALSE)</formula>
    </cfRule>
  </conditionalFormatting>
  <conditionalFormatting sqref="AE493">
    <cfRule type="expression" dxfId="2359" priority="1595">
      <formula>IF(RIGHT(TEXT(AE493,"0.#"),1)=".",FALSE,TRUE)</formula>
    </cfRule>
    <cfRule type="expression" dxfId="2358" priority="1596">
      <formula>IF(RIGHT(TEXT(AE493,"0.#"),1)=".",TRUE,FALSE)</formula>
    </cfRule>
  </conditionalFormatting>
  <conditionalFormatting sqref="AE494">
    <cfRule type="expression" dxfId="2357" priority="1593">
      <formula>IF(RIGHT(TEXT(AE494,"0.#"),1)=".",FALSE,TRUE)</formula>
    </cfRule>
    <cfRule type="expression" dxfId="2356" priority="1594">
      <formula>IF(RIGHT(TEXT(AE494,"0.#"),1)=".",TRUE,FALSE)</formula>
    </cfRule>
  </conditionalFormatting>
  <conditionalFormatting sqref="AQ493">
    <cfRule type="expression" dxfId="2355" priority="1573">
      <formula>IF(RIGHT(TEXT(AQ493,"0.#"),1)=".",FALSE,TRUE)</formula>
    </cfRule>
    <cfRule type="expression" dxfId="2354" priority="1574">
      <formula>IF(RIGHT(TEXT(AQ493,"0.#"),1)=".",TRUE,FALSE)</formula>
    </cfRule>
  </conditionalFormatting>
  <conditionalFormatting sqref="AQ494">
    <cfRule type="expression" dxfId="2353" priority="1571">
      <formula>IF(RIGHT(TEXT(AQ494,"0.#"),1)=".",FALSE,TRUE)</formula>
    </cfRule>
    <cfRule type="expression" dxfId="2352" priority="1572">
      <formula>IF(RIGHT(TEXT(AQ494,"0.#"),1)=".",TRUE,FALSE)</formula>
    </cfRule>
  </conditionalFormatting>
  <conditionalFormatting sqref="AQ492">
    <cfRule type="expression" dxfId="2351" priority="1569">
      <formula>IF(RIGHT(TEXT(AQ492,"0.#"),1)=".",FALSE,TRUE)</formula>
    </cfRule>
    <cfRule type="expression" dxfId="2350" priority="1570">
      <formula>IF(RIGHT(TEXT(AQ492,"0.#"),1)=".",TRUE,FALSE)</formula>
    </cfRule>
  </conditionalFormatting>
  <conditionalFormatting sqref="AU494">
    <cfRule type="expression" dxfId="2349" priority="1581">
      <formula>IF(RIGHT(TEXT(AU494,"0.#"),1)=".",FALSE,TRUE)</formula>
    </cfRule>
    <cfRule type="expression" dxfId="2348" priority="1582">
      <formula>IF(RIGHT(TEXT(AU494,"0.#"),1)=".",TRUE,FALSE)</formula>
    </cfRule>
  </conditionalFormatting>
  <conditionalFormatting sqref="AU492">
    <cfRule type="expression" dxfId="2347" priority="1585">
      <formula>IF(RIGHT(TEXT(AU492,"0.#"),1)=".",FALSE,TRUE)</formula>
    </cfRule>
    <cfRule type="expression" dxfId="2346" priority="1586">
      <formula>IF(RIGHT(TEXT(AU492,"0.#"),1)=".",TRUE,FALSE)</formula>
    </cfRule>
  </conditionalFormatting>
  <conditionalFormatting sqref="AU493">
    <cfRule type="expression" dxfId="2345" priority="1583">
      <formula>IF(RIGHT(TEXT(AU493,"0.#"),1)=".",FALSE,TRUE)</formula>
    </cfRule>
    <cfRule type="expression" dxfId="2344" priority="1584">
      <formula>IF(RIGHT(TEXT(AU493,"0.#"),1)=".",TRUE,FALSE)</formula>
    </cfRule>
  </conditionalFormatting>
  <conditionalFormatting sqref="AU583">
    <cfRule type="expression" dxfId="2343" priority="1101">
      <formula>IF(RIGHT(TEXT(AU583,"0.#"),1)=".",FALSE,TRUE)</formula>
    </cfRule>
    <cfRule type="expression" dxfId="2342" priority="1102">
      <formula>IF(RIGHT(TEXT(AU583,"0.#"),1)=".",TRUE,FALSE)</formula>
    </cfRule>
  </conditionalFormatting>
  <conditionalFormatting sqref="AU582">
    <cfRule type="expression" dxfId="2341" priority="1103">
      <formula>IF(RIGHT(TEXT(AU582,"0.#"),1)=".",FALSE,TRUE)</formula>
    </cfRule>
    <cfRule type="expression" dxfId="2340" priority="1104">
      <formula>IF(RIGHT(TEXT(AU582,"0.#"),1)=".",TRUE,FALSE)</formula>
    </cfRule>
  </conditionalFormatting>
  <conditionalFormatting sqref="AE499">
    <cfRule type="expression" dxfId="2339" priority="1563">
      <formula>IF(RIGHT(TEXT(AE499,"0.#"),1)=".",FALSE,TRUE)</formula>
    </cfRule>
    <cfRule type="expression" dxfId="2338" priority="1564">
      <formula>IF(RIGHT(TEXT(AE499,"0.#"),1)=".",TRUE,FALSE)</formula>
    </cfRule>
  </conditionalFormatting>
  <conditionalFormatting sqref="AE497">
    <cfRule type="expression" dxfId="2337" priority="1567">
      <formula>IF(RIGHT(TEXT(AE497,"0.#"),1)=".",FALSE,TRUE)</formula>
    </cfRule>
    <cfRule type="expression" dxfId="2336" priority="1568">
      <formula>IF(RIGHT(TEXT(AE497,"0.#"),1)=".",TRUE,FALSE)</formula>
    </cfRule>
  </conditionalFormatting>
  <conditionalFormatting sqref="AE498">
    <cfRule type="expression" dxfId="2335" priority="1565">
      <formula>IF(RIGHT(TEXT(AE498,"0.#"),1)=".",FALSE,TRUE)</formula>
    </cfRule>
    <cfRule type="expression" dxfId="2334" priority="1566">
      <formula>IF(RIGHT(TEXT(AE498,"0.#"),1)=".",TRUE,FALSE)</formula>
    </cfRule>
  </conditionalFormatting>
  <conditionalFormatting sqref="AU499">
    <cfRule type="expression" dxfId="2333" priority="1551">
      <formula>IF(RIGHT(TEXT(AU499,"0.#"),1)=".",FALSE,TRUE)</formula>
    </cfRule>
    <cfRule type="expression" dxfId="2332" priority="1552">
      <formula>IF(RIGHT(TEXT(AU499,"0.#"),1)=".",TRUE,FALSE)</formula>
    </cfRule>
  </conditionalFormatting>
  <conditionalFormatting sqref="AU497">
    <cfRule type="expression" dxfId="2331" priority="1555">
      <formula>IF(RIGHT(TEXT(AU497,"0.#"),1)=".",FALSE,TRUE)</formula>
    </cfRule>
    <cfRule type="expression" dxfId="2330" priority="1556">
      <formula>IF(RIGHT(TEXT(AU497,"0.#"),1)=".",TRUE,FALSE)</formula>
    </cfRule>
  </conditionalFormatting>
  <conditionalFormatting sqref="AU498">
    <cfRule type="expression" dxfId="2329" priority="1553">
      <formula>IF(RIGHT(TEXT(AU498,"0.#"),1)=".",FALSE,TRUE)</formula>
    </cfRule>
    <cfRule type="expression" dxfId="2328" priority="1554">
      <formula>IF(RIGHT(TEXT(AU498,"0.#"),1)=".",TRUE,FALSE)</formula>
    </cfRule>
  </conditionalFormatting>
  <conditionalFormatting sqref="AQ497">
    <cfRule type="expression" dxfId="2327" priority="1539">
      <formula>IF(RIGHT(TEXT(AQ497,"0.#"),1)=".",FALSE,TRUE)</formula>
    </cfRule>
    <cfRule type="expression" dxfId="2326" priority="1540">
      <formula>IF(RIGHT(TEXT(AQ497,"0.#"),1)=".",TRUE,FALSE)</formula>
    </cfRule>
  </conditionalFormatting>
  <conditionalFormatting sqref="AQ498">
    <cfRule type="expression" dxfId="2325" priority="1543">
      <formula>IF(RIGHT(TEXT(AQ498,"0.#"),1)=".",FALSE,TRUE)</formula>
    </cfRule>
    <cfRule type="expression" dxfId="2324" priority="1544">
      <formula>IF(RIGHT(TEXT(AQ498,"0.#"),1)=".",TRUE,FALSE)</formula>
    </cfRule>
  </conditionalFormatting>
  <conditionalFormatting sqref="AQ499">
    <cfRule type="expression" dxfId="2323" priority="1541">
      <formula>IF(RIGHT(TEXT(AQ499,"0.#"),1)=".",FALSE,TRUE)</formula>
    </cfRule>
    <cfRule type="expression" dxfId="2322" priority="1542">
      <formula>IF(RIGHT(TEXT(AQ499,"0.#"),1)=".",TRUE,FALSE)</formula>
    </cfRule>
  </conditionalFormatting>
  <conditionalFormatting sqref="AE504">
    <cfRule type="expression" dxfId="2321" priority="1533">
      <formula>IF(RIGHT(TEXT(AE504,"0.#"),1)=".",FALSE,TRUE)</formula>
    </cfRule>
    <cfRule type="expression" dxfId="2320" priority="1534">
      <formula>IF(RIGHT(TEXT(AE504,"0.#"),1)=".",TRUE,FALSE)</formula>
    </cfRule>
  </conditionalFormatting>
  <conditionalFormatting sqref="AE502">
    <cfRule type="expression" dxfId="2319" priority="1537">
      <formula>IF(RIGHT(TEXT(AE502,"0.#"),1)=".",FALSE,TRUE)</formula>
    </cfRule>
    <cfRule type="expression" dxfId="2318" priority="1538">
      <formula>IF(RIGHT(TEXT(AE502,"0.#"),1)=".",TRUE,FALSE)</formula>
    </cfRule>
  </conditionalFormatting>
  <conditionalFormatting sqref="AE503">
    <cfRule type="expression" dxfId="2317" priority="1535">
      <formula>IF(RIGHT(TEXT(AE503,"0.#"),1)=".",FALSE,TRUE)</formula>
    </cfRule>
    <cfRule type="expression" dxfId="2316" priority="1536">
      <formula>IF(RIGHT(TEXT(AE503,"0.#"),1)=".",TRUE,FALSE)</formula>
    </cfRule>
  </conditionalFormatting>
  <conditionalFormatting sqref="AU504">
    <cfRule type="expression" dxfId="2315" priority="1521">
      <formula>IF(RIGHT(TEXT(AU504,"0.#"),1)=".",FALSE,TRUE)</formula>
    </cfRule>
    <cfRule type="expression" dxfId="2314" priority="1522">
      <formula>IF(RIGHT(TEXT(AU504,"0.#"),1)=".",TRUE,FALSE)</formula>
    </cfRule>
  </conditionalFormatting>
  <conditionalFormatting sqref="AU502">
    <cfRule type="expression" dxfId="2313" priority="1525">
      <formula>IF(RIGHT(TEXT(AU502,"0.#"),1)=".",FALSE,TRUE)</formula>
    </cfRule>
    <cfRule type="expression" dxfId="2312" priority="1526">
      <formula>IF(RIGHT(TEXT(AU502,"0.#"),1)=".",TRUE,FALSE)</formula>
    </cfRule>
  </conditionalFormatting>
  <conditionalFormatting sqref="AU503">
    <cfRule type="expression" dxfId="2311" priority="1523">
      <formula>IF(RIGHT(TEXT(AU503,"0.#"),1)=".",FALSE,TRUE)</formula>
    </cfRule>
    <cfRule type="expression" dxfId="2310" priority="1524">
      <formula>IF(RIGHT(TEXT(AU503,"0.#"),1)=".",TRUE,FALSE)</formula>
    </cfRule>
  </conditionalFormatting>
  <conditionalFormatting sqref="AQ502">
    <cfRule type="expression" dxfId="2309" priority="1509">
      <formula>IF(RIGHT(TEXT(AQ502,"0.#"),1)=".",FALSE,TRUE)</formula>
    </cfRule>
    <cfRule type="expression" dxfId="2308" priority="1510">
      <formula>IF(RIGHT(TEXT(AQ502,"0.#"),1)=".",TRUE,FALSE)</formula>
    </cfRule>
  </conditionalFormatting>
  <conditionalFormatting sqref="AQ503">
    <cfRule type="expression" dxfId="2307" priority="1513">
      <formula>IF(RIGHT(TEXT(AQ503,"0.#"),1)=".",FALSE,TRUE)</formula>
    </cfRule>
    <cfRule type="expression" dxfId="2306" priority="1514">
      <formula>IF(RIGHT(TEXT(AQ503,"0.#"),1)=".",TRUE,FALSE)</formula>
    </cfRule>
  </conditionalFormatting>
  <conditionalFormatting sqref="AQ504">
    <cfRule type="expression" dxfId="2305" priority="1511">
      <formula>IF(RIGHT(TEXT(AQ504,"0.#"),1)=".",FALSE,TRUE)</formula>
    </cfRule>
    <cfRule type="expression" dxfId="2304" priority="1512">
      <formula>IF(RIGHT(TEXT(AQ504,"0.#"),1)=".",TRUE,FALSE)</formula>
    </cfRule>
  </conditionalFormatting>
  <conditionalFormatting sqref="AE509">
    <cfRule type="expression" dxfId="2303" priority="1503">
      <formula>IF(RIGHT(TEXT(AE509,"0.#"),1)=".",FALSE,TRUE)</formula>
    </cfRule>
    <cfRule type="expression" dxfId="2302" priority="1504">
      <formula>IF(RIGHT(TEXT(AE509,"0.#"),1)=".",TRUE,FALSE)</formula>
    </cfRule>
  </conditionalFormatting>
  <conditionalFormatting sqref="AE507">
    <cfRule type="expression" dxfId="2301" priority="1507">
      <formula>IF(RIGHT(TEXT(AE507,"0.#"),1)=".",FALSE,TRUE)</formula>
    </cfRule>
    <cfRule type="expression" dxfId="2300" priority="1508">
      <formula>IF(RIGHT(TEXT(AE507,"0.#"),1)=".",TRUE,FALSE)</formula>
    </cfRule>
  </conditionalFormatting>
  <conditionalFormatting sqref="AE508">
    <cfRule type="expression" dxfId="2299" priority="1505">
      <formula>IF(RIGHT(TEXT(AE508,"0.#"),1)=".",FALSE,TRUE)</formula>
    </cfRule>
    <cfRule type="expression" dxfId="2298" priority="1506">
      <formula>IF(RIGHT(TEXT(AE508,"0.#"),1)=".",TRUE,FALSE)</formula>
    </cfRule>
  </conditionalFormatting>
  <conditionalFormatting sqref="AU509">
    <cfRule type="expression" dxfId="2297" priority="1491">
      <formula>IF(RIGHT(TEXT(AU509,"0.#"),1)=".",FALSE,TRUE)</formula>
    </cfRule>
    <cfRule type="expression" dxfId="2296" priority="1492">
      <formula>IF(RIGHT(TEXT(AU509,"0.#"),1)=".",TRUE,FALSE)</formula>
    </cfRule>
  </conditionalFormatting>
  <conditionalFormatting sqref="AU507">
    <cfRule type="expression" dxfId="2295" priority="1495">
      <formula>IF(RIGHT(TEXT(AU507,"0.#"),1)=".",FALSE,TRUE)</formula>
    </cfRule>
    <cfRule type="expression" dxfId="2294" priority="1496">
      <formula>IF(RIGHT(TEXT(AU507,"0.#"),1)=".",TRUE,FALSE)</formula>
    </cfRule>
  </conditionalFormatting>
  <conditionalFormatting sqref="AU508">
    <cfRule type="expression" dxfId="2293" priority="1493">
      <formula>IF(RIGHT(TEXT(AU508,"0.#"),1)=".",FALSE,TRUE)</formula>
    </cfRule>
    <cfRule type="expression" dxfId="2292" priority="1494">
      <formula>IF(RIGHT(TEXT(AU508,"0.#"),1)=".",TRUE,FALSE)</formula>
    </cfRule>
  </conditionalFormatting>
  <conditionalFormatting sqref="AQ507">
    <cfRule type="expression" dxfId="2291" priority="1479">
      <formula>IF(RIGHT(TEXT(AQ507,"0.#"),1)=".",FALSE,TRUE)</formula>
    </cfRule>
    <cfRule type="expression" dxfId="2290" priority="1480">
      <formula>IF(RIGHT(TEXT(AQ507,"0.#"),1)=".",TRUE,FALSE)</formula>
    </cfRule>
  </conditionalFormatting>
  <conditionalFormatting sqref="AQ508">
    <cfRule type="expression" dxfId="2289" priority="1483">
      <formula>IF(RIGHT(TEXT(AQ508,"0.#"),1)=".",FALSE,TRUE)</formula>
    </cfRule>
    <cfRule type="expression" dxfId="2288" priority="1484">
      <formula>IF(RIGHT(TEXT(AQ508,"0.#"),1)=".",TRUE,FALSE)</formula>
    </cfRule>
  </conditionalFormatting>
  <conditionalFormatting sqref="AQ509">
    <cfRule type="expression" dxfId="2287" priority="1481">
      <formula>IF(RIGHT(TEXT(AQ509,"0.#"),1)=".",FALSE,TRUE)</formula>
    </cfRule>
    <cfRule type="expression" dxfId="2286" priority="1482">
      <formula>IF(RIGHT(TEXT(AQ509,"0.#"),1)=".",TRUE,FALSE)</formula>
    </cfRule>
  </conditionalFormatting>
  <conditionalFormatting sqref="AE465">
    <cfRule type="expression" dxfId="2285" priority="1773">
      <formula>IF(RIGHT(TEXT(AE465,"0.#"),1)=".",FALSE,TRUE)</formula>
    </cfRule>
    <cfRule type="expression" dxfId="2284" priority="1774">
      <formula>IF(RIGHT(TEXT(AE465,"0.#"),1)=".",TRUE,FALSE)</formula>
    </cfRule>
  </conditionalFormatting>
  <conditionalFormatting sqref="AE463">
    <cfRule type="expression" dxfId="2283" priority="1777">
      <formula>IF(RIGHT(TEXT(AE463,"0.#"),1)=".",FALSE,TRUE)</formula>
    </cfRule>
    <cfRule type="expression" dxfId="2282" priority="1778">
      <formula>IF(RIGHT(TEXT(AE463,"0.#"),1)=".",TRUE,FALSE)</formula>
    </cfRule>
  </conditionalFormatting>
  <conditionalFormatting sqref="AE464">
    <cfRule type="expression" dxfId="2281" priority="1775">
      <formula>IF(RIGHT(TEXT(AE464,"0.#"),1)=".",FALSE,TRUE)</formula>
    </cfRule>
    <cfRule type="expression" dxfId="2280" priority="1776">
      <formula>IF(RIGHT(TEXT(AE464,"0.#"),1)=".",TRUE,FALSE)</formula>
    </cfRule>
  </conditionalFormatting>
  <conditionalFormatting sqref="AM465">
    <cfRule type="expression" dxfId="2279" priority="1767">
      <formula>IF(RIGHT(TEXT(AM465,"0.#"),1)=".",FALSE,TRUE)</formula>
    </cfRule>
    <cfRule type="expression" dxfId="2278" priority="1768">
      <formula>IF(RIGHT(TEXT(AM465,"0.#"),1)=".",TRUE,FALSE)</formula>
    </cfRule>
  </conditionalFormatting>
  <conditionalFormatting sqref="AM463">
    <cfRule type="expression" dxfId="2277" priority="1771">
      <formula>IF(RIGHT(TEXT(AM463,"0.#"),1)=".",FALSE,TRUE)</formula>
    </cfRule>
    <cfRule type="expression" dxfId="2276" priority="1772">
      <formula>IF(RIGHT(TEXT(AM463,"0.#"),1)=".",TRUE,FALSE)</formula>
    </cfRule>
  </conditionalFormatting>
  <conditionalFormatting sqref="AM464">
    <cfRule type="expression" dxfId="2275" priority="1769">
      <formula>IF(RIGHT(TEXT(AM464,"0.#"),1)=".",FALSE,TRUE)</formula>
    </cfRule>
    <cfRule type="expression" dxfId="2274" priority="1770">
      <formula>IF(RIGHT(TEXT(AM464,"0.#"),1)=".",TRUE,FALSE)</formula>
    </cfRule>
  </conditionalFormatting>
  <conditionalFormatting sqref="AU465">
    <cfRule type="expression" dxfId="2273" priority="1761">
      <formula>IF(RIGHT(TEXT(AU465,"0.#"),1)=".",FALSE,TRUE)</formula>
    </cfRule>
    <cfRule type="expression" dxfId="2272" priority="1762">
      <formula>IF(RIGHT(TEXT(AU465,"0.#"),1)=".",TRUE,FALSE)</formula>
    </cfRule>
  </conditionalFormatting>
  <conditionalFormatting sqref="AU463">
    <cfRule type="expression" dxfId="2271" priority="1765">
      <formula>IF(RIGHT(TEXT(AU463,"0.#"),1)=".",FALSE,TRUE)</formula>
    </cfRule>
    <cfRule type="expression" dxfId="2270" priority="1766">
      <formula>IF(RIGHT(TEXT(AU463,"0.#"),1)=".",TRUE,FALSE)</formula>
    </cfRule>
  </conditionalFormatting>
  <conditionalFormatting sqref="AU464">
    <cfRule type="expression" dxfId="2269" priority="1763">
      <formula>IF(RIGHT(TEXT(AU464,"0.#"),1)=".",FALSE,TRUE)</formula>
    </cfRule>
    <cfRule type="expression" dxfId="2268" priority="1764">
      <formula>IF(RIGHT(TEXT(AU464,"0.#"),1)=".",TRUE,FALSE)</formula>
    </cfRule>
  </conditionalFormatting>
  <conditionalFormatting sqref="AI465">
    <cfRule type="expression" dxfId="2267" priority="1755">
      <formula>IF(RIGHT(TEXT(AI465,"0.#"),1)=".",FALSE,TRUE)</formula>
    </cfRule>
    <cfRule type="expression" dxfId="2266" priority="1756">
      <formula>IF(RIGHT(TEXT(AI465,"0.#"),1)=".",TRUE,FALSE)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I464">
    <cfRule type="expression" dxfId="2263" priority="1757">
      <formula>IF(RIGHT(TEXT(AI464,"0.#"),1)=".",FALSE,TRUE)</formula>
    </cfRule>
    <cfRule type="expression" dxfId="2262" priority="1758">
      <formula>IF(RIGHT(TEXT(AI464,"0.#"),1)=".",TRUE,FALSE)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Q464">
    <cfRule type="expression" dxfId="2259" priority="1753">
      <formula>IF(RIGHT(TEXT(AQ464,"0.#"),1)=".",FALSE,TRUE)</formula>
    </cfRule>
    <cfRule type="expression" dxfId="2258" priority="1754">
      <formula>IF(RIGHT(TEXT(AQ464,"0.#"),1)=".",TRUE,FALSE)</formula>
    </cfRule>
  </conditionalFormatting>
  <conditionalFormatting sqref="AQ465">
    <cfRule type="expression" dxfId="2257" priority="1751">
      <formula>IF(RIGHT(TEXT(AQ465,"0.#"),1)=".",FALSE,TRUE)</formula>
    </cfRule>
    <cfRule type="expression" dxfId="2256" priority="1752">
      <formula>IF(RIGHT(TEXT(AQ465,"0.#"),1)=".",TRUE,FALSE)</formula>
    </cfRule>
  </conditionalFormatting>
  <conditionalFormatting sqref="AE470">
    <cfRule type="expression" dxfId="2255" priority="1743">
      <formula>IF(RIGHT(TEXT(AE470,"0.#"),1)=".",FALSE,TRUE)</formula>
    </cfRule>
    <cfRule type="expression" dxfId="2254" priority="1744">
      <formula>IF(RIGHT(TEXT(AE470,"0.#"),1)=".",TRUE,FALSE)</formula>
    </cfRule>
  </conditionalFormatting>
  <conditionalFormatting sqref="AE468">
    <cfRule type="expression" dxfId="2253" priority="1747">
      <formula>IF(RIGHT(TEXT(AE468,"0.#"),1)=".",FALSE,TRUE)</formula>
    </cfRule>
    <cfRule type="expression" dxfId="2252" priority="1748">
      <formula>IF(RIGHT(TEXT(AE468,"0.#"),1)=".",TRUE,FALSE)</formula>
    </cfRule>
  </conditionalFormatting>
  <conditionalFormatting sqref="AE469">
    <cfRule type="expression" dxfId="2251" priority="1745">
      <formula>IF(RIGHT(TEXT(AE469,"0.#"),1)=".",FALSE,TRUE)</formula>
    </cfRule>
    <cfRule type="expression" dxfId="2250" priority="1746">
      <formula>IF(RIGHT(TEXT(AE469,"0.#"),1)=".",TRUE,FALSE)</formula>
    </cfRule>
  </conditionalFormatting>
  <conditionalFormatting sqref="AM470">
    <cfRule type="expression" dxfId="2249" priority="1737">
      <formula>IF(RIGHT(TEXT(AM470,"0.#"),1)=".",FALSE,TRUE)</formula>
    </cfRule>
    <cfRule type="expression" dxfId="2248" priority="1738">
      <formula>IF(RIGHT(TEXT(AM470,"0.#"),1)=".",TRUE,FALSE)</formula>
    </cfRule>
  </conditionalFormatting>
  <conditionalFormatting sqref="AM468">
    <cfRule type="expression" dxfId="2247" priority="1741">
      <formula>IF(RIGHT(TEXT(AM468,"0.#"),1)=".",FALSE,TRUE)</formula>
    </cfRule>
    <cfRule type="expression" dxfId="2246" priority="1742">
      <formula>IF(RIGHT(TEXT(AM468,"0.#"),1)=".",TRUE,FALSE)</formula>
    </cfRule>
  </conditionalFormatting>
  <conditionalFormatting sqref="AM469">
    <cfRule type="expression" dxfId="2245" priority="1739">
      <formula>IF(RIGHT(TEXT(AM469,"0.#"),1)=".",FALSE,TRUE)</formula>
    </cfRule>
    <cfRule type="expression" dxfId="2244" priority="1740">
      <formula>IF(RIGHT(TEXT(AM469,"0.#"),1)=".",TRUE,FALSE)</formula>
    </cfRule>
  </conditionalFormatting>
  <conditionalFormatting sqref="AU470">
    <cfRule type="expression" dxfId="2243" priority="1731">
      <formula>IF(RIGHT(TEXT(AU470,"0.#"),1)=".",FALSE,TRUE)</formula>
    </cfRule>
    <cfRule type="expression" dxfId="2242" priority="1732">
      <formula>IF(RIGHT(TEXT(AU470,"0.#"),1)=".",TRUE,FALSE)</formula>
    </cfRule>
  </conditionalFormatting>
  <conditionalFormatting sqref="AU468">
    <cfRule type="expression" dxfId="2241" priority="1735">
      <formula>IF(RIGHT(TEXT(AU468,"0.#"),1)=".",FALSE,TRUE)</formula>
    </cfRule>
    <cfRule type="expression" dxfId="2240" priority="1736">
      <formula>IF(RIGHT(TEXT(AU468,"0.#"),1)=".",TRUE,FALSE)</formula>
    </cfRule>
  </conditionalFormatting>
  <conditionalFormatting sqref="AU469">
    <cfRule type="expression" dxfId="2239" priority="1733">
      <formula>IF(RIGHT(TEXT(AU469,"0.#"),1)=".",FALSE,TRUE)</formula>
    </cfRule>
    <cfRule type="expression" dxfId="2238" priority="1734">
      <formula>IF(RIGHT(TEXT(AU469,"0.#"),1)=".",TRUE,FALSE)</formula>
    </cfRule>
  </conditionalFormatting>
  <conditionalFormatting sqref="AI470">
    <cfRule type="expression" dxfId="2237" priority="1725">
      <formula>IF(RIGHT(TEXT(AI470,"0.#"),1)=".",FALSE,TRUE)</formula>
    </cfRule>
    <cfRule type="expression" dxfId="2236" priority="1726">
      <formula>IF(RIGHT(TEXT(AI470,"0.#"),1)=".",TRUE,FALSE)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I469">
    <cfRule type="expression" dxfId="2233" priority="1727">
      <formula>IF(RIGHT(TEXT(AI469,"0.#"),1)=".",FALSE,TRUE)</formula>
    </cfRule>
    <cfRule type="expression" dxfId="2232" priority="1728">
      <formula>IF(RIGHT(TEXT(AI469,"0.#"),1)=".",TRUE,FALSE)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Q469">
    <cfRule type="expression" dxfId="2229" priority="1723">
      <formula>IF(RIGHT(TEXT(AQ469,"0.#"),1)=".",FALSE,TRUE)</formula>
    </cfRule>
    <cfRule type="expression" dxfId="2228" priority="1724">
      <formula>IF(RIGHT(TEXT(AQ469,"0.#"),1)=".",TRUE,FALSE)</formula>
    </cfRule>
  </conditionalFormatting>
  <conditionalFormatting sqref="AQ470">
    <cfRule type="expression" dxfId="2227" priority="1721">
      <formula>IF(RIGHT(TEXT(AQ470,"0.#"),1)=".",FALSE,TRUE)</formula>
    </cfRule>
    <cfRule type="expression" dxfId="2226" priority="1722">
      <formula>IF(RIGHT(TEXT(AQ470,"0.#"),1)=".",TRUE,FALSE)</formula>
    </cfRule>
  </conditionalFormatting>
  <conditionalFormatting sqref="AE475">
    <cfRule type="expression" dxfId="2225" priority="1713">
      <formula>IF(RIGHT(TEXT(AE475,"0.#"),1)=".",FALSE,TRUE)</formula>
    </cfRule>
    <cfRule type="expression" dxfId="2224" priority="1714">
      <formula>IF(RIGHT(TEXT(AE475,"0.#"),1)=".",TRUE,FALSE)</formula>
    </cfRule>
  </conditionalFormatting>
  <conditionalFormatting sqref="AE473">
    <cfRule type="expression" dxfId="2223" priority="1717">
      <formula>IF(RIGHT(TEXT(AE473,"0.#"),1)=".",FALSE,TRUE)</formula>
    </cfRule>
    <cfRule type="expression" dxfId="2222" priority="1718">
      <formula>IF(RIGHT(TEXT(AE473,"0.#"),1)=".",TRUE,FALSE)</formula>
    </cfRule>
  </conditionalFormatting>
  <conditionalFormatting sqref="AE474">
    <cfRule type="expression" dxfId="2221" priority="1715">
      <formula>IF(RIGHT(TEXT(AE474,"0.#"),1)=".",FALSE,TRUE)</formula>
    </cfRule>
    <cfRule type="expression" dxfId="2220" priority="1716">
      <formula>IF(RIGHT(TEXT(AE474,"0.#"),1)=".",TRUE,FALSE)</formula>
    </cfRule>
  </conditionalFormatting>
  <conditionalFormatting sqref="AM475">
    <cfRule type="expression" dxfId="2219" priority="1707">
      <formula>IF(RIGHT(TEXT(AM475,"0.#"),1)=".",FALSE,TRUE)</formula>
    </cfRule>
    <cfRule type="expression" dxfId="2218" priority="1708">
      <formula>IF(RIGHT(TEXT(AM475,"0.#"),1)=".",TRUE,FALSE)</formula>
    </cfRule>
  </conditionalFormatting>
  <conditionalFormatting sqref="AM473">
    <cfRule type="expression" dxfId="2217" priority="1711">
      <formula>IF(RIGHT(TEXT(AM473,"0.#"),1)=".",FALSE,TRUE)</formula>
    </cfRule>
    <cfRule type="expression" dxfId="2216" priority="1712">
      <formula>IF(RIGHT(TEXT(AM473,"0.#"),1)=".",TRUE,FALSE)</formula>
    </cfRule>
  </conditionalFormatting>
  <conditionalFormatting sqref="AM474">
    <cfRule type="expression" dxfId="2215" priority="1709">
      <formula>IF(RIGHT(TEXT(AM474,"0.#"),1)=".",FALSE,TRUE)</formula>
    </cfRule>
    <cfRule type="expression" dxfId="2214" priority="1710">
      <formula>IF(RIGHT(TEXT(AM474,"0.#"),1)=".",TRUE,FALSE)</formula>
    </cfRule>
  </conditionalFormatting>
  <conditionalFormatting sqref="AU475">
    <cfRule type="expression" dxfId="2213" priority="1701">
      <formula>IF(RIGHT(TEXT(AU475,"0.#"),1)=".",FALSE,TRUE)</formula>
    </cfRule>
    <cfRule type="expression" dxfId="2212" priority="1702">
      <formula>IF(RIGHT(TEXT(AU475,"0.#"),1)=".",TRUE,FALSE)</formula>
    </cfRule>
  </conditionalFormatting>
  <conditionalFormatting sqref="AU473">
    <cfRule type="expression" dxfId="2211" priority="1705">
      <formula>IF(RIGHT(TEXT(AU473,"0.#"),1)=".",FALSE,TRUE)</formula>
    </cfRule>
    <cfRule type="expression" dxfId="2210" priority="1706">
      <formula>IF(RIGHT(TEXT(AU473,"0.#"),1)=".",TRUE,FALSE)</formula>
    </cfRule>
  </conditionalFormatting>
  <conditionalFormatting sqref="AU474">
    <cfRule type="expression" dxfId="2209" priority="1703">
      <formula>IF(RIGHT(TEXT(AU474,"0.#"),1)=".",FALSE,TRUE)</formula>
    </cfRule>
    <cfRule type="expression" dxfId="2208" priority="1704">
      <formula>IF(RIGHT(TEXT(AU474,"0.#"),1)=".",TRUE,FALSE)</formula>
    </cfRule>
  </conditionalFormatting>
  <conditionalFormatting sqref="AI475">
    <cfRule type="expression" dxfId="2207" priority="1695">
      <formula>IF(RIGHT(TEXT(AI475,"0.#"),1)=".",FALSE,TRUE)</formula>
    </cfRule>
    <cfRule type="expression" dxfId="2206" priority="1696">
      <formula>IF(RIGHT(TEXT(AI475,"0.#"),1)=".",TRUE,FALSE)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I474">
    <cfRule type="expression" dxfId="2203" priority="1697">
      <formula>IF(RIGHT(TEXT(AI474,"0.#"),1)=".",FALSE,TRUE)</formula>
    </cfRule>
    <cfRule type="expression" dxfId="2202" priority="1698">
      <formula>IF(RIGHT(TEXT(AI474,"0.#"),1)=".",TRUE,FALSE)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Q474">
    <cfRule type="expression" dxfId="2199" priority="1693">
      <formula>IF(RIGHT(TEXT(AQ474,"0.#"),1)=".",FALSE,TRUE)</formula>
    </cfRule>
    <cfRule type="expression" dxfId="2198" priority="1694">
      <formula>IF(RIGHT(TEXT(AQ474,"0.#"),1)=".",TRUE,FALSE)</formula>
    </cfRule>
  </conditionalFormatting>
  <conditionalFormatting sqref="AQ475">
    <cfRule type="expression" dxfId="2197" priority="1691">
      <formula>IF(RIGHT(TEXT(AQ475,"0.#"),1)=".",FALSE,TRUE)</formula>
    </cfRule>
    <cfRule type="expression" dxfId="2196" priority="1692">
      <formula>IF(RIGHT(TEXT(AQ475,"0.#"),1)=".",TRUE,FALSE)</formula>
    </cfRule>
  </conditionalFormatting>
  <conditionalFormatting sqref="AE480">
    <cfRule type="expression" dxfId="2195" priority="1683">
      <formula>IF(RIGHT(TEXT(AE480,"0.#"),1)=".",FALSE,TRUE)</formula>
    </cfRule>
    <cfRule type="expression" dxfId="2194" priority="1684">
      <formula>IF(RIGHT(TEXT(AE480,"0.#"),1)=".",TRUE,FALSE)</formula>
    </cfRule>
  </conditionalFormatting>
  <conditionalFormatting sqref="AE478">
    <cfRule type="expression" dxfId="2193" priority="1687">
      <formula>IF(RIGHT(TEXT(AE478,"0.#"),1)=".",FALSE,TRUE)</formula>
    </cfRule>
    <cfRule type="expression" dxfId="2192" priority="1688">
      <formula>IF(RIGHT(TEXT(AE478,"0.#"),1)=".",TRUE,FALSE)</formula>
    </cfRule>
  </conditionalFormatting>
  <conditionalFormatting sqref="AE479">
    <cfRule type="expression" dxfId="2191" priority="1685">
      <formula>IF(RIGHT(TEXT(AE479,"0.#"),1)=".",FALSE,TRUE)</formula>
    </cfRule>
    <cfRule type="expression" dxfId="2190" priority="1686">
      <formula>IF(RIGHT(TEXT(AE479,"0.#"),1)=".",TRUE,FALSE)</formula>
    </cfRule>
  </conditionalFormatting>
  <conditionalFormatting sqref="AM480">
    <cfRule type="expression" dxfId="2189" priority="1677">
      <formula>IF(RIGHT(TEXT(AM480,"0.#"),1)=".",FALSE,TRUE)</formula>
    </cfRule>
    <cfRule type="expression" dxfId="2188" priority="1678">
      <formula>IF(RIGHT(TEXT(AM480,"0.#"),1)=".",TRUE,FALSE)</formula>
    </cfRule>
  </conditionalFormatting>
  <conditionalFormatting sqref="AM478">
    <cfRule type="expression" dxfId="2187" priority="1681">
      <formula>IF(RIGHT(TEXT(AM478,"0.#"),1)=".",FALSE,TRUE)</formula>
    </cfRule>
    <cfRule type="expression" dxfId="2186" priority="1682">
      <formula>IF(RIGHT(TEXT(AM478,"0.#"),1)=".",TRUE,FALSE)</formula>
    </cfRule>
  </conditionalFormatting>
  <conditionalFormatting sqref="AM479">
    <cfRule type="expression" dxfId="2185" priority="1679">
      <formula>IF(RIGHT(TEXT(AM479,"0.#"),1)=".",FALSE,TRUE)</formula>
    </cfRule>
    <cfRule type="expression" dxfId="2184" priority="1680">
      <formula>IF(RIGHT(TEXT(AM479,"0.#"),1)=".",TRUE,FALSE)</formula>
    </cfRule>
  </conditionalFormatting>
  <conditionalFormatting sqref="AU480">
    <cfRule type="expression" dxfId="2183" priority="1671">
      <formula>IF(RIGHT(TEXT(AU480,"0.#"),1)=".",FALSE,TRUE)</formula>
    </cfRule>
    <cfRule type="expression" dxfId="2182" priority="1672">
      <formula>IF(RIGHT(TEXT(AU480,"0.#"),1)=".",TRUE,FALSE)</formula>
    </cfRule>
  </conditionalFormatting>
  <conditionalFormatting sqref="AU478">
    <cfRule type="expression" dxfId="2181" priority="1675">
      <formula>IF(RIGHT(TEXT(AU478,"0.#"),1)=".",FALSE,TRUE)</formula>
    </cfRule>
    <cfRule type="expression" dxfId="2180" priority="1676">
      <formula>IF(RIGHT(TEXT(AU478,"0.#"),1)=".",TRUE,FALSE)</formula>
    </cfRule>
  </conditionalFormatting>
  <conditionalFormatting sqref="AU479">
    <cfRule type="expression" dxfId="2179" priority="1673">
      <formula>IF(RIGHT(TEXT(AU479,"0.#"),1)=".",FALSE,TRUE)</formula>
    </cfRule>
    <cfRule type="expression" dxfId="2178" priority="1674">
      <formula>IF(RIGHT(TEXT(AU479,"0.#"),1)=".",TRUE,FALSE)</formula>
    </cfRule>
  </conditionalFormatting>
  <conditionalFormatting sqref="AI480">
    <cfRule type="expression" dxfId="2177" priority="1665">
      <formula>IF(RIGHT(TEXT(AI480,"0.#"),1)=".",FALSE,TRUE)</formula>
    </cfRule>
    <cfRule type="expression" dxfId="2176" priority="1666">
      <formula>IF(RIGHT(TEXT(AI480,"0.#"),1)=".",TRUE,FALSE)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I479">
    <cfRule type="expression" dxfId="2173" priority="1667">
      <formula>IF(RIGHT(TEXT(AI479,"0.#"),1)=".",FALSE,TRUE)</formula>
    </cfRule>
    <cfRule type="expression" dxfId="2172" priority="1668">
      <formula>IF(RIGHT(TEXT(AI479,"0.#"),1)=".",TRUE,FALSE)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Q479">
    <cfRule type="expression" dxfId="2169" priority="1663">
      <formula>IF(RIGHT(TEXT(AQ479,"0.#"),1)=".",FALSE,TRUE)</formula>
    </cfRule>
    <cfRule type="expression" dxfId="2168" priority="1664">
      <formula>IF(RIGHT(TEXT(AQ479,"0.#"),1)=".",TRUE,FALSE)</formula>
    </cfRule>
  </conditionalFormatting>
  <conditionalFormatting sqref="AQ480">
    <cfRule type="expression" dxfId="2167" priority="1661">
      <formula>IF(RIGHT(TEXT(AQ480,"0.#"),1)=".",FALSE,TRUE)</formula>
    </cfRule>
    <cfRule type="expression" dxfId="2166" priority="1662">
      <formula>IF(RIGHT(TEXT(AQ480,"0.#"),1)=".",TRUE,FALSE)</formula>
    </cfRule>
  </conditionalFormatting>
  <conditionalFormatting sqref="AM47">
    <cfRule type="expression" dxfId="2165" priority="1953">
      <formula>IF(RIGHT(TEXT(AM47,"0.#"),1)=".",FALSE,TRUE)</formula>
    </cfRule>
    <cfRule type="expression" dxfId="2164" priority="1954">
      <formula>IF(RIGHT(TEXT(AM47,"0.#"),1)=".",TRUE,FALSE)</formula>
    </cfRule>
  </conditionalFormatting>
  <conditionalFormatting sqref="AI46">
    <cfRule type="expression" dxfId="2163" priority="1957">
      <formula>IF(RIGHT(TEXT(AI46,"0.#"),1)=".",FALSE,TRUE)</formula>
    </cfRule>
    <cfRule type="expression" dxfId="2162" priority="1958">
      <formula>IF(RIGHT(TEXT(AI46,"0.#"),1)=".",TRUE,FALSE)</formula>
    </cfRule>
  </conditionalFormatting>
  <conditionalFormatting sqref="AM46">
    <cfRule type="expression" dxfId="2161" priority="1955">
      <formula>IF(RIGHT(TEXT(AM46,"0.#"),1)=".",FALSE,TRUE)</formula>
    </cfRule>
    <cfRule type="expression" dxfId="2160" priority="1956">
      <formula>IF(RIGHT(TEXT(AM46,"0.#"),1)=".",TRUE,FALSE)</formula>
    </cfRule>
  </conditionalFormatting>
  <conditionalFormatting sqref="AU46:AU48">
    <cfRule type="expression" dxfId="2159" priority="1947">
      <formula>IF(RIGHT(TEXT(AU46,"0.#"),1)=".",FALSE,TRUE)</formula>
    </cfRule>
    <cfRule type="expression" dxfId="2158" priority="1948">
      <formula>IF(RIGHT(TEXT(AU46,"0.#"),1)=".",TRUE,FALSE)</formula>
    </cfRule>
  </conditionalFormatting>
  <conditionalFormatting sqref="AM48">
    <cfRule type="expression" dxfId="2157" priority="1951">
      <formula>IF(RIGHT(TEXT(AM48,"0.#"),1)=".",FALSE,TRUE)</formula>
    </cfRule>
    <cfRule type="expression" dxfId="2156" priority="1952">
      <formula>IF(RIGHT(TEXT(AM48,"0.#"),1)=".",TRUE,FALSE)</formula>
    </cfRule>
  </conditionalFormatting>
  <conditionalFormatting sqref="AQ46:AQ48">
    <cfRule type="expression" dxfId="2155" priority="1949">
      <formula>IF(RIGHT(TEXT(AQ46,"0.#"),1)=".",FALSE,TRUE)</formula>
    </cfRule>
    <cfRule type="expression" dxfId="2154" priority="1950">
      <formula>IF(RIGHT(TEXT(AQ46,"0.#"),1)=".",TRUE,FALSE)</formula>
    </cfRule>
  </conditionalFormatting>
  <conditionalFormatting sqref="AE146:AE147 AI146:AI147 AM146:AM147 AQ146:AQ147 AU146:AU147">
    <cfRule type="expression" dxfId="2153" priority="1941">
      <formula>IF(RIGHT(TEXT(AE146,"0.#"),1)=".",FALSE,TRUE)</formula>
    </cfRule>
    <cfRule type="expression" dxfId="2152" priority="1942">
      <formula>IF(RIGHT(TEXT(AE146,"0.#"),1)=".",TRUE,FALSE)</formula>
    </cfRule>
  </conditionalFormatting>
  <conditionalFormatting sqref="AE138:AE139 AI138:AI139 AM138:AM139 AQ138:AQ139 AU138:AU139">
    <cfRule type="expression" dxfId="2151" priority="1945">
      <formula>IF(RIGHT(TEXT(AE138,"0.#"),1)=".",FALSE,TRUE)</formula>
    </cfRule>
    <cfRule type="expression" dxfId="2150" priority="1946">
      <formula>IF(RIGHT(TEXT(AE138,"0.#"),1)=".",TRUE,FALSE)</formula>
    </cfRule>
  </conditionalFormatting>
  <conditionalFormatting sqref="AE142:AE143 AI142:AI143 AM142:AM143 AQ142:AQ143 AU142:AU143">
    <cfRule type="expression" dxfId="2149" priority="1943">
      <formula>IF(RIGHT(TEXT(AE142,"0.#"),1)=".",FALSE,TRUE)</formula>
    </cfRule>
    <cfRule type="expression" dxfId="2148" priority="1944">
      <formula>IF(RIGHT(TEXT(AE142,"0.#"),1)=".",TRUE,FALSE)</formula>
    </cfRule>
  </conditionalFormatting>
  <conditionalFormatting sqref="AE198:AE199 AI198:AI199 AM198:AM199 AQ198:AQ199 AU198:AU199">
    <cfRule type="expression" dxfId="2147" priority="1935">
      <formula>IF(RIGHT(TEXT(AE198,"0.#"),1)=".",FALSE,TRUE)</formula>
    </cfRule>
    <cfRule type="expression" dxfId="2146" priority="1936">
      <formula>IF(RIGHT(TEXT(AE198,"0.#"),1)=".",TRUE,FALSE)</formula>
    </cfRule>
  </conditionalFormatting>
  <conditionalFormatting sqref="AE150:AE151 AI150:AI151 AM150:AM151 AQ150:AQ151 AU150:AU151">
    <cfRule type="expression" dxfId="2145" priority="1939">
      <formula>IF(RIGHT(TEXT(AE150,"0.#"),1)=".",FALSE,TRUE)</formula>
    </cfRule>
    <cfRule type="expression" dxfId="2144" priority="1940">
      <formula>IF(RIGHT(TEXT(AE150,"0.#"),1)=".",TRUE,FALSE)</formula>
    </cfRule>
  </conditionalFormatting>
  <conditionalFormatting sqref="AE194:AE195 AI194:AI195 AM194:AM195 AQ194:AQ195 AU194:AU195">
    <cfRule type="expression" dxfId="2143" priority="1937">
      <formula>IF(RIGHT(TEXT(AE194,"0.#"),1)=".",FALSE,TRUE)</formula>
    </cfRule>
    <cfRule type="expression" dxfId="2142" priority="1938">
      <formula>IF(RIGHT(TEXT(AE194,"0.#"),1)=".",TRUE,FALSE)</formula>
    </cfRule>
  </conditionalFormatting>
  <conditionalFormatting sqref="AE210:AE211 AI210:AI211 AM210:AM211 AQ210:AQ211 AU210:AU211">
    <cfRule type="expression" dxfId="2141" priority="1929">
      <formula>IF(RIGHT(TEXT(AE210,"0.#"),1)=".",FALSE,TRUE)</formula>
    </cfRule>
    <cfRule type="expression" dxfId="2140" priority="1930">
      <formula>IF(RIGHT(TEXT(AE210,"0.#"),1)=".",TRUE,FALSE)</formula>
    </cfRule>
  </conditionalFormatting>
  <conditionalFormatting sqref="AE202:AE203 AI202:AI203 AM202:AM203 AQ202:AQ203 AU202:AU203">
    <cfRule type="expression" dxfId="2139" priority="1933">
      <formula>IF(RIGHT(TEXT(AE202,"0.#"),1)=".",FALSE,TRUE)</formula>
    </cfRule>
    <cfRule type="expression" dxfId="2138" priority="1934">
      <formula>IF(RIGHT(TEXT(AE202,"0.#"),1)=".",TRUE,FALSE)</formula>
    </cfRule>
  </conditionalFormatting>
  <conditionalFormatting sqref="AE206:AE207 AI206:AI207 AM206:AM207 AQ206:AQ207 AU206:AU207">
    <cfRule type="expression" dxfId="2137" priority="1931">
      <formula>IF(RIGHT(TEXT(AE206,"0.#"),1)=".",FALSE,TRUE)</formula>
    </cfRule>
    <cfRule type="expression" dxfId="2136" priority="1932">
      <formula>IF(RIGHT(TEXT(AE206,"0.#"),1)=".",TRUE,FALSE)</formula>
    </cfRule>
  </conditionalFormatting>
  <conditionalFormatting sqref="AE262:AE263 AI262:AI263 AM262:AM263 AQ262:AQ263 AU262:AU263">
    <cfRule type="expression" dxfId="2135" priority="1923">
      <formula>IF(RIGHT(TEXT(AE262,"0.#"),1)=".",FALSE,TRUE)</formula>
    </cfRule>
    <cfRule type="expression" dxfId="2134" priority="1924">
      <formula>IF(RIGHT(TEXT(AE262,"0.#"),1)=".",TRUE,FALSE)</formula>
    </cfRule>
  </conditionalFormatting>
  <conditionalFormatting sqref="AE254:AE255 AI254:AI255 AM254:AM255 AQ254:AQ255 AU254:AU255">
    <cfRule type="expression" dxfId="2133" priority="1927">
      <formula>IF(RIGHT(TEXT(AE254,"0.#"),1)=".",FALSE,TRUE)</formula>
    </cfRule>
    <cfRule type="expression" dxfId="2132" priority="1928">
      <formula>IF(RIGHT(TEXT(AE254,"0.#"),1)=".",TRUE,FALSE)</formula>
    </cfRule>
  </conditionalFormatting>
  <conditionalFormatting sqref="AE258:AE259 AI258:AI259 AM258:AM259 AQ258:AQ259 AU258:AU259">
    <cfRule type="expression" dxfId="2131" priority="1925">
      <formula>IF(RIGHT(TEXT(AE258,"0.#"),1)=".",FALSE,TRUE)</formula>
    </cfRule>
    <cfRule type="expression" dxfId="2130" priority="1926">
      <formula>IF(RIGHT(TEXT(AE258,"0.#"),1)=".",TRUE,FALSE)</formula>
    </cfRule>
  </conditionalFormatting>
  <conditionalFormatting sqref="AE314:AE315 AI314:AI315 AM314:AM315 AQ314:AQ315 AU314:AU315">
    <cfRule type="expression" dxfId="2129" priority="1917">
      <formula>IF(RIGHT(TEXT(AE314,"0.#"),1)=".",FALSE,TRUE)</formula>
    </cfRule>
    <cfRule type="expression" dxfId="2128" priority="1918">
      <formula>IF(RIGHT(TEXT(AE314,"0.#"),1)=".",TRUE,FALSE)</formula>
    </cfRule>
  </conditionalFormatting>
  <conditionalFormatting sqref="AE266:AE267 AI266:AI267 AM266:AM267 AQ266:AQ267 AU266:AU267">
    <cfRule type="expression" dxfId="2127" priority="1921">
      <formula>IF(RIGHT(TEXT(AE266,"0.#"),1)=".",FALSE,TRUE)</formula>
    </cfRule>
    <cfRule type="expression" dxfId="2126" priority="1922">
      <formula>IF(RIGHT(TEXT(AE266,"0.#"),1)=".",TRUE,FALSE)</formula>
    </cfRule>
  </conditionalFormatting>
  <conditionalFormatting sqref="AE270:AE271 AI270:AI271 AM270:AM271 AQ270:AQ271 AU270:AU271">
    <cfRule type="expression" dxfId="2125" priority="1919">
      <formula>IF(RIGHT(TEXT(AE270,"0.#"),1)=".",FALSE,TRUE)</formula>
    </cfRule>
    <cfRule type="expression" dxfId="2124" priority="1920">
      <formula>IF(RIGHT(TEXT(AE270,"0.#"),1)=".",TRUE,FALSE)</formula>
    </cfRule>
  </conditionalFormatting>
  <conditionalFormatting sqref="AE326:AE327 AI326:AI327 AM326:AM327 AQ326:AQ327 AU326:AU327">
    <cfRule type="expression" dxfId="2123" priority="1911">
      <formula>IF(RIGHT(TEXT(AE326,"0.#"),1)=".",FALSE,TRUE)</formula>
    </cfRule>
    <cfRule type="expression" dxfId="2122" priority="1912">
      <formula>IF(RIGHT(TEXT(AE326,"0.#"),1)=".",TRUE,FALSE)</formula>
    </cfRule>
  </conditionalFormatting>
  <conditionalFormatting sqref="AE318:AE319 AI318:AI319 AM318:AM319 AQ318:AQ319 AU318:AU319">
    <cfRule type="expression" dxfId="2121" priority="1915">
      <formula>IF(RIGHT(TEXT(AE318,"0.#"),1)=".",FALSE,TRUE)</formula>
    </cfRule>
    <cfRule type="expression" dxfId="2120" priority="1916">
      <formula>IF(RIGHT(TEXT(AE318,"0.#"),1)=".",TRUE,FALSE)</formula>
    </cfRule>
  </conditionalFormatting>
  <conditionalFormatting sqref="AE322:AE323 AI322:AI323 AM322:AM323 AQ322:AQ323 AU322:AU323">
    <cfRule type="expression" dxfId="2119" priority="1913">
      <formula>IF(RIGHT(TEXT(AE322,"0.#"),1)=".",FALSE,TRUE)</formula>
    </cfRule>
    <cfRule type="expression" dxfId="2118" priority="1914">
      <formula>IF(RIGHT(TEXT(AE322,"0.#"),1)=".",TRUE,FALSE)</formula>
    </cfRule>
  </conditionalFormatting>
  <conditionalFormatting sqref="AE378:AE379 AI378:AI379 AM378:AM379 AQ378:AQ379 AU378:AU379">
    <cfRule type="expression" dxfId="2117" priority="1905">
      <formula>IF(RIGHT(TEXT(AE378,"0.#"),1)=".",FALSE,TRUE)</formula>
    </cfRule>
    <cfRule type="expression" dxfId="2116" priority="1906">
      <formula>IF(RIGHT(TEXT(AE378,"0.#"),1)=".",TRUE,FALSE)</formula>
    </cfRule>
  </conditionalFormatting>
  <conditionalFormatting sqref="AE330:AE331 AI330:AI331 AM330:AM331 AQ330:AQ331 AU330:AU331">
    <cfRule type="expression" dxfId="2115" priority="1909">
      <formula>IF(RIGHT(TEXT(AE330,"0.#"),1)=".",FALSE,TRUE)</formula>
    </cfRule>
    <cfRule type="expression" dxfId="2114" priority="1910">
      <formula>IF(RIGHT(TEXT(AE330,"0.#"),1)=".",TRUE,FALSE)</formula>
    </cfRule>
  </conditionalFormatting>
  <conditionalFormatting sqref="AE374:AE375 AI374:AI375 AM374:AM375 AQ374:AQ375 AU374:AU375">
    <cfRule type="expression" dxfId="2113" priority="1907">
      <formula>IF(RIGHT(TEXT(AE374,"0.#"),1)=".",FALSE,TRUE)</formula>
    </cfRule>
    <cfRule type="expression" dxfId="2112" priority="1908">
      <formula>IF(RIGHT(TEXT(AE374,"0.#"),1)=".",TRUE,FALSE)</formula>
    </cfRule>
  </conditionalFormatting>
  <conditionalFormatting sqref="AE390:AE391 AI390:AI391 AM390:AM391 AQ390:AQ391 AU390:AU391">
    <cfRule type="expression" dxfId="2111" priority="1899">
      <formula>IF(RIGHT(TEXT(AE390,"0.#"),1)=".",FALSE,TRUE)</formula>
    </cfRule>
    <cfRule type="expression" dxfId="2110" priority="1900">
      <formula>IF(RIGHT(TEXT(AE390,"0.#"),1)=".",TRUE,FALSE)</formula>
    </cfRule>
  </conditionalFormatting>
  <conditionalFormatting sqref="AE382:AE383 AI382:AI383 AM382:AM383 AQ382:AQ383 AU382:AU383">
    <cfRule type="expression" dxfId="2109" priority="1903">
      <formula>IF(RIGHT(TEXT(AE382,"0.#"),1)=".",FALSE,TRUE)</formula>
    </cfRule>
    <cfRule type="expression" dxfId="2108" priority="1904">
      <formula>IF(RIGHT(TEXT(AE382,"0.#"),1)=".",TRUE,FALSE)</formula>
    </cfRule>
  </conditionalFormatting>
  <conditionalFormatting sqref="AE386:AE387 AI386:AI387 AM386:AM387 AQ386:AQ387 AU386:AU387">
    <cfRule type="expression" dxfId="2107" priority="1901">
      <formula>IF(RIGHT(TEXT(AE386,"0.#"),1)=".",FALSE,TRUE)</formula>
    </cfRule>
    <cfRule type="expression" dxfId="2106" priority="1902">
      <formula>IF(RIGHT(TEXT(AE386,"0.#"),1)=".",TRUE,FALSE)</formula>
    </cfRule>
  </conditionalFormatting>
  <conditionalFormatting sqref="AE440">
    <cfRule type="expression" dxfId="2105" priority="1893">
      <formula>IF(RIGHT(TEXT(AE440,"0.#"),1)=".",FALSE,TRUE)</formula>
    </cfRule>
    <cfRule type="expression" dxfId="2104" priority="1894">
      <formula>IF(RIGHT(TEXT(AE440,"0.#"),1)=".",TRUE,FALSE)</formula>
    </cfRule>
  </conditionalFormatting>
  <conditionalFormatting sqref="AE438">
    <cfRule type="expression" dxfId="2103" priority="1897">
      <formula>IF(RIGHT(TEXT(AE438,"0.#"),1)=".",FALSE,TRUE)</formula>
    </cfRule>
    <cfRule type="expression" dxfId="2102" priority="1898">
      <formula>IF(RIGHT(TEXT(AE438,"0.#"),1)=".",TRUE,FALSE)</formula>
    </cfRule>
  </conditionalFormatting>
  <conditionalFormatting sqref="AE439">
    <cfRule type="expression" dxfId="2101" priority="1895">
      <formula>IF(RIGHT(TEXT(AE439,"0.#"),1)=".",FALSE,TRUE)</formula>
    </cfRule>
    <cfRule type="expression" dxfId="2100" priority="1896">
      <formula>IF(RIGHT(TEXT(AE439,"0.#"),1)=".",TRUE,FALSE)</formula>
    </cfRule>
  </conditionalFormatting>
  <conditionalFormatting sqref="AM440">
    <cfRule type="expression" dxfId="2099" priority="1887">
      <formula>IF(RIGHT(TEXT(AM440,"0.#"),1)=".",FALSE,TRUE)</formula>
    </cfRule>
    <cfRule type="expression" dxfId="2098" priority="1888">
      <formula>IF(RIGHT(TEXT(AM440,"0.#"),1)=".",TRUE,FALSE)</formula>
    </cfRule>
  </conditionalFormatting>
  <conditionalFormatting sqref="AM438">
    <cfRule type="expression" dxfId="2097" priority="1891">
      <formula>IF(RIGHT(TEXT(AM438,"0.#"),1)=".",FALSE,TRUE)</formula>
    </cfRule>
    <cfRule type="expression" dxfId="2096" priority="1892">
      <formula>IF(RIGHT(TEXT(AM438,"0.#"),1)=".",TRUE,FALSE)</formula>
    </cfRule>
  </conditionalFormatting>
  <conditionalFormatting sqref="AM439">
    <cfRule type="expression" dxfId="2095" priority="1889">
      <formula>IF(RIGHT(TEXT(AM439,"0.#"),1)=".",FALSE,TRUE)</formula>
    </cfRule>
    <cfRule type="expression" dxfId="2094" priority="1890">
      <formula>IF(RIGHT(TEXT(AM439,"0.#"),1)=".",TRUE,FALSE)</formula>
    </cfRule>
  </conditionalFormatting>
  <conditionalFormatting sqref="AU440">
    <cfRule type="expression" dxfId="2093" priority="1881">
      <formula>IF(RIGHT(TEXT(AU440,"0.#"),1)=".",FALSE,TRUE)</formula>
    </cfRule>
    <cfRule type="expression" dxfId="2092" priority="1882">
      <formula>IF(RIGHT(TEXT(AU440,"0.#"),1)=".",TRUE,FALSE)</formula>
    </cfRule>
  </conditionalFormatting>
  <conditionalFormatting sqref="AU438">
    <cfRule type="expression" dxfId="2091" priority="1885">
      <formula>IF(RIGHT(TEXT(AU438,"0.#"),1)=".",FALSE,TRUE)</formula>
    </cfRule>
    <cfRule type="expression" dxfId="2090" priority="1886">
      <formula>IF(RIGHT(TEXT(AU438,"0.#"),1)=".",TRUE,FALSE)</formula>
    </cfRule>
  </conditionalFormatting>
  <conditionalFormatting sqref="AU439">
    <cfRule type="expression" dxfId="2089" priority="1883">
      <formula>IF(RIGHT(TEXT(AU439,"0.#"),1)=".",FALSE,TRUE)</formula>
    </cfRule>
    <cfRule type="expression" dxfId="2088" priority="1884">
      <formula>IF(RIGHT(TEXT(AU439,"0.#"),1)=".",TRUE,FALSE)</formula>
    </cfRule>
  </conditionalFormatting>
  <conditionalFormatting sqref="AI440">
    <cfRule type="expression" dxfId="2087" priority="1875">
      <formula>IF(RIGHT(TEXT(AI440,"0.#"),1)=".",FALSE,TRUE)</formula>
    </cfRule>
    <cfRule type="expression" dxfId="2086" priority="1876">
      <formula>IF(RIGHT(TEXT(AI440,"0.#"),1)=".",TRUE,FALSE)</formula>
    </cfRule>
  </conditionalFormatting>
  <conditionalFormatting sqref="AI438">
    <cfRule type="expression" dxfId="2085" priority="1879">
      <formula>IF(RIGHT(TEXT(AI438,"0.#"),1)=".",FALSE,TRUE)</formula>
    </cfRule>
    <cfRule type="expression" dxfId="2084" priority="1880">
      <formula>IF(RIGHT(TEXT(AI438,"0.#"),1)=".",TRUE,FALSE)</formula>
    </cfRule>
  </conditionalFormatting>
  <conditionalFormatting sqref="AI439">
    <cfRule type="expression" dxfId="2083" priority="1877">
      <formula>IF(RIGHT(TEXT(AI439,"0.#"),1)=".",FALSE,TRUE)</formula>
    </cfRule>
    <cfRule type="expression" dxfId="2082" priority="1878">
      <formula>IF(RIGHT(TEXT(AI439,"0.#"),1)=".",TRUE,FALSE)</formula>
    </cfRule>
  </conditionalFormatting>
  <conditionalFormatting sqref="AQ438">
    <cfRule type="expression" dxfId="2081" priority="1869">
      <formula>IF(RIGHT(TEXT(AQ438,"0.#"),1)=".",FALSE,TRUE)</formula>
    </cfRule>
    <cfRule type="expression" dxfId="2080" priority="1870">
      <formula>IF(RIGHT(TEXT(AQ438,"0.#"),1)=".",TRUE,FALSE)</formula>
    </cfRule>
  </conditionalFormatting>
  <conditionalFormatting sqref="AQ439">
    <cfRule type="expression" dxfId="2079" priority="1873">
      <formula>IF(RIGHT(TEXT(AQ439,"0.#"),1)=".",FALSE,TRUE)</formula>
    </cfRule>
    <cfRule type="expression" dxfId="2078" priority="1874">
      <formula>IF(RIGHT(TEXT(AQ439,"0.#"),1)=".",TRUE,FALSE)</formula>
    </cfRule>
  </conditionalFormatting>
  <conditionalFormatting sqref="AQ440">
    <cfRule type="expression" dxfId="2077" priority="1871">
      <formula>IF(RIGHT(TEXT(AQ440,"0.#"),1)=".",FALSE,TRUE)</formula>
    </cfRule>
    <cfRule type="expression" dxfId="2076" priority="1872">
      <formula>IF(RIGHT(TEXT(AQ440,"0.#"),1)=".",TRUE,FALSE)</formula>
    </cfRule>
  </conditionalFormatting>
  <conditionalFormatting sqref="AE445">
    <cfRule type="expression" dxfId="2075" priority="1863">
      <formula>IF(RIGHT(TEXT(AE445,"0.#"),1)=".",FALSE,TRUE)</formula>
    </cfRule>
    <cfRule type="expression" dxfId="2074" priority="1864">
      <formula>IF(RIGHT(TEXT(AE445,"0.#"),1)=".",TRUE,FALSE)</formula>
    </cfRule>
  </conditionalFormatting>
  <conditionalFormatting sqref="AE443">
    <cfRule type="expression" dxfId="2073" priority="1867">
      <formula>IF(RIGHT(TEXT(AE443,"0.#"),1)=".",FALSE,TRUE)</formula>
    </cfRule>
    <cfRule type="expression" dxfId="2072" priority="1868">
      <formula>IF(RIGHT(TEXT(AE443,"0.#"),1)=".",TRUE,FALSE)</formula>
    </cfRule>
  </conditionalFormatting>
  <conditionalFormatting sqref="AE444">
    <cfRule type="expression" dxfId="2071" priority="1865">
      <formula>IF(RIGHT(TEXT(AE444,"0.#"),1)=".",FALSE,TRUE)</formula>
    </cfRule>
    <cfRule type="expression" dxfId="2070" priority="1866">
      <formula>IF(RIGHT(TEXT(AE444,"0.#"),1)=".",TRUE,FALSE)</formula>
    </cfRule>
  </conditionalFormatting>
  <conditionalFormatting sqref="AM445">
    <cfRule type="expression" dxfId="2069" priority="1857">
      <formula>IF(RIGHT(TEXT(AM445,"0.#"),1)=".",FALSE,TRUE)</formula>
    </cfRule>
    <cfRule type="expression" dxfId="2068" priority="1858">
      <formula>IF(RIGHT(TEXT(AM445,"0.#"),1)=".",TRUE,FALSE)</formula>
    </cfRule>
  </conditionalFormatting>
  <conditionalFormatting sqref="AM443">
    <cfRule type="expression" dxfId="2067" priority="1861">
      <formula>IF(RIGHT(TEXT(AM443,"0.#"),1)=".",FALSE,TRUE)</formula>
    </cfRule>
    <cfRule type="expression" dxfId="2066" priority="1862">
      <formula>IF(RIGHT(TEXT(AM443,"0.#"),1)=".",TRUE,FALSE)</formula>
    </cfRule>
  </conditionalFormatting>
  <conditionalFormatting sqref="AM444">
    <cfRule type="expression" dxfId="2065" priority="1859">
      <formula>IF(RIGHT(TEXT(AM444,"0.#"),1)=".",FALSE,TRUE)</formula>
    </cfRule>
    <cfRule type="expression" dxfId="2064" priority="1860">
      <formula>IF(RIGHT(TEXT(AM444,"0.#"),1)=".",TRUE,FALSE)</formula>
    </cfRule>
  </conditionalFormatting>
  <conditionalFormatting sqref="AU445">
    <cfRule type="expression" dxfId="2063" priority="1851">
      <formula>IF(RIGHT(TEXT(AU445,"0.#"),1)=".",FALSE,TRUE)</formula>
    </cfRule>
    <cfRule type="expression" dxfId="2062" priority="1852">
      <formula>IF(RIGHT(TEXT(AU445,"0.#"),1)=".",TRUE,FALSE)</formula>
    </cfRule>
  </conditionalFormatting>
  <conditionalFormatting sqref="AU443">
    <cfRule type="expression" dxfId="2061" priority="1855">
      <formula>IF(RIGHT(TEXT(AU443,"0.#"),1)=".",FALSE,TRUE)</formula>
    </cfRule>
    <cfRule type="expression" dxfId="2060" priority="1856">
      <formula>IF(RIGHT(TEXT(AU443,"0.#"),1)=".",TRUE,FALSE)</formula>
    </cfRule>
  </conditionalFormatting>
  <conditionalFormatting sqref="AU444">
    <cfRule type="expression" dxfId="2059" priority="1853">
      <formula>IF(RIGHT(TEXT(AU444,"0.#"),1)=".",FALSE,TRUE)</formula>
    </cfRule>
    <cfRule type="expression" dxfId="2058" priority="1854">
      <formula>IF(RIGHT(TEXT(AU444,"0.#"),1)=".",TRUE,FALSE)</formula>
    </cfRule>
  </conditionalFormatting>
  <conditionalFormatting sqref="AI445">
    <cfRule type="expression" dxfId="2057" priority="1845">
      <formula>IF(RIGHT(TEXT(AI445,"0.#"),1)=".",FALSE,TRUE)</formula>
    </cfRule>
    <cfRule type="expression" dxfId="2056" priority="1846">
      <formula>IF(RIGHT(TEXT(AI445,"0.#"),1)=".",TRUE,FALSE)</formula>
    </cfRule>
  </conditionalFormatting>
  <conditionalFormatting sqref="AI443">
    <cfRule type="expression" dxfId="2055" priority="1849">
      <formula>IF(RIGHT(TEXT(AI443,"0.#"),1)=".",FALSE,TRUE)</formula>
    </cfRule>
    <cfRule type="expression" dxfId="2054" priority="1850">
      <formula>IF(RIGHT(TEXT(AI443,"0.#"),1)=".",TRUE,FALSE)</formula>
    </cfRule>
  </conditionalFormatting>
  <conditionalFormatting sqref="AI444">
    <cfRule type="expression" dxfId="2053" priority="1847">
      <formula>IF(RIGHT(TEXT(AI444,"0.#"),1)=".",FALSE,TRUE)</formula>
    </cfRule>
    <cfRule type="expression" dxfId="2052" priority="1848">
      <formula>IF(RIGHT(TEXT(AI444,"0.#"),1)=".",TRUE,FALSE)</formula>
    </cfRule>
  </conditionalFormatting>
  <conditionalFormatting sqref="AQ443">
    <cfRule type="expression" dxfId="2051" priority="1839">
      <formula>IF(RIGHT(TEXT(AQ443,"0.#"),1)=".",FALSE,TRUE)</formula>
    </cfRule>
    <cfRule type="expression" dxfId="2050" priority="1840">
      <formula>IF(RIGHT(TEXT(AQ443,"0.#"),1)=".",TRUE,FALSE)</formula>
    </cfRule>
  </conditionalFormatting>
  <conditionalFormatting sqref="AQ444">
    <cfRule type="expression" dxfId="2049" priority="1843">
      <formula>IF(RIGHT(TEXT(AQ444,"0.#"),1)=".",FALSE,TRUE)</formula>
    </cfRule>
    <cfRule type="expression" dxfId="2048" priority="1844">
      <formula>IF(RIGHT(TEXT(AQ444,"0.#"),1)=".",TRUE,FALSE)</formula>
    </cfRule>
  </conditionalFormatting>
  <conditionalFormatting sqref="AQ445">
    <cfRule type="expression" dxfId="2047" priority="1841">
      <formula>IF(RIGHT(TEXT(AQ445,"0.#"),1)=".",FALSE,TRUE)</formula>
    </cfRule>
    <cfRule type="expression" dxfId="2046" priority="1842">
      <formula>IF(RIGHT(TEXT(AQ445,"0.#"),1)=".",TRUE,FALSE)</formula>
    </cfRule>
  </conditionalFormatting>
  <conditionalFormatting sqref="Y872:Y899">
    <cfRule type="expression" dxfId="2045" priority="2069">
      <formula>IF(RIGHT(TEXT(Y872,"0.#"),1)=".",FALSE,TRUE)</formula>
    </cfRule>
    <cfRule type="expression" dxfId="2044" priority="2070">
      <formula>IF(RIGHT(TEXT(Y872,"0.#"),1)=".",TRUE,FALSE)</formula>
    </cfRule>
  </conditionalFormatting>
  <conditionalFormatting sqref="Y870:Y871">
    <cfRule type="expression" dxfId="2043" priority="2063">
      <formula>IF(RIGHT(TEXT(Y870,"0.#"),1)=".",FALSE,TRUE)</formula>
    </cfRule>
    <cfRule type="expression" dxfId="2042" priority="2064">
      <formula>IF(RIGHT(TEXT(Y870,"0.#"),1)=".",TRUE,FALSE)</formula>
    </cfRule>
  </conditionalFormatting>
  <conditionalFormatting sqref="Y905:Y932">
    <cfRule type="expression" dxfId="2041" priority="2057">
      <formula>IF(RIGHT(TEXT(Y905,"0.#"),1)=".",FALSE,TRUE)</formula>
    </cfRule>
    <cfRule type="expression" dxfId="2040" priority="2058">
      <formula>IF(RIGHT(TEXT(Y905,"0.#"),1)=".",TRUE,FALSE)</formula>
    </cfRule>
  </conditionalFormatting>
  <conditionalFormatting sqref="Y903:Y904">
    <cfRule type="expression" dxfId="2039" priority="2051">
      <formula>IF(RIGHT(TEXT(Y903,"0.#"),1)=".",FALSE,TRUE)</formula>
    </cfRule>
    <cfRule type="expression" dxfId="2038" priority="2052">
      <formula>IF(RIGHT(TEXT(Y903,"0.#"),1)=".",TRUE,FALSE)</formula>
    </cfRule>
  </conditionalFormatting>
  <conditionalFormatting sqref="Y938:Y965">
    <cfRule type="expression" dxfId="2037" priority="2045">
      <formula>IF(RIGHT(TEXT(Y938,"0.#"),1)=".",FALSE,TRUE)</formula>
    </cfRule>
    <cfRule type="expression" dxfId="2036" priority="2046">
      <formula>IF(RIGHT(TEXT(Y938,"0.#"),1)=".",TRUE,FALSE)</formula>
    </cfRule>
  </conditionalFormatting>
  <conditionalFormatting sqref="Y936:Y937">
    <cfRule type="expression" dxfId="2035" priority="2039">
      <formula>IF(RIGHT(TEXT(Y936,"0.#"),1)=".",FALSE,TRUE)</formula>
    </cfRule>
    <cfRule type="expression" dxfId="2034" priority="2040">
      <formula>IF(RIGHT(TEXT(Y936,"0.#"),1)=".",TRUE,FALSE)</formula>
    </cfRule>
  </conditionalFormatting>
  <conditionalFormatting sqref="Y971:Y998">
    <cfRule type="expression" dxfId="2033" priority="2033">
      <formula>IF(RIGHT(TEXT(Y971,"0.#"),1)=".",FALSE,TRUE)</formula>
    </cfRule>
    <cfRule type="expression" dxfId="2032" priority="2034">
      <formula>IF(RIGHT(TEXT(Y971,"0.#"),1)=".",TRUE,FALSE)</formula>
    </cfRule>
  </conditionalFormatting>
  <conditionalFormatting sqref="Y969:Y970">
    <cfRule type="expression" dxfId="2031" priority="2027">
      <formula>IF(RIGHT(TEXT(Y969,"0.#"),1)=".",FALSE,TRUE)</formula>
    </cfRule>
    <cfRule type="expression" dxfId="2030" priority="2028">
      <formula>IF(RIGHT(TEXT(Y969,"0.#"),1)=".",TRUE,FALSE)</formula>
    </cfRule>
  </conditionalFormatting>
  <conditionalFormatting sqref="Y1004:Y1031">
    <cfRule type="expression" dxfId="2029" priority="2021">
      <formula>IF(RIGHT(TEXT(Y1004,"0.#"),1)=".",FALSE,TRUE)</formula>
    </cfRule>
    <cfRule type="expression" dxfId="2028" priority="2022">
      <formula>IF(RIGHT(TEXT(Y1004,"0.#"),1)=".",TRUE,FALSE)</formula>
    </cfRule>
  </conditionalFormatting>
  <conditionalFormatting sqref="W23">
    <cfRule type="expression" dxfId="2027" priority="2305">
      <formula>IF(RIGHT(TEXT(W23,"0.#"),1)=".",FALSE,TRUE)</formula>
    </cfRule>
    <cfRule type="expression" dxfId="2026" priority="2306">
      <formula>IF(RIGHT(TEXT(W23,"0.#"),1)=".",TRUE,FALSE)</formula>
    </cfRule>
  </conditionalFormatting>
  <conditionalFormatting sqref="W24:W27">
    <cfRule type="expression" dxfId="2025" priority="2303">
      <formula>IF(RIGHT(TEXT(W24,"0.#"),1)=".",FALSE,TRUE)</formula>
    </cfRule>
    <cfRule type="expression" dxfId="2024" priority="2304">
      <formula>IF(RIGHT(TEXT(W24,"0.#"),1)=".",TRUE,FALSE)</formula>
    </cfRule>
  </conditionalFormatting>
  <conditionalFormatting sqref="W28">
    <cfRule type="expression" dxfId="2023" priority="2295">
      <formula>IF(RIGHT(TEXT(W28,"0.#"),1)=".",FALSE,TRUE)</formula>
    </cfRule>
    <cfRule type="expression" dxfId="2022" priority="2296">
      <formula>IF(RIGHT(TEXT(W28,"0.#"),1)=".",TRUE,FALSE)</formula>
    </cfRule>
  </conditionalFormatting>
  <conditionalFormatting sqref="P23">
    <cfRule type="expression" dxfId="2021" priority="2293">
      <formula>IF(RIGHT(TEXT(P23,"0.#"),1)=".",FALSE,TRUE)</formula>
    </cfRule>
    <cfRule type="expression" dxfId="2020" priority="2294">
      <formula>IF(RIGHT(TEXT(P23,"0.#"),1)=".",TRUE,FALSE)</formula>
    </cfRule>
  </conditionalFormatting>
  <conditionalFormatting sqref="P24:P27">
    <cfRule type="expression" dxfId="2019" priority="2291">
      <formula>IF(RIGHT(TEXT(P24,"0.#"),1)=".",FALSE,TRUE)</formula>
    </cfRule>
    <cfRule type="expression" dxfId="2018" priority="2292">
      <formula>IF(RIGHT(TEXT(P24,"0.#"),1)=".",TRUE,FALSE)</formula>
    </cfRule>
  </conditionalFormatting>
  <conditionalFormatting sqref="P28">
    <cfRule type="expression" dxfId="2017" priority="2289">
      <formula>IF(RIGHT(TEXT(P28,"0.#"),1)=".",FALSE,TRUE)</formula>
    </cfRule>
    <cfRule type="expression" dxfId="2016" priority="2290">
      <formula>IF(RIGHT(TEXT(P28,"0.#"),1)=".",TRUE,FALSE)</formula>
    </cfRule>
  </conditionalFormatting>
  <conditionalFormatting sqref="AQ114">
    <cfRule type="expression" dxfId="2015" priority="2273">
      <formula>IF(RIGHT(TEXT(AQ114,"0.#"),1)=".",FALSE,TRUE)</formula>
    </cfRule>
    <cfRule type="expression" dxfId="2014" priority="2274">
      <formula>IF(RIGHT(TEXT(AQ114,"0.#"),1)=".",TRUE,FALSE)</formula>
    </cfRule>
  </conditionalFormatting>
  <conditionalFormatting sqref="AQ104">
    <cfRule type="expression" dxfId="2013" priority="2287">
      <formula>IF(RIGHT(TEXT(AQ104,"0.#"),1)=".",FALSE,TRUE)</formula>
    </cfRule>
    <cfRule type="expression" dxfId="2012" priority="2288">
      <formula>IF(RIGHT(TEXT(AQ104,"0.#"),1)=".",TRUE,FALSE)</formula>
    </cfRule>
  </conditionalFormatting>
  <conditionalFormatting sqref="AQ105">
    <cfRule type="expression" dxfId="2011" priority="2285">
      <formula>IF(RIGHT(TEXT(AQ105,"0.#"),1)=".",FALSE,TRUE)</formula>
    </cfRule>
    <cfRule type="expression" dxfId="2010" priority="2286">
      <formula>IF(RIGHT(TEXT(AQ105,"0.#"),1)=".",TRUE,FALSE)</formula>
    </cfRule>
  </conditionalFormatting>
  <conditionalFormatting sqref="AQ107">
    <cfRule type="expression" dxfId="2009" priority="2283">
      <formula>IF(RIGHT(TEXT(AQ107,"0.#"),1)=".",FALSE,TRUE)</formula>
    </cfRule>
    <cfRule type="expression" dxfId="2008" priority="2284">
      <formula>IF(RIGHT(TEXT(AQ107,"0.#"),1)=".",TRUE,FALSE)</formula>
    </cfRule>
  </conditionalFormatting>
  <conditionalFormatting sqref="AQ108">
    <cfRule type="expression" dxfId="2007" priority="2281">
      <formula>IF(RIGHT(TEXT(AQ108,"0.#"),1)=".",FALSE,TRUE)</formula>
    </cfRule>
    <cfRule type="expression" dxfId="2006" priority="2282">
      <formula>IF(RIGHT(TEXT(AQ108,"0.#"),1)=".",TRUE,FALSE)</formula>
    </cfRule>
  </conditionalFormatting>
  <conditionalFormatting sqref="AQ110">
    <cfRule type="expression" dxfId="2005" priority="2279">
      <formula>IF(RIGHT(TEXT(AQ110,"0.#"),1)=".",FALSE,TRUE)</formula>
    </cfRule>
    <cfRule type="expression" dxfId="2004" priority="2280">
      <formula>IF(RIGHT(TEXT(AQ110,"0.#"),1)=".",TRUE,FALSE)</formula>
    </cfRule>
  </conditionalFormatting>
  <conditionalFormatting sqref="AQ111">
    <cfRule type="expression" dxfId="2003" priority="2277">
      <formula>IF(RIGHT(TEXT(AQ111,"0.#"),1)=".",FALSE,TRUE)</formula>
    </cfRule>
    <cfRule type="expression" dxfId="2002" priority="2278">
      <formula>IF(RIGHT(TEXT(AQ111,"0.#"),1)=".",TRUE,FALSE)</formula>
    </cfRule>
  </conditionalFormatting>
  <conditionalFormatting sqref="AQ113">
    <cfRule type="expression" dxfId="2001" priority="2275">
      <formula>IF(RIGHT(TEXT(AQ113,"0.#"),1)=".",FALSE,TRUE)</formula>
    </cfRule>
    <cfRule type="expression" dxfId="2000" priority="2276">
      <formula>IF(RIGHT(TEXT(AQ113,"0.#"),1)=".",TRUE,FALSE)</formula>
    </cfRule>
  </conditionalFormatting>
  <conditionalFormatting sqref="AE67">
    <cfRule type="expression" dxfId="1999" priority="2205">
      <formula>IF(RIGHT(TEXT(AE67,"0.#"),1)=".",FALSE,TRUE)</formula>
    </cfRule>
    <cfRule type="expression" dxfId="1998" priority="2206">
      <formula>IF(RIGHT(TEXT(AE67,"0.#"),1)=".",TRUE,FALSE)</formula>
    </cfRule>
  </conditionalFormatting>
  <conditionalFormatting sqref="AE68">
    <cfRule type="expression" dxfId="1997" priority="2203">
      <formula>IF(RIGHT(TEXT(AE68,"0.#"),1)=".",FALSE,TRUE)</formula>
    </cfRule>
    <cfRule type="expression" dxfId="1996" priority="2204">
      <formula>IF(RIGHT(TEXT(AE68,"0.#"),1)=".",TRUE,FALSE)</formula>
    </cfRule>
  </conditionalFormatting>
  <conditionalFormatting sqref="AE69">
    <cfRule type="expression" dxfId="1995" priority="2201">
      <formula>IF(RIGHT(TEXT(AE69,"0.#"),1)=".",FALSE,TRUE)</formula>
    </cfRule>
    <cfRule type="expression" dxfId="1994" priority="2202">
      <formula>IF(RIGHT(TEXT(AE69,"0.#"),1)=".",TRUE,FALSE)</formula>
    </cfRule>
  </conditionalFormatting>
  <conditionalFormatting sqref="AI69">
    <cfRule type="expression" dxfId="1993" priority="2199">
      <formula>IF(RIGHT(TEXT(AI69,"0.#"),1)=".",FALSE,TRUE)</formula>
    </cfRule>
    <cfRule type="expression" dxfId="1992" priority="2200">
      <formula>IF(RIGHT(TEXT(AI69,"0.#"),1)=".",TRUE,FALSE)</formula>
    </cfRule>
  </conditionalFormatting>
  <conditionalFormatting sqref="AI68">
    <cfRule type="expression" dxfId="1991" priority="2197">
      <formula>IF(RIGHT(TEXT(AI68,"0.#"),1)=".",FALSE,TRUE)</formula>
    </cfRule>
    <cfRule type="expression" dxfId="1990" priority="2198">
      <formula>IF(RIGHT(TEXT(AI68,"0.#"),1)=".",TRUE,FALSE)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M68">
    <cfRule type="expression" dxfId="1985" priority="2191">
      <formula>IF(RIGHT(TEXT(AM68,"0.#"),1)=".",FALSE,TRUE)</formula>
    </cfRule>
    <cfRule type="expression" dxfId="1984" priority="2192">
      <formula>IF(RIGHT(TEXT(AM68,"0.#"),1)=".",TRUE,FALSE)</formula>
    </cfRule>
  </conditionalFormatting>
  <conditionalFormatting sqref="AM69">
    <cfRule type="expression" dxfId="1983" priority="2189">
      <formula>IF(RIGHT(TEXT(AM69,"0.#"),1)=".",FALSE,TRUE)</formula>
    </cfRule>
    <cfRule type="expression" dxfId="1982" priority="2190">
      <formula>IF(RIGHT(TEXT(AM69,"0.#"),1)=".",TRUE,FALSE)</formula>
    </cfRule>
  </conditionalFormatting>
  <conditionalFormatting sqref="AQ67:AQ69">
    <cfRule type="expression" dxfId="1981" priority="2187">
      <formula>IF(RIGHT(TEXT(AQ67,"0.#"),1)=".",FALSE,TRUE)</formula>
    </cfRule>
    <cfRule type="expression" dxfId="1980" priority="2188">
      <formula>IF(RIGHT(TEXT(AQ67,"0.#"),1)=".",TRUE,FALSE)</formula>
    </cfRule>
  </conditionalFormatting>
  <conditionalFormatting sqref="AU67:AU69">
    <cfRule type="expression" dxfId="1979" priority="2185">
      <formula>IF(RIGHT(TEXT(AU67,"0.#"),1)=".",FALSE,TRUE)</formula>
    </cfRule>
    <cfRule type="expression" dxfId="1978" priority="2186">
      <formula>IF(RIGHT(TEXT(AU67,"0.#"),1)=".",TRUE,FALSE)</formula>
    </cfRule>
  </conditionalFormatting>
  <conditionalFormatting sqref="AE70">
    <cfRule type="expression" dxfId="1977" priority="2183">
      <formula>IF(RIGHT(TEXT(AE70,"0.#"),1)=".",FALSE,TRUE)</formula>
    </cfRule>
    <cfRule type="expression" dxfId="1976" priority="2184">
      <formula>IF(RIGHT(TEXT(AE70,"0.#"),1)=".",TRUE,FALSE)</formula>
    </cfRule>
  </conditionalFormatting>
  <conditionalFormatting sqref="AE71">
    <cfRule type="expression" dxfId="1975" priority="2181">
      <formula>IF(RIGHT(TEXT(AE71,"0.#"),1)=".",FALSE,TRUE)</formula>
    </cfRule>
    <cfRule type="expression" dxfId="1974" priority="2182">
      <formula>IF(RIGHT(TEXT(AE71,"0.#"),1)=".",TRUE,FALSE)</formula>
    </cfRule>
  </conditionalFormatting>
  <conditionalFormatting sqref="AE72">
    <cfRule type="expression" dxfId="1973" priority="2179">
      <formula>IF(RIGHT(TEXT(AE72,"0.#"),1)=".",FALSE,TRUE)</formula>
    </cfRule>
    <cfRule type="expression" dxfId="1972" priority="2180">
      <formula>IF(RIGHT(TEXT(AE72,"0.#"),1)=".",TRUE,FALSE)</formula>
    </cfRule>
  </conditionalFormatting>
  <conditionalFormatting sqref="AI72">
    <cfRule type="expression" dxfId="1971" priority="2177">
      <formula>IF(RIGHT(TEXT(AI72,"0.#"),1)=".",FALSE,TRUE)</formula>
    </cfRule>
    <cfRule type="expression" dxfId="1970" priority="2178">
      <formula>IF(RIGHT(TEXT(AI72,"0.#"),1)=".",TRUE,FALSE)</formula>
    </cfRule>
  </conditionalFormatting>
  <conditionalFormatting sqref="AI71">
    <cfRule type="expression" dxfId="1969" priority="2175">
      <formula>IF(RIGHT(TEXT(AI71,"0.#"),1)=".",FALSE,TRUE)</formula>
    </cfRule>
    <cfRule type="expression" dxfId="1968" priority="2176">
      <formula>IF(RIGHT(TEXT(AI71,"0.#"),1)=".",TRUE,FALSE)</formula>
    </cfRule>
  </conditionalFormatting>
  <conditionalFormatting sqref="AI70">
    <cfRule type="expression" dxfId="1967" priority="2173">
      <formula>IF(RIGHT(TEXT(AI70,"0.#"),1)=".",FALSE,TRUE)</formula>
    </cfRule>
    <cfRule type="expression" dxfId="1966" priority="2174">
      <formula>IF(RIGHT(TEXT(AI70,"0.#"),1)=".",TRUE,FALSE)</formula>
    </cfRule>
  </conditionalFormatting>
  <conditionalFormatting sqref="AM70">
    <cfRule type="expression" dxfId="1965" priority="2171">
      <formula>IF(RIGHT(TEXT(AM70,"0.#"),1)=".",FALSE,TRUE)</formula>
    </cfRule>
    <cfRule type="expression" dxfId="1964" priority="2172">
      <formula>IF(RIGHT(TEXT(AM70,"0.#"),1)=".",TRUE,FALSE)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M72">
    <cfRule type="expression" dxfId="1961" priority="2167">
      <formula>IF(RIGHT(TEXT(AM72,"0.#"),1)=".",FALSE,TRUE)</formula>
    </cfRule>
    <cfRule type="expression" dxfId="1960" priority="2168">
      <formula>IF(RIGHT(TEXT(AM72,"0.#"),1)=".",TRUE,FALSE)</formula>
    </cfRule>
  </conditionalFormatting>
  <conditionalFormatting sqref="AQ70:AQ72">
    <cfRule type="expression" dxfId="1959" priority="2165">
      <formula>IF(RIGHT(TEXT(AQ70,"0.#"),1)=".",FALSE,TRUE)</formula>
    </cfRule>
    <cfRule type="expression" dxfId="1958" priority="2166">
      <formula>IF(RIGHT(TEXT(AQ70,"0.#"),1)=".",TRUE,FALSE)</formula>
    </cfRule>
  </conditionalFormatting>
  <conditionalFormatting sqref="AU70:AU72">
    <cfRule type="expression" dxfId="1957" priority="2163">
      <formula>IF(RIGHT(TEXT(AU70,"0.#"),1)=".",FALSE,TRUE)</formula>
    </cfRule>
    <cfRule type="expression" dxfId="1956" priority="2164">
      <formula>IF(RIGHT(TEXT(AU70,"0.#"),1)=".",TRUE,FALSE)</formula>
    </cfRule>
  </conditionalFormatting>
  <conditionalFormatting sqref="AU656">
    <cfRule type="expression" dxfId="1955" priority="681">
      <formula>IF(RIGHT(TEXT(AU656,"0.#"),1)=".",FALSE,TRUE)</formula>
    </cfRule>
    <cfRule type="expression" dxfId="1954" priority="682">
      <formula>IF(RIGHT(TEXT(AU656,"0.#"),1)=".",TRUE,FALSE)</formula>
    </cfRule>
  </conditionalFormatting>
  <conditionalFormatting sqref="AQ655">
    <cfRule type="expression" dxfId="1953" priority="673">
      <formula>IF(RIGHT(TEXT(AQ655,"0.#"),1)=".",FALSE,TRUE)</formula>
    </cfRule>
    <cfRule type="expression" dxfId="1952" priority="674">
      <formula>IF(RIGHT(TEXT(AQ655,"0.#"),1)=".",TRUE,FALSE)</formula>
    </cfRule>
  </conditionalFormatting>
  <conditionalFormatting sqref="AI696">
    <cfRule type="expression" dxfId="1951" priority="465">
      <formula>IF(RIGHT(TEXT(AI696,"0.#"),1)=".",FALSE,TRUE)</formula>
    </cfRule>
    <cfRule type="expression" dxfId="1950" priority="466">
      <formula>IF(RIGHT(TEXT(AI696,"0.#"),1)=".",TRUE,FALSE)</formula>
    </cfRule>
  </conditionalFormatting>
  <conditionalFormatting sqref="AQ694">
    <cfRule type="expression" dxfId="1949" priority="459">
      <formula>IF(RIGHT(TEXT(AQ694,"0.#"),1)=".",FALSE,TRUE)</formula>
    </cfRule>
    <cfRule type="expression" dxfId="1948" priority="460">
      <formula>IF(RIGHT(TEXT(AQ694,"0.#"),1)=".",TRUE,FALSE)</formula>
    </cfRule>
  </conditionalFormatting>
  <conditionalFormatting sqref="AL880:AO899">
    <cfRule type="expression" dxfId="1947" priority="2071">
      <formula>IF(AND(AL880&gt;=0, RIGHT(TEXT(AL880,"0.#"),1)&lt;&gt;"."),TRUE,FALSE)</formula>
    </cfRule>
    <cfRule type="expression" dxfId="1946" priority="2072">
      <formula>IF(AND(AL880&gt;=0, RIGHT(TEXT(AL880,"0.#"),1)="."),TRUE,FALSE)</formula>
    </cfRule>
    <cfRule type="expression" dxfId="1945" priority="2073">
      <formula>IF(AND(AL880&lt;0, RIGHT(TEXT(AL880,"0.#"),1)&lt;&gt;"."),TRUE,FALSE)</formula>
    </cfRule>
    <cfRule type="expression" dxfId="1944" priority="2074">
      <formula>IF(AND(AL880&lt;0, RIGHT(TEXT(AL880,"0.#"),1)="."),TRUE,FALSE)</formula>
    </cfRule>
  </conditionalFormatting>
  <conditionalFormatting sqref="AL913:AO932">
    <cfRule type="expression" dxfId="1943" priority="2059">
      <formula>IF(AND(AL913&gt;=0, RIGHT(TEXT(AL913,"0.#"),1)&lt;&gt;"."),TRUE,FALSE)</formula>
    </cfRule>
    <cfRule type="expression" dxfId="1942" priority="2060">
      <formula>IF(AND(AL913&gt;=0, RIGHT(TEXT(AL913,"0.#"),1)="."),TRUE,FALSE)</formula>
    </cfRule>
    <cfRule type="expression" dxfId="1941" priority="2061">
      <formula>IF(AND(AL913&lt;0, RIGHT(TEXT(AL913,"0.#"),1)&lt;&gt;"."),TRUE,FALSE)</formula>
    </cfRule>
    <cfRule type="expression" dxfId="1940" priority="2062">
      <formula>IF(AND(AL913&lt;0, RIGHT(TEXT(AL913,"0.#"),1)="."),TRUE,FALSE)</formula>
    </cfRule>
  </conditionalFormatting>
  <conditionalFormatting sqref="AL946:AO965">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99" max="49" man="1"/>
    <brk id="699" max="49" man="1"/>
    <brk id="718"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371</v>
      </c>
      <c r="AI1" s="54" t="s">
        <v>380</v>
      </c>
      <c r="AK1" s="54" t="s">
        <v>387</v>
      </c>
      <c r="AM1" s="88"/>
      <c r="AN1" s="88"/>
      <c r="AP1" s="28" t="s">
        <v>471</v>
      </c>
    </row>
    <row r="2" spans="1:42" ht="13.5" customHeight="1" x14ac:dyDescent="0.15">
      <c r="A2" s="14" t="s">
        <v>202</v>
      </c>
      <c r="B2" s="15"/>
      <c r="C2" s="13" t="str">
        <f>IF(B2="","",A2)</f>
        <v/>
      </c>
      <c r="D2" s="13" t="str">
        <f>IF(C2="","",IF(D1&lt;&gt;"",CONCATENATE(D1,"、",C2),C2))</f>
        <v/>
      </c>
      <c r="F2" s="12" t="s">
        <v>188</v>
      </c>
      <c r="G2" s="17" t="s">
        <v>520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347</v>
      </c>
      <c r="W2" s="32" t="s">
        <v>299</v>
      </c>
      <c r="Y2" s="32" t="s">
        <v>68</v>
      </c>
      <c r="Z2" s="30"/>
      <c r="AA2" s="32" t="s">
        <v>73</v>
      </c>
      <c r="AB2" s="31"/>
      <c r="AC2" s="33" t="s">
        <v>254</v>
      </c>
      <c r="AD2" s="28"/>
      <c r="AE2" s="45" t="s">
        <v>295</v>
      </c>
      <c r="AF2" s="30"/>
      <c r="AG2" s="56" t="s">
        <v>489</v>
      </c>
      <c r="AI2" s="54" t="s">
        <v>379</v>
      </c>
      <c r="AK2" s="54" t="s">
        <v>388</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442</v>
      </c>
      <c r="W3" s="32" t="s">
        <v>269</v>
      </c>
      <c r="Y3" s="32" t="s">
        <v>70</v>
      </c>
      <c r="Z3" s="30"/>
      <c r="AA3" s="32" t="s">
        <v>75</v>
      </c>
      <c r="AB3" s="31"/>
      <c r="AC3" s="33" t="s">
        <v>255</v>
      </c>
      <c r="AD3" s="28"/>
      <c r="AE3" s="45" t="s">
        <v>296</v>
      </c>
      <c r="AF3" s="30"/>
      <c r="AG3" s="56" t="s">
        <v>490</v>
      </c>
      <c r="AI3" s="54" t="s">
        <v>381</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515</v>
      </c>
      <c r="W4" s="32" t="s">
        <v>270</v>
      </c>
      <c r="Y4" s="32" t="s">
        <v>72</v>
      </c>
      <c r="Z4" s="30"/>
      <c r="AA4" s="32" t="s">
        <v>77</v>
      </c>
      <c r="AB4" s="31"/>
      <c r="AC4" s="32" t="s">
        <v>256</v>
      </c>
      <c r="AD4" s="28"/>
      <c r="AE4" s="45" t="s">
        <v>297</v>
      </c>
      <c r="AF4" s="30"/>
      <c r="AG4" s="56" t="s">
        <v>491</v>
      </c>
      <c r="AI4" s="54" t="s">
        <v>478</v>
      </c>
      <c r="AK4" s="54" t="str">
        <f t="shared" ref="AK4:AK49" si="7">CHAR(CODE(AK3)+1)</f>
        <v>C</v>
      </c>
      <c r="AM4" s="88"/>
      <c r="AN4" s="88"/>
      <c r="AP4" s="56" t="s">
        <v>491</v>
      </c>
    </row>
    <row r="5" spans="1:42" ht="13.5" customHeight="1" x14ac:dyDescent="0.15">
      <c r="A5" s="14" t="s">
        <v>205</v>
      </c>
      <c r="B5" s="15" t="s">
        <v>520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435</v>
      </c>
      <c r="Y5" s="32" t="s">
        <v>74</v>
      </c>
      <c r="Z5" s="30"/>
      <c r="AA5" s="32" t="s">
        <v>79</v>
      </c>
      <c r="AB5" s="31"/>
      <c r="AC5" s="32" t="s">
        <v>298</v>
      </c>
      <c r="AD5" s="31"/>
      <c r="AE5" s="45" t="s">
        <v>502</v>
      </c>
      <c r="AF5" s="30"/>
      <c r="AG5" s="56" t="s">
        <v>492</v>
      </c>
      <c r="AI5" s="56" t="s">
        <v>479</v>
      </c>
      <c r="AK5" s="54" t="str">
        <f t="shared" si="7"/>
        <v>D</v>
      </c>
      <c r="AP5" s="56" t="s">
        <v>492</v>
      </c>
    </row>
    <row r="6" spans="1:42" ht="13.5" customHeight="1" x14ac:dyDescent="0.15">
      <c r="A6" s="14" t="s">
        <v>206</v>
      </c>
      <c r="B6" s="15" t="s">
        <v>520</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520</v>
      </c>
      <c r="R6" s="13" t="str">
        <f t="shared" si="3"/>
        <v>交付</v>
      </c>
      <c r="S6" s="13" t="str">
        <f t="shared" si="4"/>
        <v>交付</v>
      </c>
      <c r="T6" s="13"/>
      <c r="U6" s="32" t="s">
        <v>514</v>
      </c>
      <c r="W6" s="32" t="s">
        <v>271</v>
      </c>
      <c r="Y6" s="32" t="s">
        <v>76</v>
      </c>
      <c r="Z6" s="30"/>
      <c r="AA6" s="32" t="s">
        <v>81</v>
      </c>
      <c r="AB6" s="31"/>
      <c r="AC6" s="32" t="s">
        <v>257</v>
      </c>
      <c r="AD6" s="31"/>
      <c r="AE6" s="45" t="s">
        <v>499</v>
      </c>
      <c r="AF6" s="30"/>
      <c r="AG6" s="56" t="s">
        <v>493</v>
      </c>
      <c r="AI6" s="54" t="s">
        <v>438</v>
      </c>
      <c r="AK6" s="54" t="str">
        <f t="shared" si="7"/>
        <v>E</v>
      </c>
      <c r="AP6" s="56" t="s">
        <v>493</v>
      </c>
    </row>
    <row r="7" spans="1:42" ht="13.5" customHeight="1" x14ac:dyDescent="0.15">
      <c r="A7" s="14" t="s">
        <v>207</v>
      </c>
      <c r="B7" s="15"/>
      <c r="C7" s="13" t="str">
        <f t="shared" si="0"/>
        <v/>
      </c>
      <c r="D7" s="13" t="str">
        <f t="shared" si="8"/>
        <v>海洋政策、科学技術・イノベーション</v>
      </c>
      <c r="F7" s="18" t="s">
        <v>413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494</v>
      </c>
      <c r="AK7" s="54" t="str">
        <f t="shared" si="7"/>
        <v>F</v>
      </c>
      <c r="AP7" s="56" t="s">
        <v>494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412</v>
      </c>
      <c r="W8" s="32" t="s">
        <v>273</v>
      </c>
      <c r="Y8" s="32" t="s">
        <v>80</v>
      </c>
      <c r="Z8" s="30"/>
      <c r="AA8" s="32" t="s">
        <v>85</v>
      </c>
      <c r="AB8" s="31"/>
      <c r="AC8" s="31"/>
      <c r="AD8" s="31"/>
      <c r="AE8" s="31"/>
      <c r="AF8" s="30"/>
      <c r="AG8" s="56" t="s">
        <v>495</v>
      </c>
      <c r="AK8" s="54" t="str">
        <f t="shared" si="7"/>
        <v>G</v>
      </c>
      <c r="AP8" s="56" t="s">
        <v>495</v>
      </c>
    </row>
    <row r="9" spans="1:42" ht="13.5" customHeight="1" x14ac:dyDescent="0.15">
      <c r="A9" s="14" t="s">
        <v>209</v>
      </c>
      <c r="B9" s="15"/>
      <c r="C9" s="13" t="str">
        <f t="shared" si="0"/>
        <v/>
      </c>
      <c r="D9" s="13" t="str">
        <f t="shared" si="8"/>
        <v>海洋政策、科学技術・イノベーション</v>
      </c>
      <c r="F9" s="18" t="s">
        <v>414</v>
      </c>
      <c r="G9" s="17"/>
      <c r="H9" s="13" t="str">
        <f t="shared" si="1"/>
        <v/>
      </c>
      <c r="I9" s="13" t="str">
        <f t="shared" si="5"/>
        <v>一般会計</v>
      </c>
      <c r="K9" s="14" t="s">
        <v>228</v>
      </c>
      <c r="L9" s="15"/>
      <c r="M9" s="13" t="str">
        <f t="shared" si="2"/>
        <v/>
      </c>
      <c r="N9" s="13" t="str">
        <f t="shared" si="6"/>
        <v>文教及び科学振興</v>
      </c>
      <c r="O9" s="13"/>
      <c r="P9" s="13"/>
      <c r="Q9" s="19"/>
      <c r="T9" s="13"/>
      <c r="U9" s="32" t="s">
        <v>442</v>
      </c>
      <c r="W9" s="32" t="s">
        <v>274</v>
      </c>
      <c r="Y9" s="32" t="s">
        <v>82</v>
      </c>
      <c r="Z9" s="30"/>
      <c r="AA9" s="32" t="s">
        <v>87</v>
      </c>
      <c r="AB9" s="31"/>
      <c r="AC9" s="31"/>
      <c r="AD9" s="31"/>
      <c r="AE9" s="31"/>
      <c r="AF9" s="30"/>
      <c r="AG9" s="56" t="s">
        <v>496</v>
      </c>
      <c r="AK9" s="54" t="str">
        <f t="shared" si="7"/>
        <v>H</v>
      </c>
      <c r="AP9" s="56" t="s">
        <v>496</v>
      </c>
    </row>
    <row r="10" spans="1:42" ht="13.5" customHeight="1" x14ac:dyDescent="0.15">
      <c r="A10" s="14" t="s">
        <v>436</v>
      </c>
      <c r="B10" s="15"/>
      <c r="C10" s="13" t="str">
        <f t="shared" si="0"/>
        <v/>
      </c>
      <c r="D10" s="13" t="str">
        <f t="shared" si="8"/>
        <v>海洋政策、科学技術・イノベーション</v>
      </c>
      <c r="F10" s="18" t="s">
        <v>235</v>
      </c>
      <c r="G10" s="17"/>
      <c r="H10" s="13" t="str">
        <f t="shared" si="1"/>
        <v/>
      </c>
      <c r="I10" s="13" t="str">
        <f t="shared" si="5"/>
        <v>一般会計</v>
      </c>
      <c r="K10" s="14" t="s">
        <v>441</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481</v>
      </c>
      <c r="AK10" s="54" t="str">
        <f t="shared" si="7"/>
        <v>I</v>
      </c>
      <c r="AP10" s="54" t="s">
        <v>472</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423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424</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425</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426</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427</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473</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389</v>
      </c>
    </row>
    <row r="29" spans="1:37" ht="13.5" customHeight="1" x14ac:dyDescent="0.15">
      <c r="A29" s="13"/>
      <c r="B29" s="13"/>
      <c r="F29" s="18" t="s">
        <v>415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416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417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G70" sqref="G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463</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351</v>
      </c>
      <c r="AF2" s="1003"/>
      <c r="AG2" s="1003"/>
      <c r="AH2" s="1003"/>
      <c r="AI2" s="1003" t="s">
        <v>357</v>
      </c>
      <c r="AJ2" s="1003"/>
      <c r="AK2" s="1003"/>
      <c r="AL2" s="1003"/>
      <c r="AM2" s="1003" t="s">
        <v>444</v>
      </c>
      <c r="AN2" s="1003"/>
      <c r="AO2" s="1003"/>
      <c r="AP2" s="461"/>
      <c r="AQ2" s="173" t="s">
        <v>349</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350</v>
      </c>
      <c r="AT3" s="169"/>
      <c r="AU3" s="269"/>
      <c r="AV3" s="269"/>
      <c r="AW3" s="377" t="s">
        <v>300</v>
      </c>
      <c r="AX3" s="378"/>
    </row>
    <row r="4" spans="1:50" ht="22.5" customHeight="1" x14ac:dyDescent="0.15">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744"/>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497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463</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351</v>
      </c>
      <c r="AF9" s="1003"/>
      <c r="AG9" s="1003"/>
      <c r="AH9" s="1003"/>
      <c r="AI9" s="1003" t="s">
        <v>357</v>
      </c>
      <c r="AJ9" s="1003"/>
      <c r="AK9" s="1003"/>
      <c r="AL9" s="1003"/>
      <c r="AM9" s="1003" t="s">
        <v>444</v>
      </c>
      <c r="AN9" s="1003"/>
      <c r="AO9" s="1003"/>
      <c r="AP9" s="461"/>
      <c r="AQ9" s="173" t="s">
        <v>349</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350</v>
      </c>
      <c r="AT10" s="169"/>
      <c r="AU10" s="269"/>
      <c r="AV10" s="269"/>
      <c r="AW10" s="377" t="s">
        <v>300</v>
      </c>
      <c r="AX10" s="378"/>
    </row>
    <row r="11" spans="1:50" ht="22.5" customHeight="1" x14ac:dyDescent="0.15">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744"/>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497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463</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351</v>
      </c>
      <c r="AF16" s="1003"/>
      <c r="AG16" s="1003"/>
      <c r="AH16" s="1003"/>
      <c r="AI16" s="1003" t="s">
        <v>357</v>
      </c>
      <c r="AJ16" s="1003"/>
      <c r="AK16" s="1003"/>
      <c r="AL16" s="1003"/>
      <c r="AM16" s="1003" t="s">
        <v>444</v>
      </c>
      <c r="AN16" s="1003"/>
      <c r="AO16" s="1003"/>
      <c r="AP16" s="461"/>
      <c r="AQ16" s="173" t="s">
        <v>349</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350</v>
      </c>
      <c r="AT17" s="169"/>
      <c r="AU17" s="269"/>
      <c r="AV17" s="269"/>
      <c r="AW17" s="377" t="s">
        <v>300</v>
      </c>
      <c r="AX17" s="378"/>
    </row>
    <row r="18" spans="1:50" ht="22.5" customHeight="1" x14ac:dyDescent="0.15">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744"/>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497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463</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351</v>
      </c>
      <c r="AF23" s="1003"/>
      <c r="AG23" s="1003"/>
      <c r="AH23" s="1003"/>
      <c r="AI23" s="1003" t="s">
        <v>357</v>
      </c>
      <c r="AJ23" s="1003"/>
      <c r="AK23" s="1003"/>
      <c r="AL23" s="1003"/>
      <c r="AM23" s="1003" t="s">
        <v>444</v>
      </c>
      <c r="AN23" s="1003"/>
      <c r="AO23" s="1003"/>
      <c r="AP23" s="461"/>
      <c r="AQ23" s="173" t="s">
        <v>349</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350</v>
      </c>
      <c r="AT24" s="169"/>
      <c r="AU24" s="269"/>
      <c r="AV24" s="269"/>
      <c r="AW24" s="377" t="s">
        <v>300</v>
      </c>
      <c r="AX24" s="378"/>
    </row>
    <row r="25" spans="1:50" ht="22.5" customHeight="1" x14ac:dyDescent="0.15">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744"/>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497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463</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351</v>
      </c>
      <c r="AF30" s="1003"/>
      <c r="AG30" s="1003"/>
      <c r="AH30" s="1003"/>
      <c r="AI30" s="1003" t="s">
        <v>357</v>
      </c>
      <c r="AJ30" s="1003"/>
      <c r="AK30" s="1003"/>
      <c r="AL30" s="1003"/>
      <c r="AM30" s="1003" t="s">
        <v>444</v>
      </c>
      <c r="AN30" s="1003"/>
      <c r="AO30" s="1003"/>
      <c r="AP30" s="461"/>
      <c r="AQ30" s="173" t="s">
        <v>349</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350</v>
      </c>
      <c r="AT31" s="169"/>
      <c r="AU31" s="269"/>
      <c r="AV31" s="269"/>
      <c r="AW31" s="377" t="s">
        <v>300</v>
      </c>
      <c r="AX31" s="378"/>
    </row>
    <row r="32" spans="1:50" ht="22.5" customHeight="1" x14ac:dyDescent="0.15">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744"/>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497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463</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351</v>
      </c>
      <c r="AF37" s="1003"/>
      <c r="AG37" s="1003"/>
      <c r="AH37" s="1003"/>
      <c r="AI37" s="1003" t="s">
        <v>357</v>
      </c>
      <c r="AJ37" s="1003"/>
      <c r="AK37" s="1003"/>
      <c r="AL37" s="1003"/>
      <c r="AM37" s="1003" t="s">
        <v>444</v>
      </c>
      <c r="AN37" s="1003"/>
      <c r="AO37" s="1003"/>
      <c r="AP37" s="461"/>
      <c r="AQ37" s="173" t="s">
        <v>349</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350</v>
      </c>
      <c r="AT38" s="169"/>
      <c r="AU38" s="269"/>
      <c r="AV38" s="269"/>
      <c r="AW38" s="377" t="s">
        <v>300</v>
      </c>
      <c r="AX38" s="378"/>
    </row>
    <row r="39" spans="1:50" ht="22.5" customHeight="1" x14ac:dyDescent="0.15">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744"/>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497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463</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351</v>
      </c>
      <c r="AF44" s="1003"/>
      <c r="AG44" s="1003"/>
      <c r="AH44" s="1003"/>
      <c r="AI44" s="1003" t="s">
        <v>357</v>
      </c>
      <c r="AJ44" s="1003"/>
      <c r="AK44" s="1003"/>
      <c r="AL44" s="1003"/>
      <c r="AM44" s="1003" t="s">
        <v>444</v>
      </c>
      <c r="AN44" s="1003"/>
      <c r="AO44" s="1003"/>
      <c r="AP44" s="461"/>
      <c r="AQ44" s="173" t="s">
        <v>349</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350</v>
      </c>
      <c r="AT45" s="169"/>
      <c r="AU45" s="269"/>
      <c r="AV45" s="269"/>
      <c r="AW45" s="377" t="s">
        <v>300</v>
      </c>
      <c r="AX45" s="378"/>
    </row>
    <row r="46" spans="1:50" ht="22.5" customHeight="1" x14ac:dyDescent="0.15">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744"/>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497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463</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61" t="s">
        <v>11</v>
      </c>
      <c r="AC51" s="1016"/>
      <c r="AD51" s="1017"/>
      <c r="AE51" s="1003" t="s">
        <v>351</v>
      </c>
      <c r="AF51" s="1003"/>
      <c r="AG51" s="1003"/>
      <c r="AH51" s="1003"/>
      <c r="AI51" s="1003" t="s">
        <v>357</v>
      </c>
      <c r="AJ51" s="1003"/>
      <c r="AK51" s="1003"/>
      <c r="AL51" s="1003"/>
      <c r="AM51" s="1003" t="s">
        <v>444</v>
      </c>
      <c r="AN51" s="1003"/>
      <c r="AO51" s="1003"/>
      <c r="AP51" s="461"/>
      <c r="AQ51" s="173" t="s">
        <v>349</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350</v>
      </c>
      <c r="AT52" s="169"/>
      <c r="AU52" s="269"/>
      <c r="AV52" s="269"/>
      <c r="AW52" s="377" t="s">
        <v>300</v>
      </c>
      <c r="AX52" s="378"/>
    </row>
    <row r="53" spans="1:50" ht="22.5" customHeight="1" x14ac:dyDescent="0.15">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744"/>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497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463</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351</v>
      </c>
      <c r="AF58" s="1003"/>
      <c r="AG58" s="1003"/>
      <c r="AH58" s="1003"/>
      <c r="AI58" s="1003" t="s">
        <v>357</v>
      </c>
      <c r="AJ58" s="1003"/>
      <c r="AK58" s="1003"/>
      <c r="AL58" s="1003"/>
      <c r="AM58" s="1003" t="s">
        <v>444</v>
      </c>
      <c r="AN58" s="1003"/>
      <c r="AO58" s="1003"/>
      <c r="AP58" s="461"/>
      <c r="AQ58" s="173" t="s">
        <v>349</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350</v>
      </c>
      <c r="AT59" s="169"/>
      <c r="AU59" s="269"/>
      <c r="AV59" s="269"/>
      <c r="AW59" s="377" t="s">
        <v>300</v>
      </c>
      <c r="AX59" s="378"/>
    </row>
    <row r="60" spans="1:50" ht="22.5" customHeight="1" x14ac:dyDescent="0.15">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744"/>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497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463</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351</v>
      </c>
      <c r="AF65" s="1003"/>
      <c r="AG65" s="1003"/>
      <c r="AH65" s="1003"/>
      <c r="AI65" s="1003" t="s">
        <v>357</v>
      </c>
      <c r="AJ65" s="1003"/>
      <c r="AK65" s="1003"/>
      <c r="AL65" s="1003"/>
      <c r="AM65" s="1003" t="s">
        <v>444</v>
      </c>
      <c r="AN65" s="1003"/>
      <c r="AO65" s="1003"/>
      <c r="AP65" s="461"/>
      <c r="AQ65" s="173" t="s">
        <v>349</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350</v>
      </c>
      <c r="AT66" s="169"/>
      <c r="AU66" s="269"/>
      <c r="AV66" s="269"/>
      <c r="AW66" s="377" t="s">
        <v>300</v>
      </c>
      <c r="AX66" s="378"/>
    </row>
    <row r="67" spans="1:50" ht="22.5" customHeight="1" x14ac:dyDescent="0.15">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744"/>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497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85" zoomScaleNormal="75" zoomScaleSheetLayoutView="85" zoomScalePageLayoutView="70" workbookViewId="0">
      <selection activeCell="G146" sqref="G146:K14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696</v>
      </c>
      <c r="H2" s="444"/>
      <c r="I2" s="444"/>
      <c r="J2" s="444"/>
      <c r="K2" s="444"/>
      <c r="L2" s="444"/>
      <c r="M2" s="444"/>
      <c r="N2" s="444"/>
      <c r="O2" s="444"/>
      <c r="P2" s="444"/>
      <c r="Q2" s="444"/>
      <c r="R2" s="444"/>
      <c r="S2" s="444"/>
      <c r="T2" s="444"/>
      <c r="U2" s="444"/>
      <c r="V2" s="444"/>
      <c r="W2" s="444"/>
      <c r="X2" s="444"/>
      <c r="Y2" s="444"/>
      <c r="Z2" s="444"/>
      <c r="AA2" s="444"/>
      <c r="AB2" s="445"/>
      <c r="AC2" s="443" t="s">
        <v>695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t="s">
        <v>597</v>
      </c>
      <c r="H4" s="453"/>
      <c r="I4" s="453"/>
      <c r="J4" s="453"/>
      <c r="K4" s="454"/>
      <c r="L4" s="455" t="s">
        <v>602</v>
      </c>
      <c r="M4" s="456"/>
      <c r="N4" s="456"/>
      <c r="O4" s="456"/>
      <c r="P4" s="456"/>
      <c r="Q4" s="456"/>
      <c r="R4" s="456"/>
      <c r="S4" s="456"/>
      <c r="T4" s="456"/>
      <c r="U4" s="456"/>
      <c r="V4" s="456"/>
      <c r="W4" s="456"/>
      <c r="X4" s="457"/>
      <c r="Y4" s="458">
        <v>38</v>
      </c>
      <c r="Z4" s="459"/>
      <c r="AA4" s="459"/>
      <c r="AB4" s="560"/>
      <c r="AC4" s="452" t="s">
        <v>597</v>
      </c>
      <c r="AD4" s="453"/>
      <c r="AE4" s="453"/>
      <c r="AF4" s="453"/>
      <c r="AG4" s="454"/>
      <c r="AH4" s="455" t="s">
        <v>603</v>
      </c>
      <c r="AI4" s="456"/>
      <c r="AJ4" s="456"/>
      <c r="AK4" s="456"/>
      <c r="AL4" s="456"/>
      <c r="AM4" s="456"/>
      <c r="AN4" s="456"/>
      <c r="AO4" s="456"/>
      <c r="AP4" s="456"/>
      <c r="AQ4" s="456"/>
      <c r="AR4" s="456"/>
      <c r="AS4" s="456"/>
      <c r="AT4" s="457"/>
      <c r="AU4" s="458">
        <v>36</v>
      </c>
      <c r="AV4" s="459"/>
      <c r="AW4" s="459"/>
      <c r="AX4" s="460"/>
    </row>
    <row r="5" spans="1:50" ht="24.75" hidden="1"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38</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36</v>
      </c>
      <c r="AV14" s="413"/>
      <c r="AW14" s="413"/>
      <c r="AX14" s="415"/>
    </row>
    <row r="15" spans="1:50" ht="30" customHeight="1" x14ac:dyDescent="0.15">
      <c r="A15" s="1043"/>
      <c r="B15" s="1044"/>
      <c r="C15" s="1044"/>
      <c r="D15" s="1044"/>
      <c r="E15" s="1044"/>
      <c r="F15" s="1045"/>
      <c r="G15" s="443" t="s">
        <v>631</v>
      </c>
      <c r="H15" s="444"/>
      <c r="I15" s="444"/>
      <c r="J15" s="444"/>
      <c r="K15" s="444"/>
      <c r="L15" s="444"/>
      <c r="M15" s="444"/>
      <c r="N15" s="444"/>
      <c r="O15" s="444"/>
      <c r="P15" s="444"/>
      <c r="Q15" s="444"/>
      <c r="R15" s="444"/>
      <c r="S15" s="444"/>
      <c r="T15" s="444"/>
      <c r="U15" s="444"/>
      <c r="V15" s="444"/>
      <c r="W15" s="444"/>
      <c r="X15" s="444"/>
      <c r="Y15" s="444"/>
      <c r="Z15" s="444"/>
      <c r="AA15" s="444"/>
      <c r="AB15" s="445"/>
      <c r="AC15" s="443" t="s">
        <v>694</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t="s">
        <v>597</v>
      </c>
      <c r="H17" s="453"/>
      <c r="I17" s="453"/>
      <c r="J17" s="453"/>
      <c r="K17" s="454"/>
      <c r="L17" s="455" t="s">
        <v>604</v>
      </c>
      <c r="M17" s="456"/>
      <c r="N17" s="456"/>
      <c r="O17" s="456"/>
      <c r="P17" s="456"/>
      <c r="Q17" s="456"/>
      <c r="R17" s="456"/>
      <c r="S17" s="456"/>
      <c r="T17" s="456"/>
      <c r="U17" s="456"/>
      <c r="V17" s="456"/>
      <c r="W17" s="456"/>
      <c r="X17" s="457"/>
      <c r="Y17" s="458">
        <v>36</v>
      </c>
      <c r="Z17" s="459"/>
      <c r="AA17" s="459"/>
      <c r="AB17" s="560"/>
      <c r="AC17" s="452" t="s">
        <v>592</v>
      </c>
      <c r="AD17" s="453"/>
      <c r="AE17" s="453"/>
      <c r="AF17" s="453"/>
      <c r="AG17" s="454"/>
      <c r="AH17" s="455" t="s">
        <v>605</v>
      </c>
      <c r="AI17" s="456"/>
      <c r="AJ17" s="456"/>
      <c r="AK17" s="456"/>
      <c r="AL17" s="456"/>
      <c r="AM17" s="456"/>
      <c r="AN17" s="456"/>
      <c r="AO17" s="456"/>
      <c r="AP17" s="456"/>
      <c r="AQ17" s="456"/>
      <c r="AR17" s="456"/>
      <c r="AS17" s="456"/>
      <c r="AT17" s="457"/>
      <c r="AU17" s="458">
        <v>10164</v>
      </c>
      <c r="AV17" s="459"/>
      <c r="AW17" s="459"/>
      <c r="AX17" s="460"/>
    </row>
    <row r="18" spans="1:50" ht="24.75" hidden="1"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36</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10164</v>
      </c>
      <c r="AV27" s="413"/>
      <c r="AW27" s="413"/>
      <c r="AX27" s="415"/>
    </row>
    <row r="28" spans="1:50" ht="30" customHeight="1" x14ac:dyDescent="0.15">
      <c r="A28" s="1043"/>
      <c r="B28" s="1044"/>
      <c r="C28" s="1044"/>
      <c r="D28" s="1044"/>
      <c r="E28" s="1044"/>
      <c r="F28" s="1045"/>
      <c r="G28" s="443" t="s">
        <v>693</v>
      </c>
      <c r="H28" s="444"/>
      <c r="I28" s="444"/>
      <c r="J28" s="444"/>
      <c r="K28" s="444"/>
      <c r="L28" s="444"/>
      <c r="M28" s="444"/>
      <c r="N28" s="444"/>
      <c r="O28" s="444"/>
      <c r="P28" s="444"/>
      <c r="Q28" s="444"/>
      <c r="R28" s="444"/>
      <c r="S28" s="444"/>
      <c r="T28" s="444"/>
      <c r="U28" s="444"/>
      <c r="V28" s="444"/>
      <c r="W28" s="444"/>
      <c r="X28" s="444"/>
      <c r="Y28" s="444"/>
      <c r="Z28" s="444"/>
      <c r="AA28" s="444"/>
      <c r="AB28" s="445"/>
      <c r="AC28" s="443" t="s">
        <v>692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t="s">
        <v>592</v>
      </c>
      <c r="H30" s="453"/>
      <c r="I30" s="453"/>
      <c r="J30" s="453"/>
      <c r="K30" s="454"/>
      <c r="L30" s="455" t="s">
        <v>606</v>
      </c>
      <c r="M30" s="456"/>
      <c r="N30" s="456"/>
      <c r="O30" s="456"/>
      <c r="P30" s="456"/>
      <c r="Q30" s="456"/>
      <c r="R30" s="456"/>
      <c r="S30" s="456"/>
      <c r="T30" s="456"/>
      <c r="U30" s="456"/>
      <c r="V30" s="456"/>
      <c r="W30" s="456"/>
      <c r="X30" s="457"/>
      <c r="Y30" s="458">
        <v>7801</v>
      </c>
      <c r="Z30" s="459"/>
      <c r="AA30" s="459"/>
      <c r="AB30" s="560"/>
      <c r="AC30" s="452" t="s">
        <v>592</v>
      </c>
      <c r="AD30" s="453"/>
      <c r="AE30" s="453"/>
      <c r="AF30" s="453"/>
      <c r="AG30" s="454"/>
      <c r="AH30" s="455" t="s">
        <v>591</v>
      </c>
      <c r="AI30" s="456"/>
      <c r="AJ30" s="456"/>
      <c r="AK30" s="456"/>
      <c r="AL30" s="456"/>
      <c r="AM30" s="456"/>
      <c r="AN30" s="456"/>
      <c r="AO30" s="456"/>
      <c r="AP30" s="456"/>
      <c r="AQ30" s="456"/>
      <c r="AR30" s="456"/>
      <c r="AS30" s="456"/>
      <c r="AT30" s="457"/>
      <c r="AU30" s="458">
        <v>710</v>
      </c>
      <c r="AV30" s="459"/>
      <c r="AW30" s="459"/>
      <c r="AX30" s="460"/>
    </row>
    <row r="31" spans="1:50" ht="24.75" hidden="1"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7801</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710</v>
      </c>
      <c r="AV40" s="413"/>
      <c r="AW40" s="413"/>
      <c r="AX40" s="415"/>
    </row>
    <row r="41" spans="1:50" ht="30" customHeight="1" x14ac:dyDescent="0.15">
      <c r="A41" s="1043"/>
      <c r="B41" s="1044"/>
      <c r="C41" s="1044"/>
      <c r="D41" s="1044"/>
      <c r="E41" s="1044"/>
      <c r="F41" s="1045"/>
      <c r="G41" s="443" t="s">
        <v>690</v>
      </c>
      <c r="H41" s="444"/>
      <c r="I41" s="444"/>
      <c r="J41" s="444"/>
      <c r="K41" s="444"/>
      <c r="L41" s="444"/>
      <c r="M41" s="444"/>
      <c r="N41" s="444"/>
      <c r="O41" s="444"/>
      <c r="P41" s="444"/>
      <c r="Q41" s="444"/>
      <c r="R41" s="444"/>
      <c r="S41" s="444"/>
      <c r="T41" s="444"/>
      <c r="U41" s="444"/>
      <c r="V41" s="444"/>
      <c r="W41" s="444"/>
      <c r="X41" s="444"/>
      <c r="Y41" s="444"/>
      <c r="Z41" s="444"/>
      <c r="AA41" s="444"/>
      <c r="AB41" s="445"/>
      <c r="AC41" s="443" t="s">
        <v>691</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t="s">
        <v>597</v>
      </c>
      <c r="H43" s="453"/>
      <c r="I43" s="453"/>
      <c r="J43" s="453"/>
      <c r="K43" s="454"/>
      <c r="L43" s="455" t="s">
        <v>607</v>
      </c>
      <c r="M43" s="456"/>
      <c r="N43" s="456"/>
      <c r="O43" s="456"/>
      <c r="P43" s="456"/>
      <c r="Q43" s="456"/>
      <c r="R43" s="456"/>
      <c r="S43" s="456"/>
      <c r="T43" s="456"/>
      <c r="U43" s="456"/>
      <c r="V43" s="456"/>
      <c r="W43" s="456"/>
      <c r="X43" s="457"/>
      <c r="Y43" s="458">
        <v>564</v>
      </c>
      <c r="Z43" s="459"/>
      <c r="AA43" s="459"/>
      <c r="AB43" s="560"/>
      <c r="AC43" s="452" t="s">
        <v>592</v>
      </c>
      <c r="AD43" s="453"/>
      <c r="AE43" s="453"/>
      <c r="AF43" s="453"/>
      <c r="AG43" s="454"/>
      <c r="AH43" s="455" t="s">
        <v>608</v>
      </c>
      <c r="AI43" s="456"/>
      <c r="AJ43" s="456"/>
      <c r="AK43" s="456"/>
      <c r="AL43" s="456"/>
      <c r="AM43" s="456"/>
      <c r="AN43" s="456"/>
      <c r="AO43" s="456"/>
      <c r="AP43" s="456"/>
      <c r="AQ43" s="456"/>
      <c r="AR43" s="456"/>
      <c r="AS43" s="456"/>
      <c r="AT43" s="457"/>
      <c r="AU43" s="458">
        <v>423</v>
      </c>
      <c r="AV43" s="459"/>
      <c r="AW43" s="459"/>
      <c r="AX43" s="460"/>
    </row>
    <row r="44" spans="1:50" ht="24.75" hidden="1"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564</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423</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689</v>
      </c>
      <c r="H55" s="444"/>
      <c r="I55" s="444"/>
      <c r="J55" s="444"/>
      <c r="K55" s="444"/>
      <c r="L55" s="444"/>
      <c r="M55" s="444"/>
      <c r="N55" s="444"/>
      <c r="O55" s="444"/>
      <c r="P55" s="444"/>
      <c r="Q55" s="444"/>
      <c r="R55" s="444"/>
      <c r="S55" s="444"/>
      <c r="T55" s="444"/>
      <c r="U55" s="444"/>
      <c r="V55" s="444"/>
      <c r="W55" s="444"/>
      <c r="X55" s="444"/>
      <c r="Y55" s="444"/>
      <c r="Z55" s="444"/>
      <c r="AA55" s="444"/>
      <c r="AB55" s="445"/>
      <c r="AC55" s="443" t="s">
        <v>688</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t="s">
        <v>610</v>
      </c>
      <c r="H57" s="453"/>
      <c r="I57" s="453"/>
      <c r="J57" s="453"/>
      <c r="K57" s="454"/>
      <c r="L57" s="455" t="s">
        <v>609</v>
      </c>
      <c r="M57" s="456"/>
      <c r="N57" s="456"/>
      <c r="O57" s="456"/>
      <c r="P57" s="456"/>
      <c r="Q57" s="456"/>
      <c r="R57" s="456"/>
      <c r="S57" s="456"/>
      <c r="T57" s="456"/>
      <c r="U57" s="456"/>
      <c r="V57" s="456"/>
      <c r="W57" s="456"/>
      <c r="X57" s="457"/>
      <c r="Y57" s="458">
        <v>268</v>
      </c>
      <c r="Z57" s="459"/>
      <c r="AA57" s="459"/>
      <c r="AB57" s="560"/>
      <c r="AC57" s="452" t="s">
        <v>600</v>
      </c>
      <c r="AD57" s="453"/>
      <c r="AE57" s="453"/>
      <c r="AF57" s="453"/>
      <c r="AG57" s="454"/>
      <c r="AH57" s="455" t="s">
        <v>611</v>
      </c>
      <c r="AI57" s="456"/>
      <c r="AJ57" s="456"/>
      <c r="AK57" s="456"/>
      <c r="AL57" s="456"/>
      <c r="AM57" s="456"/>
      <c r="AN57" s="456"/>
      <c r="AO57" s="456"/>
      <c r="AP57" s="456"/>
      <c r="AQ57" s="456"/>
      <c r="AR57" s="456"/>
      <c r="AS57" s="456"/>
      <c r="AT57" s="457"/>
      <c r="AU57" s="458">
        <v>189</v>
      </c>
      <c r="AV57" s="459"/>
      <c r="AW57" s="459"/>
      <c r="AX57" s="460"/>
    </row>
    <row r="58" spans="1:50" ht="24.75" hidden="1"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268</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189</v>
      </c>
      <c r="AV67" s="413"/>
      <c r="AW67" s="413"/>
      <c r="AX67" s="415"/>
    </row>
    <row r="68" spans="1:50" ht="30" customHeight="1" x14ac:dyDescent="0.15">
      <c r="A68" s="1043"/>
      <c r="B68" s="1044"/>
      <c r="C68" s="1044"/>
      <c r="D68" s="1044"/>
      <c r="E68" s="1044"/>
      <c r="F68" s="1045"/>
      <c r="G68" s="443" t="s">
        <v>686</v>
      </c>
      <c r="H68" s="444"/>
      <c r="I68" s="444"/>
      <c r="J68" s="444"/>
      <c r="K68" s="444"/>
      <c r="L68" s="444"/>
      <c r="M68" s="444"/>
      <c r="N68" s="444"/>
      <c r="O68" s="444"/>
      <c r="P68" s="444"/>
      <c r="Q68" s="444"/>
      <c r="R68" s="444"/>
      <c r="S68" s="444"/>
      <c r="T68" s="444"/>
      <c r="U68" s="444"/>
      <c r="V68" s="444"/>
      <c r="W68" s="444"/>
      <c r="X68" s="444"/>
      <c r="Y68" s="444"/>
      <c r="Z68" s="444"/>
      <c r="AA68" s="444"/>
      <c r="AB68" s="445"/>
      <c r="AC68" s="443" t="s">
        <v>687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t="s">
        <v>610</v>
      </c>
      <c r="H70" s="453"/>
      <c r="I70" s="453"/>
      <c r="J70" s="453"/>
      <c r="K70" s="454"/>
      <c r="L70" s="455" t="s">
        <v>612</v>
      </c>
      <c r="M70" s="456"/>
      <c r="N70" s="456"/>
      <c r="O70" s="456"/>
      <c r="P70" s="456"/>
      <c r="Q70" s="456"/>
      <c r="R70" s="456"/>
      <c r="S70" s="456"/>
      <c r="T70" s="456"/>
      <c r="U70" s="456"/>
      <c r="V70" s="456"/>
      <c r="W70" s="456"/>
      <c r="X70" s="457"/>
      <c r="Y70" s="458">
        <v>68</v>
      </c>
      <c r="Z70" s="459"/>
      <c r="AA70" s="459"/>
      <c r="AB70" s="560"/>
      <c r="AC70" s="452" t="s">
        <v>592</v>
      </c>
      <c r="AD70" s="453"/>
      <c r="AE70" s="453"/>
      <c r="AF70" s="453"/>
      <c r="AG70" s="454"/>
      <c r="AH70" s="455" t="s">
        <v>613</v>
      </c>
      <c r="AI70" s="456"/>
      <c r="AJ70" s="456"/>
      <c r="AK70" s="456"/>
      <c r="AL70" s="456"/>
      <c r="AM70" s="456"/>
      <c r="AN70" s="456"/>
      <c r="AO70" s="456"/>
      <c r="AP70" s="456"/>
      <c r="AQ70" s="456"/>
      <c r="AR70" s="456"/>
      <c r="AS70" s="456"/>
      <c r="AT70" s="457"/>
      <c r="AU70" s="458">
        <v>58</v>
      </c>
      <c r="AV70" s="459"/>
      <c r="AW70" s="459"/>
      <c r="AX70" s="460"/>
    </row>
    <row r="71" spans="1:50" ht="24.75" hidden="1"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68</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58</v>
      </c>
      <c r="AV80" s="413"/>
      <c r="AW80" s="413"/>
      <c r="AX80" s="415"/>
    </row>
    <row r="81" spans="1:50" ht="30" customHeight="1" x14ac:dyDescent="0.15">
      <c r="A81" s="1043"/>
      <c r="B81" s="1044"/>
      <c r="C81" s="1044"/>
      <c r="D81" s="1044"/>
      <c r="E81" s="1044"/>
      <c r="F81" s="1045"/>
      <c r="G81" s="443" t="s">
        <v>685</v>
      </c>
      <c r="H81" s="444"/>
      <c r="I81" s="444"/>
      <c r="J81" s="444"/>
      <c r="K81" s="444"/>
      <c r="L81" s="444"/>
      <c r="M81" s="444"/>
      <c r="N81" s="444"/>
      <c r="O81" s="444"/>
      <c r="P81" s="444"/>
      <c r="Q81" s="444"/>
      <c r="R81" s="444"/>
      <c r="S81" s="444"/>
      <c r="T81" s="444"/>
      <c r="U81" s="444"/>
      <c r="V81" s="444"/>
      <c r="W81" s="444"/>
      <c r="X81" s="444"/>
      <c r="Y81" s="444"/>
      <c r="Z81" s="444"/>
      <c r="AA81" s="444"/>
      <c r="AB81" s="445"/>
      <c r="AC81" s="443" t="s">
        <v>632</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t="s">
        <v>597</v>
      </c>
      <c r="H83" s="453"/>
      <c r="I83" s="453"/>
      <c r="J83" s="453"/>
      <c r="K83" s="454"/>
      <c r="L83" s="455" t="s">
        <v>614</v>
      </c>
      <c r="M83" s="456"/>
      <c r="N83" s="456"/>
      <c r="O83" s="456"/>
      <c r="P83" s="456"/>
      <c r="Q83" s="456"/>
      <c r="R83" s="456"/>
      <c r="S83" s="456"/>
      <c r="T83" s="456"/>
      <c r="U83" s="456"/>
      <c r="V83" s="456"/>
      <c r="W83" s="456"/>
      <c r="X83" s="457"/>
      <c r="Y83" s="458">
        <v>58</v>
      </c>
      <c r="Z83" s="459"/>
      <c r="AA83" s="459"/>
      <c r="AB83" s="560"/>
      <c r="AC83" s="452" t="s">
        <v>592</v>
      </c>
      <c r="AD83" s="453"/>
      <c r="AE83" s="453"/>
      <c r="AF83" s="453"/>
      <c r="AG83" s="454"/>
      <c r="AH83" s="455" t="s">
        <v>615</v>
      </c>
      <c r="AI83" s="456"/>
      <c r="AJ83" s="456"/>
      <c r="AK83" s="456"/>
      <c r="AL83" s="456"/>
      <c r="AM83" s="456"/>
      <c r="AN83" s="456"/>
      <c r="AO83" s="456"/>
      <c r="AP83" s="456"/>
      <c r="AQ83" s="456"/>
      <c r="AR83" s="456"/>
      <c r="AS83" s="456"/>
      <c r="AT83" s="457"/>
      <c r="AU83" s="458">
        <v>27</v>
      </c>
      <c r="AV83" s="459"/>
      <c r="AW83" s="459"/>
      <c r="AX83" s="460"/>
    </row>
    <row r="84" spans="1:50" ht="24.75" hidden="1"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58</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27</v>
      </c>
      <c r="AV93" s="413"/>
      <c r="AW93" s="413"/>
      <c r="AX93" s="415"/>
    </row>
    <row r="94" spans="1:50" ht="30" customHeight="1" x14ac:dyDescent="0.15">
      <c r="A94" s="1043"/>
      <c r="B94" s="1044"/>
      <c r="C94" s="1044"/>
      <c r="D94" s="1044"/>
      <c r="E94" s="1044"/>
      <c r="F94" s="1045"/>
      <c r="G94" s="443" t="s">
        <v>684</v>
      </c>
      <c r="H94" s="444"/>
      <c r="I94" s="444"/>
      <c r="J94" s="444"/>
      <c r="K94" s="444"/>
      <c r="L94" s="444"/>
      <c r="M94" s="444"/>
      <c r="N94" s="444"/>
      <c r="O94" s="444"/>
      <c r="P94" s="444"/>
      <c r="Q94" s="444"/>
      <c r="R94" s="444"/>
      <c r="S94" s="444"/>
      <c r="T94" s="444"/>
      <c r="U94" s="444"/>
      <c r="V94" s="444"/>
      <c r="W94" s="444"/>
      <c r="X94" s="444"/>
      <c r="Y94" s="444"/>
      <c r="Z94" s="444"/>
      <c r="AA94" s="444"/>
      <c r="AB94" s="445"/>
      <c r="AC94" s="443" t="s">
        <v>683</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t="s">
        <v>610</v>
      </c>
      <c r="H96" s="453"/>
      <c r="I96" s="453"/>
      <c r="J96" s="453"/>
      <c r="K96" s="454"/>
      <c r="L96" s="455" t="s">
        <v>616</v>
      </c>
      <c r="M96" s="456"/>
      <c r="N96" s="456"/>
      <c r="O96" s="456"/>
      <c r="P96" s="456"/>
      <c r="Q96" s="456"/>
      <c r="R96" s="456"/>
      <c r="S96" s="456"/>
      <c r="T96" s="456"/>
      <c r="U96" s="456"/>
      <c r="V96" s="456"/>
      <c r="W96" s="456"/>
      <c r="X96" s="457"/>
      <c r="Y96" s="458">
        <v>22</v>
      </c>
      <c r="Z96" s="459"/>
      <c r="AA96" s="459"/>
      <c r="AB96" s="560"/>
      <c r="AC96" s="452" t="s">
        <v>592</v>
      </c>
      <c r="AD96" s="453"/>
      <c r="AE96" s="453"/>
      <c r="AF96" s="453"/>
      <c r="AG96" s="454"/>
      <c r="AH96" s="455" t="s">
        <v>617</v>
      </c>
      <c r="AI96" s="456"/>
      <c r="AJ96" s="456"/>
      <c r="AK96" s="456"/>
      <c r="AL96" s="456"/>
      <c r="AM96" s="456"/>
      <c r="AN96" s="456"/>
      <c r="AO96" s="456"/>
      <c r="AP96" s="456"/>
      <c r="AQ96" s="456"/>
      <c r="AR96" s="456"/>
      <c r="AS96" s="456"/>
      <c r="AT96" s="457"/>
      <c r="AU96" s="458">
        <v>21</v>
      </c>
      <c r="AV96" s="459"/>
      <c r="AW96" s="459"/>
      <c r="AX96" s="460"/>
    </row>
    <row r="97" spans="1:50" ht="24.75" hidden="1"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22</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21</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681</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680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t="s">
        <v>592</v>
      </c>
      <c r="H110" s="453"/>
      <c r="I110" s="453"/>
      <c r="J110" s="453"/>
      <c r="K110" s="454"/>
      <c r="L110" s="455" t="s">
        <v>618</v>
      </c>
      <c r="M110" s="456"/>
      <c r="N110" s="456"/>
      <c r="O110" s="456"/>
      <c r="P110" s="456"/>
      <c r="Q110" s="456"/>
      <c r="R110" s="456"/>
      <c r="S110" s="456"/>
      <c r="T110" s="456"/>
      <c r="U110" s="456"/>
      <c r="V110" s="456"/>
      <c r="W110" s="456"/>
      <c r="X110" s="457"/>
      <c r="Y110" s="458">
        <v>11</v>
      </c>
      <c r="Z110" s="459"/>
      <c r="AA110" s="459"/>
      <c r="AB110" s="560"/>
      <c r="AC110" s="452" t="s">
        <v>592</v>
      </c>
      <c r="AD110" s="453"/>
      <c r="AE110" s="453"/>
      <c r="AF110" s="453"/>
      <c r="AG110" s="454"/>
      <c r="AH110" s="455" t="s">
        <v>619</v>
      </c>
      <c r="AI110" s="456"/>
      <c r="AJ110" s="456"/>
      <c r="AK110" s="456"/>
      <c r="AL110" s="456"/>
      <c r="AM110" s="456"/>
      <c r="AN110" s="456"/>
      <c r="AO110" s="456"/>
      <c r="AP110" s="456"/>
      <c r="AQ110" s="456"/>
      <c r="AR110" s="456"/>
      <c r="AS110" s="456"/>
      <c r="AT110" s="457"/>
      <c r="AU110" s="458">
        <v>10</v>
      </c>
      <c r="AV110" s="459"/>
      <c r="AW110" s="459"/>
      <c r="AX110" s="460"/>
    </row>
    <row r="111" spans="1:50" ht="24.75" hidden="1"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11</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10</v>
      </c>
      <c r="AV120" s="413"/>
      <c r="AW120" s="413"/>
      <c r="AX120" s="415"/>
    </row>
    <row r="121" spans="1:50" ht="30" customHeight="1" x14ac:dyDescent="0.15">
      <c r="A121" s="1043"/>
      <c r="B121" s="1044"/>
      <c r="C121" s="1044"/>
      <c r="D121" s="1044"/>
      <c r="E121" s="1044"/>
      <c r="F121" s="1045"/>
      <c r="G121" s="443" t="s">
        <v>682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679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t="s">
        <v>592</v>
      </c>
      <c r="H123" s="453"/>
      <c r="I123" s="453"/>
      <c r="J123" s="453"/>
      <c r="K123" s="454"/>
      <c r="L123" s="455" t="s">
        <v>620</v>
      </c>
      <c r="M123" s="456"/>
      <c r="N123" s="456"/>
      <c r="O123" s="456"/>
      <c r="P123" s="456"/>
      <c r="Q123" s="456"/>
      <c r="R123" s="456"/>
      <c r="S123" s="456"/>
      <c r="T123" s="456"/>
      <c r="U123" s="456"/>
      <c r="V123" s="456"/>
      <c r="W123" s="456"/>
      <c r="X123" s="457"/>
      <c r="Y123" s="458">
        <v>10</v>
      </c>
      <c r="Z123" s="459"/>
      <c r="AA123" s="459"/>
      <c r="AB123" s="560"/>
      <c r="AC123" s="452" t="s">
        <v>592</v>
      </c>
      <c r="AD123" s="453"/>
      <c r="AE123" s="453"/>
      <c r="AF123" s="453"/>
      <c r="AG123" s="454"/>
      <c r="AH123" s="455" t="s">
        <v>621</v>
      </c>
      <c r="AI123" s="456"/>
      <c r="AJ123" s="456"/>
      <c r="AK123" s="456"/>
      <c r="AL123" s="456"/>
      <c r="AM123" s="456"/>
      <c r="AN123" s="456"/>
      <c r="AO123" s="456"/>
      <c r="AP123" s="456"/>
      <c r="AQ123" s="456"/>
      <c r="AR123" s="456"/>
      <c r="AS123" s="456"/>
      <c r="AT123" s="457"/>
      <c r="AU123" s="458">
        <v>6</v>
      </c>
      <c r="AV123" s="459"/>
      <c r="AW123" s="459"/>
      <c r="AX123" s="460"/>
    </row>
    <row r="124" spans="1:50" ht="24.75" hidden="1"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10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6</v>
      </c>
      <c r="AV133" s="413"/>
      <c r="AW133" s="413"/>
      <c r="AX133" s="415"/>
    </row>
    <row r="134" spans="1:50" ht="30" customHeight="1" x14ac:dyDescent="0.15">
      <c r="A134" s="1043"/>
      <c r="B134" s="1044"/>
      <c r="C134" s="1044"/>
      <c r="D134" s="1044"/>
      <c r="E134" s="1044"/>
      <c r="F134" s="1045"/>
      <c r="G134" s="443" t="s">
        <v>633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678</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t="s">
        <v>592</v>
      </c>
      <c r="H136" s="453"/>
      <c r="I136" s="453"/>
      <c r="J136" s="453"/>
      <c r="K136" s="454"/>
      <c r="L136" s="455" t="s">
        <v>622</v>
      </c>
      <c r="M136" s="456"/>
      <c r="N136" s="456"/>
      <c r="O136" s="456"/>
      <c r="P136" s="456"/>
      <c r="Q136" s="456"/>
      <c r="R136" s="456"/>
      <c r="S136" s="456"/>
      <c r="T136" s="456"/>
      <c r="U136" s="456"/>
      <c r="V136" s="456"/>
      <c r="W136" s="456"/>
      <c r="X136" s="457"/>
      <c r="Y136" s="458">
        <v>4</v>
      </c>
      <c r="Z136" s="459"/>
      <c r="AA136" s="459"/>
      <c r="AB136" s="560"/>
      <c r="AC136" s="452" t="s">
        <v>610</v>
      </c>
      <c r="AD136" s="453"/>
      <c r="AE136" s="453"/>
      <c r="AF136" s="453"/>
      <c r="AG136" s="454"/>
      <c r="AH136" s="455" t="s">
        <v>623</v>
      </c>
      <c r="AI136" s="456"/>
      <c r="AJ136" s="456"/>
      <c r="AK136" s="456"/>
      <c r="AL136" s="456"/>
      <c r="AM136" s="456"/>
      <c r="AN136" s="456"/>
      <c r="AO136" s="456"/>
      <c r="AP136" s="456"/>
      <c r="AQ136" s="456"/>
      <c r="AR136" s="456"/>
      <c r="AS136" s="456"/>
      <c r="AT136" s="457"/>
      <c r="AU136" s="458">
        <v>3</v>
      </c>
      <c r="AV136" s="459"/>
      <c r="AW136" s="459"/>
      <c r="AX136" s="460"/>
    </row>
    <row r="137" spans="1:50" ht="24.75" hidden="1"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4</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3</v>
      </c>
      <c r="AV146" s="413"/>
      <c r="AW146" s="413"/>
      <c r="AX146" s="415"/>
    </row>
    <row r="147" spans="1:50" ht="30" customHeight="1" x14ac:dyDescent="0.15">
      <c r="A147" s="1043"/>
      <c r="B147" s="1044"/>
      <c r="C147" s="1044"/>
      <c r="D147" s="1044"/>
      <c r="E147" s="1044"/>
      <c r="F147" s="1045"/>
      <c r="G147" s="443" t="s">
        <v>634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t="s">
        <v>592</v>
      </c>
      <c r="H149" s="453"/>
      <c r="I149" s="453"/>
      <c r="J149" s="453"/>
      <c r="K149" s="454"/>
      <c r="L149" s="455" t="s">
        <v>624</v>
      </c>
      <c r="M149" s="456"/>
      <c r="N149" s="456"/>
      <c r="O149" s="456"/>
      <c r="P149" s="456"/>
      <c r="Q149" s="456"/>
      <c r="R149" s="456"/>
      <c r="S149" s="456"/>
      <c r="T149" s="456"/>
      <c r="U149" s="456"/>
      <c r="V149" s="456"/>
      <c r="W149" s="456"/>
      <c r="X149" s="457"/>
      <c r="Y149" s="458">
        <v>3</v>
      </c>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3</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x14ac:dyDescent="0.15"/>
    <row r="161" spans="1:50" ht="30" hidden="1" customHeight="1" x14ac:dyDescent="0.15">
      <c r="A161" s="1040" t="s">
        <v>28</v>
      </c>
      <c r="B161" s="1041"/>
      <c r="C161" s="1041"/>
      <c r="D161" s="1041"/>
      <c r="E161" s="1041"/>
      <c r="F161" s="1042"/>
      <c r="G161" s="443" t="s">
        <v>302</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394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3"/>
      <c r="B174" s="1044"/>
      <c r="C174" s="1044"/>
      <c r="D174" s="1044"/>
      <c r="E174" s="1044"/>
      <c r="F174" s="1045"/>
      <c r="G174" s="443" t="s">
        <v>395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396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3"/>
      <c r="B187" s="1044"/>
      <c r="C187" s="1044"/>
      <c r="D187" s="1044"/>
      <c r="E187" s="1044"/>
      <c r="F187" s="1045"/>
      <c r="G187" s="443" t="s">
        <v>398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397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3"/>
      <c r="B200" s="1044"/>
      <c r="C200" s="1044"/>
      <c r="D200" s="1044"/>
      <c r="E200" s="1044"/>
      <c r="F200" s="1045"/>
      <c r="G200" s="443" t="s">
        <v>399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303</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443" t="s">
        <v>304</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400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3"/>
      <c r="B227" s="1044"/>
      <c r="C227" s="1044"/>
      <c r="D227" s="1044"/>
      <c r="E227" s="1044"/>
      <c r="F227" s="1045"/>
      <c r="G227" s="443" t="s">
        <v>401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402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3"/>
      <c r="B240" s="1044"/>
      <c r="C240" s="1044"/>
      <c r="D240" s="1044"/>
      <c r="E240" s="1044"/>
      <c r="F240" s="1045"/>
      <c r="G240" s="443" t="s">
        <v>403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404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3"/>
      <c r="B253" s="1044"/>
      <c r="C253" s="1044"/>
      <c r="D253" s="1044"/>
      <c r="E253" s="1044"/>
      <c r="F253" s="1045"/>
      <c r="G253" s="443" t="s">
        <v>405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305</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409</v>
      </c>
      <c r="K3" s="112"/>
      <c r="L3" s="112"/>
      <c r="M3" s="112"/>
      <c r="N3" s="112"/>
      <c r="O3" s="112"/>
      <c r="P3" s="345" t="s">
        <v>27</v>
      </c>
      <c r="Q3" s="345"/>
      <c r="R3" s="345"/>
      <c r="S3" s="345"/>
      <c r="T3" s="345"/>
      <c r="U3" s="345"/>
      <c r="V3" s="345"/>
      <c r="W3" s="345"/>
      <c r="X3" s="345"/>
      <c r="Y3" s="342" t="s">
        <v>468</v>
      </c>
      <c r="Z3" s="343"/>
      <c r="AA3" s="343"/>
      <c r="AB3" s="343"/>
      <c r="AC3" s="275" t="s">
        <v>451</v>
      </c>
      <c r="AD3" s="275"/>
      <c r="AE3" s="275"/>
      <c r="AF3" s="275"/>
      <c r="AG3" s="275"/>
      <c r="AH3" s="342" t="s">
        <v>385</v>
      </c>
      <c r="AI3" s="344"/>
      <c r="AJ3" s="344"/>
      <c r="AK3" s="344"/>
      <c r="AL3" s="344" t="s">
        <v>21</v>
      </c>
      <c r="AM3" s="344"/>
      <c r="AN3" s="344"/>
      <c r="AO3" s="427"/>
      <c r="AP3" s="428" t="s">
        <v>410</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409</v>
      </c>
      <c r="K36" s="112"/>
      <c r="L36" s="112"/>
      <c r="M36" s="112"/>
      <c r="N36" s="112"/>
      <c r="O36" s="112"/>
      <c r="P36" s="345" t="s">
        <v>27</v>
      </c>
      <c r="Q36" s="345"/>
      <c r="R36" s="345"/>
      <c r="S36" s="345"/>
      <c r="T36" s="345"/>
      <c r="U36" s="345"/>
      <c r="V36" s="345"/>
      <c r="W36" s="345"/>
      <c r="X36" s="345"/>
      <c r="Y36" s="342" t="s">
        <v>468</v>
      </c>
      <c r="Z36" s="343"/>
      <c r="AA36" s="343"/>
      <c r="AB36" s="343"/>
      <c r="AC36" s="275" t="s">
        <v>451</v>
      </c>
      <c r="AD36" s="275"/>
      <c r="AE36" s="275"/>
      <c r="AF36" s="275"/>
      <c r="AG36" s="275"/>
      <c r="AH36" s="342" t="s">
        <v>385</v>
      </c>
      <c r="AI36" s="344"/>
      <c r="AJ36" s="344"/>
      <c r="AK36" s="344"/>
      <c r="AL36" s="344" t="s">
        <v>21</v>
      </c>
      <c r="AM36" s="344"/>
      <c r="AN36" s="344"/>
      <c r="AO36" s="427"/>
      <c r="AP36" s="428" t="s">
        <v>410</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312</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409</v>
      </c>
      <c r="K69" s="112"/>
      <c r="L69" s="112"/>
      <c r="M69" s="112"/>
      <c r="N69" s="112"/>
      <c r="O69" s="112"/>
      <c r="P69" s="345" t="s">
        <v>27</v>
      </c>
      <c r="Q69" s="345"/>
      <c r="R69" s="345"/>
      <c r="S69" s="345"/>
      <c r="T69" s="345"/>
      <c r="U69" s="345"/>
      <c r="V69" s="345"/>
      <c r="W69" s="345"/>
      <c r="X69" s="345"/>
      <c r="Y69" s="342" t="s">
        <v>468</v>
      </c>
      <c r="Z69" s="343"/>
      <c r="AA69" s="343"/>
      <c r="AB69" s="343"/>
      <c r="AC69" s="275" t="s">
        <v>451</v>
      </c>
      <c r="AD69" s="275"/>
      <c r="AE69" s="275"/>
      <c r="AF69" s="275"/>
      <c r="AG69" s="275"/>
      <c r="AH69" s="342" t="s">
        <v>385</v>
      </c>
      <c r="AI69" s="344"/>
      <c r="AJ69" s="344"/>
      <c r="AK69" s="344"/>
      <c r="AL69" s="344" t="s">
        <v>21</v>
      </c>
      <c r="AM69" s="344"/>
      <c r="AN69" s="344"/>
      <c r="AO69" s="427"/>
      <c r="AP69" s="428" t="s">
        <v>410</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313</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409</v>
      </c>
      <c r="K102" s="112"/>
      <c r="L102" s="112"/>
      <c r="M102" s="112"/>
      <c r="N102" s="112"/>
      <c r="O102" s="112"/>
      <c r="P102" s="345" t="s">
        <v>27</v>
      </c>
      <c r="Q102" s="345"/>
      <c r="R102" s="345"/>
      <c r="S102" s="345"/>
      <c r="T102" s="345"/>
      <c r="U102" s="345"/>
      <c r="V102" s="345"/>
      <c r="W102" s="345"/>
      <c r="X102" s="345"/>
      <c r="Y102" s="342" t="s">
        <v>468</v>
      </c>
      <c r="Z102" s="343"/>
      <c r="AA102" s="343"/>
      <c r="AB102" s="343"/>
      <c r="AC102" s="275" t="s">
        <v>451</v>
      </c>
      <c r="AD102" s="275"/>
      <c r="AE102" s="275"/>
      <c r="AF102" s="275"/>
      <c r="AG102" s="275"/>
      <c r="AH102" s="342" t="s">
        <v>385</v>
      </c>
      <c r="AI102" s="344"/>
      <c r="AJ102" s="344"/>
      <c r="AK102" s="344"/>
      <c r="AL102" s="344" t="s">
        <v>21</v>
      </c>
      <c r="AM102" s="344"/>
      <c r="AN102" s="344"/>
      <c r="AO102" s="427"/>
      <c r="AP102" s="428" t="s">
        <v>410</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314</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409</v>
      </c>
      <c r="K135" s="112"/>
      <c r="L135" s="112"/>
      <c r="M135" s="112"/>
      <c r="N135" s="112"/>
      <c r="O135" s="112"/>
      <c r="P135" s="345" t="s">
        <v>27</v>
      </c>
      <c r="Q135" s="345"/>
      <c r="R135" s="345"/>
      <c r="S135" s="345"/>
      <c r="T135" s="345"/>
      <c r="U135" s="345"/>
      <c r="V135" s="345"/>
      <c r="W135" s="345"/>
      <c r="X135" s="345"/>
      <c r="Y135" s="342" t="s">
        <v>468</v>
      </c>
      <c r="Z135" s="343"/>
      <c r="AA135" s="343"/>
      <c r="AB135" s="343"/>
      <c r="AC135" s="275" t="s">
        <v>451</v>
      </c>
      <c r="AD135" s="275"/>
      <c r="AE135" s="275"/>
      <c r="AF135" s="275"/>
      <c r="AG135" s="275"/>
      <c r="AH135" s="342" t="s">
        <v>385</v>
      </c>
      <c r="AI135" s="344"/>
      <c r="AJ135" s="344"/>
      <c r="AK135" s="344"/>
      <c r="AL135" s="344" t="s">
        <v>21</v>
      </c>
      <c r="AM135" s="344"/>
      <c r="AN135" s="344"/>
      <c r="AO135" s="427"/>
      <c r="AP135" s="428" t="s">
        <v>410</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315</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409</v>
      </c>
      <c r="K168" s="112"/>
      <c r="L168" s="112"/>
      <c r="M168" s="112"/>
      <c r="N168" s="112"/>
      <c r="O168" s="112"/>
      <c r="P168" s="345" t="s">
        <v>27</v>
      </c>
      <c r="Q168" s="345"/>
      <c r="R168" s="345"/>
      <c r="S168" s="345"/>
      <c r="T168" s="345"/>
      <c r="U168" s="345"/>
      <c r="V168" s="345"/>
      <c r="W168" s="345"/>
      <c r="X168" s="345"/>
      <c r="Y168" s="342" t="s">
        <v>468</v>
      </c>
      <c r="Z168" s="343"/>
      <c r="AA168" s="343"/>
      <c r="AB168" s="343"/>
      <c r="AC168" s="275" t="s">
        <v>451</v>
      </c>
      <c r="AD168" s="275"/>
      <c r="AE168" s="275"/>
      <c r="AF168" s="275"/>
      <c r="AG168" s="275"/>
      <c r="AH168" s="342" t="s">
        <v>385</v>
      </c>
      <c r="AI168" s="344"/>
      <c r="AJ168" s="344"/>
      <c r="AK168" s="344"/>
      <c r="AL168" s="344" t="s">
        <v>21</v>
      </c>
      <c r="AM168" s="344"/>
      <c r="AN168" s="344"/>
      <c r="AO168" s="427"/>
      <c r="AP168" s="428" t="s">
        <v>410</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316</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409</v>
      </c>
      <c r="K201" s="112"/>
      <c r="L201" s="112"/>
      <c r="M201" s="112"/>
      <c r="N201" s="112"/>
      <c r="O201" s="112"/>
      <c r="P201" s="345" t="s">
        <v>27</v>
      </c>
      <c r="Q201" s="345"/>
      <c r="R201" s="345"/>
      <c r="S201" s="345"/>
      <c r="T201" s="345"/>
      <c r="U201" s="345"/>
      <c r="V201" s="345"/>
      <c r="W201" s="345"/>
      <c r="X201" s="345"/>
      <c r="Y201" s="342" t="s">
        <v>468</v>
      </c>
      <c r="Z201" s="343"/>
      <c r="AA201" s="343"/>
      <c r="AB201" s="343"/>
      <c r="AC201" s="275" t="s">
        <v>451</v>
      </c>
      <c r="AD201" s="275"/>
      <c r="AE201" s="275"/>
      <c r="AF201" s="275"/>
      <c r="AG201" s="275"/>
      <c r="AH201" s="342" t="s">
        <v>385</v>
      </c>
      <c r="AI201" s="344"/>
      <c r="AJ201" s="344"/>
      <c r="AK201" s="344"/>
      <c r="AL201" s="344" t="s">
        <v>21</v>
      </c>
      <c r="AM201" s="344"/>
      <c r="AN201" s="344"/>
      <c r="AO201" s="427"/>
      <c r="AP201" s="428" t="s">
        <v>410</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317</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409</v>
      </c>
      <c r="K234" s="112"/>
      <c r="L234" s="112"/>
      <c r="M234" s="112"/>
      <c r="N234" s="112"/>
      <c r="O234" s="112"/>
      <c r="P234" s="345" t="s">
        <v>27</v>
      </c>
      <c r="Q234" s="345"/>
      <c r="R234" s="345"/>
      <c r="S234" s="345"/>
      <c r="T234" s="345"/>
      <c r="U234" s="345"/>
      <c r="V234" s="345"/>
      <c r="W234" s="345"/>
      <c r="X234" s="345"/>
      <c r="Y234" s="342" t="s">
        <v>468</v>
      </c>
      <c r="Z234" s="343"/>
      <c r="AA234" s="343"/>
      <c r="AB234" s="343"/>
      <c r="AC234" s="275" t="s">
        <v>451</v>
      </c>
      <c r="AD234" s="275"/>
      <c r="AE234" s="275"/>
      <c r="AF234" s="275"/>
      <c r="AG234" s="275"/>
      <c r="AH234" s="342" t="s">
        <v>385</v>
      </c>
      <c r="AI234" s="344"/>
      <c r="AJ234" s="344"/>
      <c r="AK234" s="344"/>
      <c r="AL234" s="344" t="s">
        <v>21</v>
      </c>
      <c r="AM234" s="344"/>
      <c r="AN234" s="344"/>
      <c r="AO234" s="427"/>
      <c r="AP234" s="428" t="s">
        <v>410</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318</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409</v>
      </c>
      <c r="K267" s="112"/>
      <c r="L267" s="112"/>
      <c r="M267" s="112"/>
      <c r="N267" s="112"/>
      <c r="O267" s="112"/>
      <c r="P267" s="345" t="s">
        <v>27</v>
      </c>
      <c r="Q267" s="345"/>
      <c r="R267" s="345"/>
      <c r="S267" s="345"/>
      <c r="T267" s="345"/>
      <c r="U267" s="345"/>
      <c r="V267" s="345"/>
      <c r="W267" s="345"/>
      <c r="X267" s="345"/>
      <c r="Y267" s="342" t="s">
        <v>468</v>
      </c>
      <c r="Z267" s="343"/>
      <c r="AA267" s="343"/>
      <c r="AB267" s="343"/>
      <c r="AC267" s="275" t="s">
        <v>451</v>
      </c>
      <c r="AD267" s="275"/>
      <c r="AE267" s="275"/>
      <c r="AF267" s="275"/>
      <c r="AG267" s="275"/>
      <c r="AH267" s="342" t="s">
        <v>385</v>
      </c>
      <c r="AI267" s="344"/>
      <c r="AJ267" s="344"/>
      <c r="AK267" s="344"/>
      <c r="AL267" s="344" t="s">
        <v>21</v>
      </c>
      <c r="AM267" s="344"/>
      <c r="AN267" s="344"/>
      <c r="AO267" s="427"/>
      <c r="AP267" s="428" t="s">
        <v>410</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319</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409</v>
      </c>
      <c r="K300" s="112"/>
      <c r="L300" s="112"/>
      <c r="M300" s="112"/>
      <c r="N300" s="112"/>
      <c r="O300" s="112"/>
      <c r="P300" s="345" t="s">
        <v>27</v>
      </c>
      <c r="Q300" s="345"/>
      <c r="R300" s="345"/>
      <c r="S300" s="345"/>
      <c r="T300" s="345"/>
      <c r="U300" s="345"/>
      <c r="V300" s="345"/>
      <c r="W300" s="345"/>
      <c r="X300" s="345"/>
      <c r="Y300" s="342" t="s">
        <v>468</v>
      </c>
      <c r="Z300" s="343"/>
      <c r="AA300" s="343"/>
      <c r="AB300" s="343"/>
      <c r="AC300" s="275" t="s">
        <v>451</v>
      </c>
      <c r="AD300" s="275"/>
      <c r="AE300" s="275"/>
      <c r="AF300" s="275"/>
      <c r="AG300" s="275"/>
      <c r="AH300" s="342" t="s">
        <v>385</v>
      </c>
      <c r="AI300" s="344"/>
      <c r="AJ300" s="344"/>
      <c r="AK300" s="344"/>
      <c r="AL300" s="344" t="s">
        <v>21</v>
      </c>
      <c r="AM300" s="344"/>
      <c r="AN300" s="344"/>
      <c r="AO300" s="427"/>
      <c r="AP300" s="428" t="s">
        <v>410</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320</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409</v>
      </c>
      <c r="K333" s="112"/>
      <c r="L333" s="112"/>
      <c r="M333" s="112"/>
      <c r="N333" s="112"/>
      <c r="O333" s="112"/>
      <c r="P333" s="345" t="s">
        <v>27</v>
      </c>
      <c r="Q333" s="345"/>
      <c r="R333" s="345"/>
      <c r="S333" s="345"/>
      <c r="T333" s="345"/>
      <c r="U333" s="345"/>
      <c r="V333" s="345"/>
      <c r="W333" s="345"/>
      <c r="X333" s="345"/>
      <c r="Y333" s="342" t="s">
        <v>468</v>
      </c>
      <c r="Z333" s="343"/>
      <c r="AA333" s="343"/>
      <c r="AB333" s="343"/>
      <c r="AC333" s="275" t="s">
        <v>451</v>
      </c>
      <c r="AD333" s="275"/>
      <c r="AE333" s="275"/>
      <c r="AF333" s="275"/>
      <c r="AG333" s="275"/>
      <c r="AH333" s="342" t="s">
        <v>385</v>
      </c>
      <c r="AI333" s="344"/>
      <c r="AJ333" s="344"/>
      <c r="AK333" s="344"/>
      <c r="AL333" s="344" t="s">
        <v>21</v>
      </c>
      <c r="AM333" s="344"/>
      <c r="AN333" s="344"/>
      <c r="AO333" s="427"/>
      <c r="AP333" s="428" t="s">
        <v>410</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321</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409</v>
      </c>
      <c r="K366" s="112"/>
      <c r="L366" s="112"/>
      <c r="M366" s="112"/>
      <c r="N366" s="112"/>
      <c r="O366" s="112"/>
      <c r="P366" s="345" t="s">
        <v>27</v>
      </c>
      <c r="Q366" s="345"/>
      <c r="R366" s="345"/>
      <c r="S366" s="345"/>
      <c r="T366" s="345"/>
      <c r="U366" s="345"/>
      <c r="V366" s="345"/>
      <c r="W366" s="345"/>
      <c r="X366" s="345"/>
      <c r="Y366" s="342" t="s">
        <v>468</v>
      </c>
      <c r="Z366" s="343"/>
      <c r="AA366" s="343"/>
      <c r="AB366" s="343"/>
      <c r="AC366" s="275" t="s">
        <v>451</v>
      </c>
      <c r="AD366" s="275"/>
      <c r="AE366" s="275"/>
      <c r="AF366" s="275"/>
      <c r="AG366" s="275"/>
      <c r="AH366" s="342" t="s">
        <v>385</v>
      </c>
      <c r="AI366" s="344"/>
      <c r="AJ366" s="344"/>
      <c r="AK366" s="344"/>
      <c r="AL366" s="344" t="s">
        <v>21</v>
      </c>
      <c r="AM366" s="344"/>
      <c r="AN366" s="344"/>
      <c r="AO366" s="427"/>
      <c r="AP366" s="428" t="s">
        <v>410</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322</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409</v>
      </c>
      <c r="K399" s="112"/>
      <c r="L399" s="112"/>
      <c r="M399" s="112"/>
      <c r="N399" s="112"/>
      <c r="O399" s="112"/>
      <c r="P399" s="345" t="s">
        <v>27</v>
      </c>
      <c r="Q399" s="345"/>
      <c r="R399" s="345"/>
      <c r="S399" s="345"/>
      <c r="T399" s="345"/>
      <c r="U399" s="345"/>
      <c r="V399" s="345"/>
      <c r="W399" s="345"/>
      <c r="X399" s="345"/>
      <c r="Y399" s="342" t="s">
        <v>468</v>
      </c>
      <c r="Z399" s="343"/>
      <c r="AA399" s="343"/>
      <c r="AB399" s="343"/>
      <c r="AC399" s="275" t="s">
        <v>451</v>
      </c>
      <c r="AD399" s="275"/>
      <c r="AE399" s="275"/>
      <c r="AF399" s="275"/>
      <c r="AG399" s="275"/>
      <c r="AH399" s="342" t="s">
        <v>385</v>
      </c>
      <c r="AI399" s="344"/>
      <c r="AJ399" s="344"/>
      <c r="AK399" s="344"/>
      <c r="AL399" s="344" t="s">
        <v>21</v>
      </c>
      <c r="AM399" s="344"/>
      <c r="AN399" s="344"/>
      <c r="AO399" s="427"/>
      <c r="AP399" s="428" t="s">
        <v>410</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323</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409</v>
      </c>
      <c r="K432" s="112"/>
      <c r="L432" s="112"/>
      <c r="M432" s="112"/>
      <c r="N432" s="112"/>
      <c r="O432" s="112"/>
      <c r="P432" s="345" t="s">
        <v>27</v>
      </c>
      <c r="Q432" s="345"/>
      <c r="R432" s="345"/>
      <c r="S432" s="345"/>
      <c r="T432" s="345"/>
      <c r="U432" s="345"/>
      <c r="V432" s="345"/>
      <c r="W432" s="345"/>
      <c r="X432" s="345"/>
      <c r="Y432" s="342" t="s">
        <v>468</v>
      </c>
      <c r="Z432" s="343"/>
      <c r="AA432" s="343"/>
      <c r="AB432" s="343"/>
      <c r="AC432" s="275" t="s">
        <v>451</v>
      </c>
      <c r="AD432" s="275"/>
      <c r="AE432" s="275"/>
      <c r="AF432" s="275"/>
      <c r="AG432" s="275"/>
      <c r="AH432" s="342" t="s">
        <v>385</v>
      </c>
      <c r="AI432" s="344"/>
      <c r="AJ432" s="344"/>
      <c r="AK432" s="344"/>
      <c r="AL432" s="344" t="s">
        <v>21</v>
      </c>
      <c r="AM432" s="344"/>
      <c r="AN432" s="344"/>
      <c r="AO432" s="427"/>
      <c r="AP432" s="428" t="s">
        <v>410</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324</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409</v>
      </c>
      <c r="K465" s="112"/>
      <c r="L465" s="112"/>
      <c r="M465" s="112"/>
      <c r="N465" s="112"/>
      <c r="O465" s="112"/>
      <c r="P465" s="345" t="s">
        <v>27</v>
      </c>
      <c r="Q465" s="345"/>
      <c r="R465" s="345"/>
      <c r="S465" s="345"/>
      <c r="T465" s="345"/>
      <c r="U465" s="345"/>
      <c r="V465" s="345"/>
      <c r="W465" s="345"/>
      <c r="X465" s="345"/>
      <c r="Y465" s="342" t="s">
        <v>468</v>
      </c>
      <c r="Z465" s="343"/>
      <c r="AA465" s="343"/>
      <c r="AB465" s="343"/>
      <c r="AC465" s="275" t="s">
        <v>451</v>
      </c>
      <c r="AD465" s="275"/>
      <c r="AE465" s="275"/>
      <c r="AF465" s="275"/>
      <c r="AG465" s="275"/>
      <c r="AH465" s="342" t="s">
        <v>385</v>
      </c>
      <c r="AI465" s="344"/>
      <c r="AJ465" s="344"/>
      <c r="AK465" s="344"/>
      <c r="AL465" s="344" t="s">
        <v>21</v>
      </c>
      <c r="AM465" s="344"/>
      <c r="AN465" s="344"/>
      <c r="AO465" s="427"/>
      <c r="AP465" s="428" t="s">
        <v>410</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409</v>
      </c>
      <c r="K498" s="112"/>
      <c r="L498" s="112"/>
      <c r="M498" s="112"/>
      <c r="N498" s="112"/>
      <c r="O498" s="112"/>
      <c r="P498" s="345" t="s">
        <v>27</v>
      </c>
      <c r="Q498" s="345"/>
      <c r="R498" s="345"/>
      <c r="S498" s="345"/>
      <c r="T498" s="345"/>
      <c r="U498" s="345"/>
      <c r="V498" s="345"/>
      <c r="W498" s="345"/>
      <c r="X498" s="345"/>
      <c r="Y498" s="342" t="s">
        <v>468</v>
      </c>
      <c r="Z498" s="343"/>
      <c r="AA498" s="343"/>
      <c r="AB498" s="343"/>
      <c r="AC498" s="275" t="s">
        <v>451</v>
      </c>
      <c r="AD498" s="275"/>
      <c r="AE498" s="275"/>
      <c r="AF498" s="275"/>
      <c r="AG498" s="275"/>
      <c r="AH498" s="342" t="s">
        <v>385</v>
      </c>
      <c r="AI498" s="344"/>
      <c r="AJ498" s="344"/>
      <c r="AK498" s="344"/>
      <c r="AL498" s="344" t="s">
        <v>21</v>
      </c>
      <c r="AM498" s="344"/>
      <c r="AN498" s="344"/>
      <c r="AO498" s="427"/>
      <c r="AP498" s="428" t="s">
        <v>410</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326</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409</v>
      </c>
      <c r="K531" s="112"/>
      <c r="L531" s="112"/>
      <c r="M531" s="112"/>
      <c r="N531" s="112"/>
      <c r="O531" s="112"/>
      <c r="P531" s="345" t="s">
        <v>27</v>
      </c>
      <c r="Q531" s="345"/>
      <c r="R531" s="345"/>
      <c r="S531" s="345"/>
      <c r="T531" s="345"/>
      <c r="U531" s="345"/>
      <c r="V531" s="345"/>
      <c r="W531" s="345"/>
      <c r="X531" s="345"/>
      <c r="Y531" s="342" t="s">
        <v>468</v>
      </c>
      <c r="Z531" s="343"/>
      <c r="AA531" s="343"/>
      <c r="AB531" s="343"/>
      <c r="AC531" s="275" t="s">
        <v>451</v>
      </c>
      <c r="AD531" s="275"/>
      <c r="AE531" s="275"/>
      <c r="AF531" s="275"/>
      <c r="AG531" s="275"/>
      <c r="AH531" s="342" t="s">
        <v>385</v>
      </c>
      <c r="AI531" s="344"/>
      <c r="AJ531" s="344"/>
      <c r="AK531" s="344"/>
      <c r="AL531" s="344" t="s">
        <v>21</v>
      </c>
      <c r="AM531" s="344"/>
      <c r="AN531" s="344"/>
      <c r="AO531" s="427"/>
      <c r="AP531" s="428" t="s">
        <v>410</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327</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409</v>
      </c>
      <c r="K564" s="112"/>
      <c r="L564" s="112"/>
      <c r="M564" s="112"/>
      <c r="N564" s="112"/>
      <c r="O564" s="112"/>
      <c r="P564" s="345" t="s">
        <v>27</v>
      </c>
      <c r="Q564" s="345"/>
      <c r="R564" s="345"/>
      <c r="S564" s="345"/>
      <c r="T564" s="345"/>
      <c r="U564" s="345"/>
      <c r="V564" s="345"/>
      <c r="W564" s="345"/>
      <c r="X564" s="345"/>
      <c r="Y564" s="342" t="s">
        <v>468</v>
      </c>
      <c r="Z564" s="343"/>
      <c r="AA564" s="343"/>
      <c r="AB564" s="343"/>
      <c r="AC564" s="275" t="s">
        <v>451</v>
      </c>
      <c r="AD564" s="275"/>
      <c r="AE564" s="275"/>
      <c r="AF564" s="275"/>
      <c r="AG564" s="275"/>
      <c r="AH564" s="342" t="s">
        <v>385</v>
      </c>
      <c r="AI564" s="344"/>
      <c r="AJ564" s="344"/>
      <c r="AK564" s="344"/>
      <c r="AL564" s="344" t="s">
        <v>21</v>
      </c>
      <c r="AM564" s="344"/>
      <c r="AN564" s="344"/>
      <c r="AO564" s="427"/>
      <c r="AP564" s="428" t="s">
        <v>410</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328</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409</v>
      </c>
      <c r="K597" s="112"/>
      <c r="L597" s="112"/>
      <c r="M597" s="112"/>
      <c r="N597" s="112"/>
      <c r="O597" s="112"/>
      <c r="P597" s="345" t="s">
        <v>27</v>
      </c>
      <c r="Q597" s="345"/>
      <c r="R597" s="345"/>
      <c r="S597" s="345"/>
      <c r="T597" s="345"/>
      <c r="U597" s="345"/>
      <c r="V597" s="345"/>
      <c r="W597" s="345"/>
      <c r="X597" s="345"/>
      <c r="Y597" s="342" t="s">
        <v>468</v>
      </c>
      <c r="Z597" s="343"/>
      <c r="AA597" s="343"/>
      <c r="AB597" s="343"/>
      <c r="AC597" s="275" t="s">
        <v>451</v>
      </c>
      <c r="AD597" s="275"/>
      <c r="AE597" s="275"/>
      <c r="AF597" s="275"/>
      <c r="AG597" s="275"/>
      <c r="AH597" s="342" t="s">
        <v>385</v>
      </c>
      <c r="AI597" s="344"/>
      <c r="AJ597" s="344"/>
      <c r="AK597" s="344"/>
      <c r="AL597" s="344" t="s">
        <v>21</v>
      </c>
      <c r="AM597" s="344"/>
      <c r="AN597" s="344"/>
      <c r="AO597" s="427"/>
      <c r="AP597" s="428" t="s">
        <v>410</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409</v>
      </c>
      <c r="K630" s="112"/>
      <c r="L630" s="112"/>
      <c r="M630" s="112"/>
      <c r="N630" s="112"/>
      <c r="O630" s="112"/>
      <c r="P630" s="345" t="s">
        <v>27</v>
      </c>
      <c r="Q630" s="345"/>
      <c r="R630" s="345"/>
      <c r="S630" s="345"/>
      <c r="T630" s="345"/>
      <c r="U630" s="345"/>
      <c r="V630" s="345"/>
      <c r="W630" s="345"/>
      <c r="X630" s="345"/>
      <c r="Y630" s="342" t="s">
        <v>468</v>
      </c>
      <c r="Z630" s="343"/>
      <c r="AA630" s="343"/>
      <c r="AB630" s="343"/>
      <c r="AC630" s="275" t="s">
        <v>451</v>
      </c>
      <c r="AD630" s="275"/>
      <c r="AE630" s="275"/>
      <c r="AF630" s="275"/>
      <c r="AG630" s="275"/>
      <c r="AH630" s="342" t="s">
        <v>385</v>
      </c>
      <c r="AI630" s="344"/>
      <c r="AJ630" s="344"/>
      <c r="AK630" s="344"/>
      <c r="AL630" s="344" t="s">
        <v>21</v>
      </c>
      <c r="AM630" s="344"/>
      <c r="AN630" s="344"/>
      <c r="AO630" s="427"/>
      <c r="AP630" s="428" t="s">
        <v>410</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329</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409</v>
      </c>
      <c r="K663" s="112"/>
      <c r="L663" s="112"/>
      <c r="M663" s="112"/>
      <c r="N663" s="112"/>
      <c r="O663" s="112"/>
      <c r="P663" s="345" t="s">
        <v>27</v>
      </c>
      <c r="Q663" s="345"/>
      <c r="R663" s="345"/>
      <c r="S663" s="345"/>
      <c r="T663" s="345"/>
      <c r="U663" s="345"/>
      <c r="V663" s="345"/>
      <c r="W663" s="345"/>
      <c r="X663" s="345"/>
      <c r="Y663" s="342" t="s">
        <v>468</v>
      </c>
      <c r="Z663" s="343"/>
      <c r="AA663" s="343"/>
      <c r="AB663" s="343"/>
      <c r="AC663" s="275" t="s">
        <v>451</v>
      </c>
      <c r="AD663" s="275"/>
      <c r="AE663" s="275"/>
      <c r="AF663" s="275"/>
      <c r="AG663" s="275"/>
      <c r="AH663" s="342" t="s">
        <v>385</v>
      </c>
      <c r="AI663" s="344"/>
      <c r="AJ663" s="344"/>
      <c r="AK663" s="344"/>
      <c r="AL663" s="344" t="s">
        <v>21</v>
      </c>
      <c r="AM663" s="344"/>
      <c r="AN663" s="344"/>
      <c r="AO663" s="427"/>
      <c r="AP663" s="428" t="s">
        <v>410</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330</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409</v>
      </c>
      <c r="K696" s="112"/>
      <c r="L696" s="112"/>
      <c r="M696" s="112"/>
      <c r="N696" s="112"/>
      <c r="O696" s="112"/>
      <c r="P696" s="345" t="s">
        <v>27</v>
      </c>
      <c r="Q696" s="345"/>
      <c r="R696" s="345"/>
      <c r="S696" s="345"/>
      <c r="T696" s="345"/>
      <c r="U696" s="345"/>
      <c r="V696" s="345"/>
      <c r="W696" s="345"/>
      <c r="X696" s="345"/>
      <c r="Y696" s="342" t="s">
        <v>468</v>
      </c>
      <c r="Z696" s="343"/>
      <c r="AA696" s="343"/>
      <c r="AB696" s="343"/>
      <c r="AC696" s="275" t="s">
        <v>451</v>
      </c>
      <c r="AD696" s="275"/>
      <c r="AE696" s="275"/>
      <c r="AF696" s="275"/>
      <c r="AG696" s="275"/>
      <c r="AH696" s="342" t="s">
        <v>385</v>
      </c>
      <c r="AI696" s="344"/>
      <c r="AJ696" s="344"/>
      <c r="AK696" s="344"/>
      <c r="AL696" s="344" t="s">
        <v>21</v>
      </c>
      <c r="AM696" s="344"/>
      <c r="AN696" s="344"/>
      <c r="AO696" s="427"/>
      <c r="AP696" s="428" t="s">
        <v>410</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331</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409</v>
      </c>
      <c r="K729" s="112"/>
      <c r="L729" s="112"/>
      <c r="M729" s="112"/>
      <c r="N729" s="112"/>
      <c r="O729" s="112"/>
      <c r="P729" s="345" t="s">
        <v>27</v>
      </c>
      <c r="Q729" s="345"/>
      <c r="R729" s="345"/>
      <c r="S729" s="345"/>
      <c r="T729" s="345"/>
      <c r="U729" s="345"/>
      <c r="V729" s="345"/>
      <c r="W729" s="345"/>
      <c r="X729" s="345"/>
      <c r="Y729" s="342" t="s">
        <v>468</v>
      </c>
      <c r="Z729" s="343"/>
      <c r="AA729" s="343"/>
      <c r="AB729" s="343"/>
      <c r="AC729" s="275" t="s">
        <v>451</v>
      </c>
      <c r="AD729" s="275"/>
      <c r="AE729" s="275"/>
      <c r="AF729" s="275"/>
      <c r="AG729" s="275"/>
      <c r="AH729" s="342" t="s">
        <v>385</v>
      </c>
      <c r="AI729" s="344"/>
      <c r="AJ729" s="344"/>
      <c r="AK729" s="344"/>
      <c r="AL729" s="344" t="s">
        <v>21</v>
      </c>
      <c r="AM729" s="344"/>
      <c r="AN729" s="344"/>
      <c r="AO729" s="427"/>
      <c r="AP729" s="428" t="s">
        <v>410</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332</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409</v>
      </c>
      <c r="K762" s="112"/>
      <c r="L762" s="112"/>
      <c r="M762" s="112"/>
      <c r="N762" s="112"/>
      <c r="O762" s="112"/>
      <c r="P762" s="345" t="s">
        <v>27</v>
      </c>
      <c r="Q762" s="345"/>
      <c r="R762" s="345"/>
      <c r="S762" s="345"/>
      <c r="T762" s="345"/>
      <c r="U762" s="345"/>
      <c r="V762" s="345"/>
      <c r="W762" s="345"/>
      <c r="X762" s="345"/>
      <c r="Y762" s="342" t="s">
        <v>468</v>
      </c>
      <c r="Z762" s="343"/>
      <c r="AA762" s="343"/>
      <c r="AB762" s="343"/>
      <c r="AC762" s="275" t="s">
        <v>451</v>
      </c>
      <c r="AD762" s="275"/>
      <c r="AE762" s="275"/>
      <c r="AF762" s="275"/>
      <c r="AG762" s="275"/>
      <c r="AH762" s="342" t="s">
        <v>385</v>
      </c>
      <c r="AI762" s="344"/>
      <c r="AJ762" s="344"/>
      <c r="AK762" s="344"/>
      <c r="AL762" s="344" t="s">
        <v>21</v>
      </c>
      <c r="AM762" s="344"/>
      <c r="AN762" s="344"/>
      <c r="AO762" s="427"/>
      <c r="AP762" s="428" t="s">
        <v>410</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333</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409</v>
      </c>
      <c r="K795" s="112"/>
      <c r="L795" s="112"/>
      <c r="M795" s="112"/>
      <c r="N795" s="112"/>
      <c r="O795" s="112"/>
      <c r="P795" s="345" t="s">
        <v>27</v>
      </c>
      <c r="Q795" s="345"/>
      <c r="R795" s="345"/>
      <c r="S795" s="345"/>
      <c r="T795" s="345"/>
      <c r="U795" s="345"/>
      <c r="V795" s="345"/>
      <c r="W795" s="345"/>
      <c r="X795" s="345"/>
      <c r="Y795" s="342" t="s">
        <v>468</v>
      </c>
      <c r="Z795" s="343"/>
      <c r="AA795" s="343"/>
      <c r="AB795" s="343"/>
      <c r="AC795" s="275" t="s">
        <v>451</v>
      </c>
      <c r="AD795" s="275"/>
      <c r="AE795" s="275"/>
      <c r="AF795" s="275"/>
      <c r="AG795" s="275"/>
      <c r="AH795" s="342" t="s">
        <v>385</v>
      </c>
      <c r="AI795" s="344"/>
      <c r="AJ795" s="344"/>
      <c r="AK795" s="344"/>
      <c r="AL795" s="344" t="s">
        <v>21</v>
      </c>
      <c r="AM795" s="344"/>
      <c r="AN795" s="344"/>
      <c r="AO795" s="427"/>
      <c r="AP795" s="428" t="s">
        <v>410</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334</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409</v>
      </c>
      <c r="K828" s="112"/>
      <c r="L828" s="112"/>
      <c r="M828" s="112"/>
      <c r="N828" s="112"/>
      <c r="O828" s="112"/>
      <c r="P828" s="345" t="s">
        <v>27</v>
      </c>
      <c r="Q828" s="345"/>
      <c r="R828" s="345"/>
      <c r="S828" s="345"/>
      <c r="T828" s="345"/>
      <c r="U828" s="345"/>
      <c r="V828" s="345"/>
      <c r="W828" s="345"/>
      <c r="X828" s="345"/>
      <c r="Y828" s="342" t="s">
        <v>468</v>
      </c>
      <c r="Z828" s="343"/>
      <c r="AA828" s="343"/>
      <c r="AB828" s="343"/>
      <c r="AC828" s="275" t="s">
        <v>451</v>
      </c>
      <c r="AD828" s="275"/>
      <c r="AE828" s="275"/>
      <c r="AF828" s="275"/>
      <c r="AG828" s="275"/>
      <c r="AH828" s="342" t="s">
        <v>385</v>
      </c>
      <c r="AI828" s="344"/>
      <c r="AJ828" s="344"/>
      <c r="AK828" s="344"/>
      <c r="AL828" s="344" t="s">
        <v>21</v>
      </c>
      <c r="AM828" s="344"/>
      <c r="AN828" s="344"/>
      <c r="AO828" s="427"/>
      <c r="AP828" s="428" t="s">
        <v>410</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335</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409</v>
      </c>
      <c r="K861" s="112"/>
      <c r="L861" s="112"/>
      <c r="M861" s="112"/>
      <c r="N861" s="112"/>
      <c r="O861" s="112"/>
      <c r="P861" s="345" t="s">
        <v>27</v>
      </c>
      <c r="Q861" s="345"/>
      <c r="R861" s="345"/>
      <c r="S861" s="345"/>
      <c r="T861" s="345"/>
      <c r="U861" s="345"/>
      <c r="V861" s="345"/>
      <c r="W861" s="345"/>
      <c r="X861" s="345"/>
      <c r="Y861" s="342" t="s">
        <v>468</v>
      </c>
      <c r="Z861" s="343"/>
      <c r="AA861" s="343"/>
      <c r="AB861" s="343"/>
      <c r="AC861" s="275" t="s">
        <v>451</v>
      </c>
      <c r="AD861" s="275"/>
      <c r="AE861" s="275"/>
      <c r="AF861" s="275"/>
      <c r="AG861" s="275"/>
      <c r="AH861" s="342" t="s">
        <v>385</v>
      </c>
      <c r="AI861" s="344"/>
      <c r="AJ861" s="344"/>
      <c r="AK861" s="344"/>
      <c r="AL861" s="344" t="s">
        <v>21</v>
      </c>
      <c r="AM861" s="344"/>
      <c r="AN861" s="344"/>
      <c r="AO861" s="427"/>
      <c r="AP861" s="428" t="s">
        <v>410</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336</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409</v>
      </c>
      <c r="K894" s="112"/>
      <c r="L894" s="112"/>
      <c r="M894" s="112"/>
      <c r="N894" s="112"/>
      <c r="O894" s="112"/>
      <c r="P894" s="345" t="s">
        <v>27</v>
      </c>
      <c r="Q894" s="345"/>
      <c r="R894" s="345"/>
      <c r="S894" s="345"/>
      <c r="T894" s="345"/>
      <c r="U894" s="345"/>
      <c r="V894" s="345"/>
      <c r="W894" s="345"/>
      <c r="X894" s="345"/>
      <c r="Y894" s="342" t="s">
        <v>468</v>
      </c>
      <c r="Z894" s="343"/>
      <c r="AA894" s="343"/>
      <c r="AB894" s="343"/>
      <c r="AC894" s="275" t="s">
        <v>451</v>
      </c>
      <c r="AD894" s="275"/>
      <c r="AE894" s="275"/>
      <c r="AF894" s="275"/>
      <c r="AG894" s="275"/>
      <c r="AH894" s="342" t="s">
        <v>385</v>
      </c>
      <c r="AI894" s="344"/>
      <c r="AJ894" s="344"/>
      <c r="AK894" s="344"/>
      <c r="AL894" s="344" t="s">
        <v>21</v>
      </c>
      <c r="AM894" s="344"/>
      <c r="AN894" s="344"/>
      <c r="AO894" s="427"/>
      <c r="AP894" s="428" t="s">
        <v>410</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409</v>
      </c>
      <c r="K927" s="112"/>
      <c r="L927" s="112"/>
      <c r="M927" s="112"/>
      <c r="N927" s="112"/>
      <c r="O927" s="112"/>
      <c r="P927" s="345" t="s">
        <v>27</v>
      </c>
      <c r="Q927" s="345"/>
      <c r="R927" s="345"/>
      <c r="S927" s="345"/>
      <c r="T927" s="345"/>
      <c r="U927" s="345"/>
      <c r="V927" s="345"/>
      <c r="W927" s="345"/>
      <c r="X927" s="345"/>
      <c r="Y927" s="342" t="s">
        <v>468</v>
      </c>
      <c r="Z927" s="343"/>
      <c r="AA927" s="343"/>
      <c r="AB927" s="343"/>
      <c r="AC927" s="275" t="s">
        <v>451</v>
      </c>
      <c r="AD927" s="275"/>
      <c r="AE927" s="275"/>
      <c r="AF927" s="275"/>
      <c r="AG927" s="275"/>
      <c r="AH927" s="342" t="s">
        <v>385</v>
      </c>
      <c r="AI927" s="344"/>
      <c r="AJ927" s="344"/>
      <c r="AK927" s="344"/>
      <c r="AL927" s="344" t="s">
        <v>21</v>
      </c>
      <c r="AM927" s="344"/>
      <c r="AN927" s="344"/>
      <c r="AO927" s="427"/>
      <c r="AP927" s="428" t="s">
        <v>410</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409</v>
      </c>
      <c r="K960" s="112"/>
      <c r="L960" s="112"/>
      <c r="M960" s="112"/>
      <c r="N960" s="112"/>
      <c r="O960" s="112"/>
      <c r="P960" s="345" t="s">
        <v>27</v>
      </c>
      <c r="Q960" s="345"/>
      <c r="R960" s="345"/>
      <c r="S960" s="345"/>
      <c r="T960" s="345"/>
      <c r="U960" s="345"/>
      <c r="V960" s="345"/>
      <c r="W960" s="345"/>
      <c r="X960" s="345"/>
      <c r="Y960" s="342" t="s">
        <v>468</v>
      </c>
      <c r="Z960" s="343"/>
      <c r="AA960" s="343"/>
      <c r="AB960" s="343"/>
      <c r="AC960" s="275" t="s">
        <v>451</v>
      </c>
      <c r="AD960" s="275"/>
      <c r="AE960" s="275"/>
      <c r="AF960" s="275"/>
      <c r="AG960" s="275"/>
      <c r="AH960" s="342" t="s">
        <v>385</v>
      </c>
      <c r="AI960" s="344"/>
      <c r="AJ960" s="344"/>
      <c r="AK960" s="344"/>
      <c r="AL960" s="344" t="s">
        <v>21</v>
      </c>
      <c r="AM960" s="344"/>
      <c r="AN960" s="344"/>
      <c r="AO960" s="427"/>
      <c r="AP960" s="428" t="s">
        <v>410</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409</v>
      </c>
      <c r="K993" s="112"/>
      <c r="L993" s="112"/>
      <c r="M993" s="112"/>
      <c r="N993" s="112"/>
      <c r="O993" s="112"/>
      <c r="P993" s="345" t="s">
        <v>27</v>
      </c>
      <c r="Q993" s="345"/>
      <c r="R993" s="345"/>
      <c r="S993" s="345"/>
      <c r="T993" s="345"/>
      <c r="U993" s="345"/>
      <c r="V993" s="345"/>
      <c r="W993" s="345"/>
      <c r="X993" s="345"/>
      <c r="Y993" s="342" t="s">
        <v>468</v>
      </c>
      <c r="Z993" s="343"/>
      <c r="AA993" s="343"/>
      <c r="AB993" s="343"/>
      <c r="AC993" s="275" t="s">
        <v>451</v>
      </c>
      <c r="AD993" s="275"/>
      <c r="AE993" s="275"/>
      <c r="AF993" s="275"/>
      <c r="AG993" s="275"/>
      <c r="AH993" s="342" t="s">
        <v>385</v>
      </c>
      <c r="AI993" s="344"/>
      <c r="AJ993" s="344"/>
      <c r="AK993" s="344"/>
      <c r="AL993" s="344" t="s">
        <v>21</v>
      </c>
      <c r="AM993" s="344"/>
      <c r="AN993" s="344"/>
      <c r="AO993" s="427"/>
      <c r="AP993" s="428" t="s">
        <v>410</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409</v>
      </c>
      <c r="K1026" s="112"/>
      <c r="L1026" s="112"/>
      <c r="M1026" s="112"/>
      <c r="N1026" s="112"/>
      <c r="O1026" s="112"/>
      <c r="P1026" s="345" t="s">
        <v>27</v>
      </c>
      <c r="Q1026" s="345"/>
      <c r="R1026" s="345"/>
      <c r="S1026" s="345"/>
      <c r="T1026" s="345"/>
      <c r="U1026" s="345"/>
      <c r="V1026" s="345"/>
      <c r="W1026" s="345"/>
      <c r="X1026" s="345"/>
      <c r="Y1026" s="342" t="s">
        <v>468</v>
      </c>
      <c r="Z1026" s="343"/>
      <c r="AA1026" s="343"/>
      <c r="AB1026" s="343"/>
      <c r="AC1026" s="275" t="s">
        <v>451</v>
      </c>
      <c r="AD1026" s="275"/>
      <c r="AE1026" s="275"/>
      <c r="AF1026" s="275"/>
      <c r="AG1026" s="275"/>
      <c r="AH1026" s="342" t="s">
        <v>385</v>
      </c>
      <c r="AI1026" s="344"/>
      <c r="AJ1026" s="344"/>
      <c r="AK1026" s="344"/>
      <c r="AL1026" s="344" t="s">
        <v>21</v>
      </c>
      <c r="AM1026" s="344"/>
      <c r="AN1026" s="344"/>
      <c r="AO1026" s="427"/>
      <c r="AP1026" s="428" t="s">
        <v>410</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409</v>
      </c>
      <c r="K1059" s="112"/>
      <c r="L1059" s="112"/>
      <c r="M1059" s="112"/>
      <c r="N1059" s="112"/>
      <c r="O1059" s="112"/>
      <c r="P1059" s="345" t="s">
        <v>27</v>
      </c>
      <c r="Q1059" s="345"/>
      <c r="R1059" s="345"/>
      <c r="S1059" s="345"/>
      <c r="T1059" s="345"/>
      <c r="U1059" s="345"/>
      <c r="V1059" s="345"/>
      <c r="W1059" s="345"/>
      <c r="X1059" s="345"/>
      <c r="Y1059" s="342" t="s">
        <v>468</v>
      </c>
      <c r="Z1059" s="343"/>
      <c r="AA1059" s="343"/>
      <c r="AB1059" s="343"/>
      <c r="AC1059" s="275" t="s">
        <v>451</v>
      </c>
      <c r="AD1059" s="275"/>
      <c r="AE1059" s="275"/>
      <c r="AF1059" s="275"/>
      <c r="AG1059" s="275"/>
      <c r="AH1059" s="342" t="s">
        <v>385</v>
      </c>
      <c r="AI1059" s="344"/>
      <c r="AJ1059" s="344"/>
      <c r="AK1059" s="344"/>
      <c r="AL1059" s="344" t="s">
        <v>21</v>
      </c>
      <c r="AM1059" s="344"/>
      <c r="AN1059" s="344"/>
      <c r="AO1059" s="427"/>
      <c r="AP1059" s="428" t="s">
        <v>410</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409</v>
      </c>
      <c r="K1092" s="112"/>
      <c r="L1092" s="112"/>
      <c r="M1092" s="112"/>
      <c r="N1092" s="112"/>
      <c r="O1092" s="112"/>
      <c r="P1092" s="345" t="s">
        <v>27</v>
      </c>
      <c r="Q1092" s="345"/>
      <c r="R1092" s="345"/>
      <c r="S1092" s="345"/>
      <c r="T1092" s="345"/>
      <c r="U1092" s="345"/>
      <c r="V1092" s="345"/>
      <c r="W1092" s="345"/>
      <c r="X1092" s="345"/>
      <c r="Y1092" s="342" t="s">
        <v>468</v>
      </c>
      <c r="Z1092" s="343"/>
      <c r="AA1092" s="343"/>
      <c r="AB1092" s="343"/>
      <c r="AC1092" s="275" t="s">
        <v>451</v>
      </c>
      <c r="AD1092" s="275"/>
      <c r="AE1092" s="275"/>
      <c r="AF1092" s="275"/>
      <c r="AG1092" s="275"/>
      <c r="AH1092" s="342" t="s">
        <v>385</v>
      </c>
      <c r="AI1092" s="344"/>
      <c r="AJ1092" s="344"/>
      <c r="AK1092" s="344"/>
      <c r="AL1092" s="344" t="s">
        <v>21</v>
      </c>
      <c r="AM1092" s="344"/>
      <c r="AN1092" s="344"/>
      <c r="AO1092" s="427"/>
      <c r="AP1092" s="428" t="s">
        <v>410</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409</v>
      </c>
      <c r="K1125" s="112"/>
      <c r="L1125" s="112"/>
      <c r="M1125" s="112"/>
      <c r="N1125" s="112"/>
      <c r="O1125" s="112"/>
      <c r="P1125" s="345" t="s">
        <v>27</v>
      </c>
      <c r="Q1125" s="345"/>
      <c r="R1125" s="345"/>
      <c r="S1125" s="345"/>
      <c r="T1125" s="345"/>
      <c r="U1125" s="345"/>
      <c r="V1125" s="345"/>
      <c r="W1125" s="345"/>
      <c r="X1125" s="345"/>
      <c r="Y1125" s="342" t="s">
        <v>468</v>
      </c>
      <c r="Z1125" s="343"/>
      <c r="AA1125" s="343"/>
      <c r="AB1125" s="343"/>
      <c r="AC1125" s="275" t="s">
        <v>451</v>
      </c>
      <c r="AD1125" s="275"/>
      <c r="AE1125" s="275"/>
      <c r="AF1125" s="275"/>
      <c r="AG1125" s="275"/>
      <c r="AH1125" s="342" t="s">
        <v>385</v>
      </c>
      <c r="AI1125" s="344"/>
      <c r="AJ1125" s="344"/>
      <c r="AK1125" s="344"/>
      <c r="AL1125" s="344" t="s">
        <v>21</v>
      </c>
      <c r="AM1125" s="344"/>
      <c r="AN1125" s="344"/>
      <c r="AO1125" s="427"/>
      <c r="AP1125" s="428" t="s">
        <v>410</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343</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409</v>
      </c>
      <c r="K1158" s="112"/>
      <c r="L1158" s="112"/>
      <c r="M1158" s="112"/>
      <c r="N1158" s="112"/>
      <c r="O1158" s="112"/>
      <c r="P1158" s="345" t="s">
        <v>27</v>
      </c>
      <c r="Q1158" s="345"/>
      <c r="R1158" s="345"/>
      <c r="S1158" s="345"/>
      <c r="T1158" s="345"/>
      <c r="U1158" s="345"/>
      <c r="V1158" s="345"/>
      <c r="W1158" s="345"/>
      <c r="X1158" s="345"/>
      <c r="Y1158" s="342" t="s">
        <v>468</v>
      </c>
      <c r="Z1158" s="343"/>
      <c r="AA1158" s="343"/>
      <c r="AB1158" s="343"/>
      <c r="AC1158" s="275" t="s">
        <v>451</v>
      </c>
      <c r="AD1158" s="275"/>
      <c r="AE1158" s="275"/>
      <c r="AF1158" s="275"/>
      <c r="AG1158" s="275"/>
      <c r="AH1158" s="342" t="s">
        <v>385</v>
      </c>
      <c r="AI1158" s="344"/>
      <c r="AJ1158" s="344"/>
      <c r="AK1158" s="344"/>
      <c r="AL1158" s="344" t="s">
        <v>21</v>
      </c>
      <c r="AM1158" s="344"/>
      <c r="AN1158" s="344"/>
      <c r="AO1158" s="427"/>
      <c r="AP1158" s="428" t="s">
        <v>410</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344</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409</v>
      </c>
      <c r="K1191" s="112"/>
      <c r="L1191" s="112"/>
      <c r="M1191" s="112"/>
      <c r="N1191" s="112"/>
      <c r="O1191" s="112"/>
      <c r="P1191" s="345" t="s">
        <v>27</v>
      </c>
      <c r="Q1191" s="345"/>
      <c r="R1191" s="345"/>
      <c r="S1191" s="345"/>
      <c r="T1191" s="345"/>
      <c r="U1191" s="345"/>
      <c r="V1191" s="345"/>
      <c r="W1191" s="345"/>
      <c r="X1191" s="345"/>
      <c r="Y1191" s="342" t="s">
        <v>468</v>
      </c>
      <c r="Z1191" s="343"/>
      <c r="AA1191" s="343"/>
      <c r="AB1191" s="343"/>
      <c r="AC1191" s="275" t="s">
        <v>451</v>
      </c>
      <c r="AD1191" s="275"/>
      <c r="AE1191" s="275"/>
      <c r="AF1191" s="275"/>
      <c r="AG1191" s="275"/>
      <c r="AH1191" s="342" t="s">
        <v>385</v>
      </c>
      <c r="AI1191" s="344"/>
      <c r="AJ1191" s="344"/>
      <c r="AK1191" s="344"/>
      <c r="AL1191" s="344" t="s">
        <v>21</v>
      </c>
      <c r="AM1191" s="344"/>
      <c r="AN1191" s="344"/>
      <c r="AO1191" s="427"/>
      <c r="AP1191" s="428" t="s">
        <v>410</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409</v>
      </c>
      <c r="K1224" s="112"/>
      <c r="L1224" s="112"/>
      <c r="M1224" s="112"/>
      <c r="N1224" s="112"/>
      <c r="O1224" s="112"/>
      <c r="P1224" s="345" t="s">
        <v>27</v>
      </c>
      <c r="Q1224" s="345"/>
      <c r="R1224" s="345"/>
      <c r="S1224" s="345"/>
      <c r="T1224" s="345"/>
      <c r="U1224" s="345"/>
      <c r="V1224" s="345"/>
      <c r="W1224" s="345"/>
      <c r="X1224" s="345"/>
      <c r="Y1224" s="342" t="s">
        <v>468</v>
      </c>
      <c r="Z1224" s="343"/>
      <c r="AA1224" s="343"/>
      <c r="AB1224" s="343"/>
      <c r="AC1224" s="275" t="s">
        <v>451</v>
      </c>
      <c r="AD1224" s="275"/>
      <c r="AE1224" s="275"/>
      <c r="AF1224" s="275"/>
      <c r="AG1224" s="275"/>
      <c r="AH1224" s="342" t="s">
        <v>385</v>
      </c>
      <c r="AI1224" s="344"/>
      <c r="AJ1224" s="344"/>
      <c r="AK1224" s="344"/>
      <c r="AL1224" s="344" t="s">
        <v>21</v>
      </c>
      <c r="AM1224" s="344"/>
      <c r="AN1224" s="344"/>
      <c r="AO1224" s="427"/>
      <c r="AP1224" s="428" t="s">
        <v>410</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345</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409</v>
      </c>
      <c r="K1257" s="112"/>
      <c r="L1257" s="112"/>
      <c r="M1257" s="112"/>
      <c r="N1257" s="112"/>
      <c r="O1257" s="112"/>
      <c r="P1257" s="345" t="s">
        <v>27</v>
      </c>
      <c r="Q1257" s="345"/>
      <c r="R1257" s="345"/>
      <c r="S1257" s="345"/>
      <c r="T1257" s="345"/>
      <c r="U1257" s="345"/>
      <c r="V1257" s="345"/>
      <c r="W1257" s="345"/>
      <c r="X1257" s="345"/>
      <c r="Y1257" s="342" t="s">
        <v>468</v>
      </c>
      <c r="Z1257" s="343"/>
      <c r="AA1257" s="343"/>
      <c r="AB1257" s="343"/>
      <c r="AC1257" s="275" t="s">
        <v>451</v>
      </c>
      <c r="AD1257" s="275"/>
      <c r="AE1257" s="275"/>
      <c r="AF1257" s="275"/>
      <c r="AG1257" s="275"/>
      <c r="AH1257" s="342" t="s">
        <v>385</v>
      </c>
      <c r="AI1257" s="344"/>
      <c r="AJ1257" s="344"/>
      <c r="AK1257" s="344"/>
      <c r="AL1257" s="344" t="s">
        <v>21</v>
      </c>
      <c r="AM1257" s="344"/>
      <c r="AN1257" s="344"/>
      <c r="AO1257" s="427"/>
      <c r="AP1257" s="428" t="s">
        <v>410</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346</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409</v>
      </c>
      <c r="K1290" s="112"/>
      <c r="L1290" s="112"/>
      <c r="M1290" s="112"/>
      <c r="N1290" s="112"/>
      <c r="O1290" s="112"/>
      <c r="P1290" s="345" t="s">
        <v>27</v>
      </c>
      <c r="Q1290" s="345"/>
      <c r="R1290" s="345"/>
      <c r="S1290" s="345"/>
      <c r="T1290" s="345"/>
      <c r="U1290" s="345"/>
      <c r="V1290" s="345"/>
      <c r="W1290" s="345"/>
      <c r="X1290" s="345"/>
      <c r="Y1290" s="342" t="s">
        <v>468</v>
      </c>
      <c r="Z1290" s="343"/>
      <c r="AA1290" s="343"/>
      <c r="AB1290" s="343"/>
      <c r="AC1290" s="275" t="s">
        <v>451</v>
      </c>
      <c r="AD1290" s="275"/>
      <c r="AE1290" s="275"/>
      <c r="AF1290" s="275"/>
      <c r="AG1290" s="275"/>
      <c r="AH1290" s="342" t="s">
        <v>385</v>
      </c>
      <c r="AI1290" s="344"/>
      <c r="AJ1290" s="344"/>
      <c r="AK1290" s="344"/>
      <c r="AL1290" s="344" t="s">
        <v>21</v>
      </c>
      <c r="AM1290" s="344"/>
      <c r="AN1290" s="344"/>
      <c r="AO1290" s="427"/>
      <c r="AP1290" s="428" t="s">
        <v>410</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2018-05-30T03:05:41Z</cp:lastPrinted>
  <dcterms:created xsi:type="dcterms:W3CDTF">2012-03-13T00:50:25Z</dcterms:created>
  <dcterms:modified xsi:type="dcterms:W3CDTF">2020-11-24T10:52:20Z</dcterms:modified>
</cp:coreProperties>
</file>