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 ^) 国際統括官付\ユネスコ振興推進係\■R2照会回答\20200000_行政事業レビュー（事前分析表含む）\20201120_行政事業レビューシートの記載の確認等について\1_ユ１から受\確認用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<sst xmlns="http://schemas.openxmlformats.org/spreadsheetml/2006/main" count="3016" uniqueCount="678">
  <si>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</si>
  <si>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</si>
  <si>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</si>
  <si>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</si>
  <si>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</si>
  <si>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</si>
  <si>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</si>
  <si>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</si>
  <si>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</si>
  <si>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</si>
  <si>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</si>
  <si>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</si>
  <si>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</si>
  <si>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</si>
  <si>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</si>
  <si>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</si>
  <si>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</si>
  <si>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</si>
  <si>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</si>
  <si>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</si>
  <si>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</si>
  <si>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</si>
  <si>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</si>
  <si>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</si>
  <si>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</si>
  <si>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</si>
  <si>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</si>
  <si>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</si>
  <si>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</si>
  <si>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</si>
  <si>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</si>
  <si>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</si>
  <si>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</si>
  <si>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</si>
  <si>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</si>
  <si>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</si>
  <si>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</si>
  <si>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</si>
  <si>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</si>
  <si>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</si>
  <si>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</si>
  <si>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</si>
  <si>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</si>
  <si>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</si>
  <si>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</si>
  <si>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</si>
  <si>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</si>
  <si>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</si>
  <si>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</si>
  <si>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</si>
  <si>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</si>
  <si>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</si>
  <si>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</si>
  <si>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</si>
  <si>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</si>
  <si>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</si>
  <si>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</si>
  <si>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</si>
  <si>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</si>
  <si>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</si>
  <si>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</si>
  <si>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</si>
  <si>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</si>
  <si>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</si>
  <si>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</si>
  <si>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</si>
  <si>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</si>
  <si>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</si>
  <si>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</si>
  <si>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</si>
  <si>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</si>
  <si>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</si>
  <si>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</si>
  <si>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</si>
  <si>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</si>
  <si>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</si>
  <si>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</si>
  <si>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</si>
  <si>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</si>
  <si>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</si>
  <si>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</si>
  <si>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</si>
  <si>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</si>
  <si>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</si>
  <si>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</si>
  <si>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</si>
  <si>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</si>
  <si>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</si>
  <si>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</si>
  <si>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</si>
  <si>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</si>
  <si>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</si>
  <si>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</si>
  <si>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</si>
  <si>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</si>
  <si>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</si>
  <si>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</si>
  <si>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</si>
  <si>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</si>
  <si>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</si>
  <si>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</si>
  <si>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</si>
  <si>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</si>
  <si>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</si>
  <si>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</si>
  <si>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</si>
  <si>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</si>
  <si>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</si>
  <si>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</si>
  <si>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</si>
  <si>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</si>
  <si>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</si>
  <si>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</si>
  <si>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</si>
  <si>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</si>
  <si>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</si>
  <si>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</si>
  <si>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</si>
  <si>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</si>
  <si>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</si>
  <si>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</si>
  <si>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</si>
  <si>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</si>
  <si>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</si>
  <si>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</si>
  <si>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</si>
  <si>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</si>
  <si>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</si>
  <si>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</si>
  <si>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</si>
  <si>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</si>
  <si>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</si>
  <si>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</si>
  <si>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</si>
  <si>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</si>
  <si>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</si>
  <si>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</si>
  <si>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</si>
  <si>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</si>
  <si>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</si>
  <si>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</si>
  <si>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</si>
  <si>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</si>
  <si>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</si>
  <si>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</si>
  <si>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</si>
  <si>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</si>
  <si>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</si>
  <si>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</si>
  <si>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</si>
  <si>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</si>
  <si>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</si>
  <si>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</si>
  <si>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</si>
  <si>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</si>
  <si>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</si>
  <si>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</si>
  <si>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</si>
  <si>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</si>
  <si>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</si>
  <si>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</si>
  <si>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</si>
  <si>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</si>
  <si>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</si>
  <si>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</si>
  <si>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</si>
  <si>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</si>
  <si>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</si>
  <si>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</si>
  <si>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</si>
  <si>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</si>
  <si>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</si>
  <si>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</si>
  <si>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</si>
  <si>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</si>
  <si>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</si>
  <si>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</si>
  <si>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</si>
  <si>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</si>
  <si>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</si>
  <si>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</si>
  <si>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</si>
  <si>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</si>
  <si>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</si>
  <si>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</si>
  <si>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</si>
  <si>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</si>
  <si>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</si>
  <si>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</si>
  <si>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</si>
  <si>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</si>
  <si>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</si>
  <si>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</si>
  <si>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</si>
  <si>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</si>
  <si>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</si>
  <si>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</si>
  <si>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</si>
  <si>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</si>
  <si>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</si>
  <si>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</si>
  <si>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</si>
  <si>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</si>
  <si>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</si>
  <si>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</si>
  <si>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</si>
  <si>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</si>
  <si>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</si>
  <si>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</si>
  <si>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</si>
  <si>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</si>
  <si>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</si>
  <si>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</si>
  <si>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</si>
  <si>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</si>
  <si>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</si>
  <si>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</si>
  <si>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</si>
  <si>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</si>
  <si>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</si>
  <si>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</si>
  <si>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</si>
  <si>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</si>
  <si>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</si>
  <si>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</si>
  <si>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</si>
  <si>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</si>
  <si>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</si>
  <si>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</si>
  <si>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</si>
  <si>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</si>
  <si>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</si>
  <si>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</si>
  <si>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</si>
  <si>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</si>
  <si>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</si>
  <si>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</si>
  <si>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</si>
  <si>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</si>
  <si>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</si>
  <si>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</si>
  <si>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</si>
  <si>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</si>
  <si>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</si>
  <si>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</si>
  <si>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</si>
  <si>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</si>
  <si>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</si>
  <si>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</si>
  <si>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</si>
  <si>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</si>
  <si>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</si>
  <si>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</si>
  <si>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</si>
  <si>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</si>
  <si>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</si>
  <si>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</si>
  <si>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</si>
  <si>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</si>
  <si>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</si>
  <si>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</si>
  <si>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</si>
  <si>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</si>
  <si>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</si>
  <si>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</si>
  <si>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</si>
  <si>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</si>
  <si>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</si>
  <si>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</si>
  <si>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</si>
  <si>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</si>
  <si>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</si>
  <si>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</si>
  <si>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</si>
  <si>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</si>
  <si>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</si>
  <si>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</si>
  <si>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</si>
  <si>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</si>
  <si>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</si>
  <si>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</si>
  <si>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</si>
  <si>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</si>
  <si>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</si>
  <si>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</si>
  <si>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</si>
  <si>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</si>
  <si>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</si>
  <si>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</si>
  <si>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</si>
  <si>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</si>
  <si>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</si>
  <si>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</si>
  <si>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</si>
  <si>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</si>
  <si>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</si>
  <si>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</si>
  <si>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</si>
  <si>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</si>
  <si>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</si>
  <si>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</si>
  <si>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</si>
  <si>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</si>
  <si>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</si>
  <si>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</si>
  <si>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</si>
  <si>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</si>
  <si>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</si>
  <si>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</si>
  <si>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</si>
  <si>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</si>
  <si>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</si>
  <si>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</si>
  <si>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</si>
  <si>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</si>
  <si>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</si>
  <si>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</si>
  <si>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</si>
  <si>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</si>
  <si>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</si>
  <si>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</si>
  <si>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</si>
  <si>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</si>
  <si>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</si>
  <si>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</si>
  <si>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</si>
  <si>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</si>
  <si>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</si>
  <si>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</si>
  <si>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</si>
  <si>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</si>
  <si>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</si>
  <si>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</si>
  <si>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</si>
  <si>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</si>
  <si>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</si>
  <si>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</si>
  <si>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</si>
  <si>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</si>
  <si>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</si>
  <si>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</si>
  <si>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</si>
  <si>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</si>
  <si>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</si>
  <si>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</si>
  <si>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</si>
  <si>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</si>
  <si>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</si>
  <si>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</si>
  <si>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</si>
  <si>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</si>
  <si>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</si>
  <si>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</si>
  <si>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</si>
  <si>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</si>
  <si>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</si>
  <si>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</si>
  <si>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</si>
  <si>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</si>
  <si>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</si>
  <si>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</si>
  <si>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</si>
  <si>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</si>
  <si>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</si>
  <si>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</si>
  <si>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</si>
  <si>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</si>
  <si>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</si>
  <si>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</si>
  <si>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</si>
  <si>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</si>
  <si>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</si>
  <si>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</si>
  <si>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</si>
  <si>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</si>
  <si>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</si>
  <si>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</si>
  <si>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</si>
  <si>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</si>
  <si>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</si>
  <si>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</si>
  <si>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</si>
  <si>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</si>
  <si>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</si>
  <si>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</si>
  <si>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</si>
  <si>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</si>
  <si>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</si>
  <si>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</si>
  <si>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</si>
  <si>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</si>
  <si>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</si>
  <si>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</si>
  <si>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</si>
  <si>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</si>
  <si>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</si>
  <si>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</si>
  <si>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</si>
  <si>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</si>
  <si>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</si>
  <si>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</si>
  <si>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</si>
  <si>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</si>
  <si>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</si>
  <si>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</si>
  <si>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</si>
  <si>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</si>
  <si>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</si>
  <si>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</si>
  <si>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</si>
  <si>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</si>
  <si>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</si>
  <si>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</si>
  <si>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</si>
  <si>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</si>
  <si>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</si>
  <si>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</si>
  <si>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</si>
  <si>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</si>
  <si>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</si>
  <si>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</si>
  <si>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</si>
  <si>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</si>
  <si>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</si>
  <si>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</si>
  <si>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</si>
  <si>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</si>
  <si>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</si>
  <si>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</si>
  <si>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</si>
  <si>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</si>
  <si>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</si>
  <si>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</si>
  <si>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</si>
  <si>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</si>
  <si>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</si>
  <si>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</si>
  <si>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</si>
  <si>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</si>
  <si>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</si>
  <si>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</si>
  <si>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</si>
  <si>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</si>
  <si>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</si>
  <si>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</si>
  <si>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</si>
  <si>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</si>
  <si>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</si>
  <si>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</si>
  <si>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</si>
  <si>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</si>
  <si>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</si>
  <si>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</si>
  <si>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</si>
  <si>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</si>
  <si>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</si>
  <si>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</si>
  <si>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</si>
  <si>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</si>
  <si>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</si>
  <si>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</si>
  <si>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</si>
  <si>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</si>
  <si>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</si>
  <si>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</si>
  <si>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</si>
  <si>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</si>
  <si>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</si>
  <si>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</si>
  <si>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</si>
  <si>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</si>
  <si>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</si>
  <si>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</si>
  <si>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</si>
  <si>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</si>
  <si>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</si>
  <si>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</si>
  <si>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</si>
  <si>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</si>
  <si>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</si>
  <si>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</si>
  <si>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</si>
  <si>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</si>
  <si>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</si>
  <si>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</si>
  <si>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</si>
  <si>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</si>
  <si>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</si>
  <si>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</si>
  <si>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</si>
  <si>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</si>
  <si>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</si>
  <si>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</si>
  <si>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</si>
  <si>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</si>
  <si>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</si>
  <si>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</si>
  <si>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</si>
  <si>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</si>
  <si>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</si>
  <si>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</si>
  <si>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</si>
  <si>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</si>
  <si>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</si>
  <si>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</si>
  <si>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</si>
  <si>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</si>
  <si>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</si>
  <si>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</si>
  <si>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</si>
  <si>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</si>
  <si>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</si>
  <si>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</si>
  <si>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</si>
  <si>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</si>
  <si>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</si>
  <si>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</si>
  <si>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</si>
  <si>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</si>
  <si>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</si>
  <si>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</si>
  <si>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</si>
  <si>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</si>
  <si>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</si>
  <si>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</si>
  <si>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</si>
  <si>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</si>
  <si>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</si>
  <si>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</si>
  <si>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</si>
  <si>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</si>
  <si>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</si>
  <si>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</si>
  <si>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</si>
  <si>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</si>
  <si>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</si>
  <si>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</si>
  <si>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</si>
  <si>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</si>
  <si>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</si>
  <si>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</si>
  <si>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</si>
  <si>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</si>
  <si>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</si>
  <si>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</si>
  <si>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</si>
  <si>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</si>
  <si>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</si>
  <si>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</si>
  <si>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日本／ユネスコパートナーシップ事業</t>
  </si>
  <si>
    <t>国際統括官付</t>
    <rPh sb="0" eb="2">
      <t>コクサイ</t>
    </rPh>
    <rPh sb="2" eb="5">
      <t>トウカツカン</t>
    </rPh>
    <rPh sb="5" eb="6">
      <t>ヅキ</t>
    </rPh>
    <phoneticPr fontId="6"/>
  </si>
  <si>
    <t>国際戦略企画官
小林　洋介</t>
    <rPh sb="0" eb="2">
      <t>コクサイ</t>
    </rPh>
    <rPh sb="2" eb="4">
      <t>センリャク</t>
    </rPh>
    <rPh sb="4" eb="7">
      <t>キカクカン</t>
    </rPh>
    <rPh sb="8" eb="10">
      <t>コバヤシ</t>
    </rPh>
    <rPh sb="11" eb="13">
      <t>ヨウスケ</t>
    </rPh>
    <phoneticPr fontId="6"/>
  </si>
  <si>
    <t>ユネスコ活動に関する法律（第4条）</t>
  </si>
  <si>
    <t>-</t>
  </si>
  <si>
    <t>-</t>
    <phoneticPr fontId="6"/>
  </si>
  <si>
    <t>419</t>
    <phoneticPr fontId="6"/>
  </si>
  <si>
    <t>23</t>
    <phoneticPr fontId="6"/>
  </si>
  <si>
    <t>18</t>
    <phoneticPr fontId="6"/>
  </si>
  <si>
    <t>441</t>
    <phoneticPr fontId="6"/>
  </si>
  <si>
    <t>340</t>
    <phoneticPr fontId="6"/>
  </si>
  <si>
    <t>432</t>
    <phoneticPr fontId="6"/>
  </si>
  <si>
    <t>415</t>
    <phoneticPr fontId="6"/>
  </si>
  <si>
    <t>国際協力推進事業委託費</t>
    <rPh sb="0" eb="2">
      <t>コクサイ</t>
    </rPh>
    <rPh sb="2" eb="4">
      <t>キョウリョク</t>
    </rPh>
    <rPh sb="4" eb="6">
      <t>スイシン</t>
    </rPh>
    <rPh sb="6" eb="8">
      <t>ジギョウ</t>
    </rPh>
    <rPh sb="8" eb="10">
      <t>イタク</t>
    </rPh>
    <rPh sb="10" eb="11">
      <t>ヒ</t>
    </rPh>
    <phoneticPr fontId="6"/>
  </si>
  <si>
    <t>庁費</t>
    <rPh sb="0" eb="1">
      <t>チョウ</t>
    </rPh>
    <rPh sb="1" eb="2">
      <t>ヒ</t>
    </rPh>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</si>
  <si>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</si>
  <si>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</si>
  <si>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</si>
  <si>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国民のユネスコ活動への関心、ユネスコ活動への参加への意欲が高まること。
※本事業は毎年度事業を実施してユネスコ活動の活性化を図っていく事業であるため、明確な目標最終年度は無いが、現時点では31年度（ＥＳＤに関するグローバルアクションプログラム最終年）とする。</t>
    <phoneticPr fontId="6"/>
  </si>
  <si>
    <t>件</t>
    <rPh sb="0" eb="1">
      <t>ケン</t>
    </rPh>
    <phoneticPr fontId="6"/>
  </si>
  <si>
    <t>事業の実施を通じたユネスコ活動及び日本ユネスコ国内委員会に対する関心の高まりを測るため、日本ユネスコ国内委員会のFacebookに対する「いいね」の数を成果指標とする。</t>
    <phoneticPr fontId="6"/>
  </si>
  <si>
    <t>日本ユネスコ国内委員会Facebookページ内に掲載</t>
    <phoneticPr fontId="6"/>
  </si>
  <si>
    <t>百万円</t>
    <rPh sb="0" eb="1">
      <t>ヒャク</t>
    </rPh>
    <rPh sb="1" eb="2">
      <t>マン</t>
    </rPh>
    <rPh sb="2" eb="3">
      <t>エン</t>
    </rPh>
    <phoneticPr fontId="6"/>
  </si>
  <si>
    <t>百万円/件</t>
    <rPh sb="0" eb="3">
      <t>ヒャクマンエン</t>
    </rPh>
    <rPh sb="4" eb="5">
      <t>ケン</t>
    </rPh>
    <phoneticPr fontId="6"/>
  </si>
  <si>
    <t xml:space="preserve">  72 / 7</t>
  </si>
  <si>
    <t>80/5</t>
    <phoneticPr fontId="6"/>
  </si>
  <si>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6"/>
  </si>
  <si>
    <t>13-2　国際協力の推進</t>
    <rPh sb="5" eb="7">
      <t>コクサイ</t>
    </rPh>
    <rPh sb="7" eb="9">
      <t>キョウリョク</t>
    </rPh>
    <rPh sb="10" eb="12">
      <t>スイシン</t>
    </rPh>
    <phoneticPr fontId="6"/>
  </si>
  <si>
    <t>ユネスコ活動は法律で規定されているところであり、ESDを始め、ユネスコ活動に関する国民の関心・ニーズも高まっている。</t>
    <rPh sb="4" eb="6">
      <t>カツドウ</t>
    </rPh>
    <rPh sb="7" eb="9">
      <t>ホウリツ</t>
    </rPh>
    <rPh sb="10" eb="12">
      <t>キテイ</t>
    </rPh>
    <rPh sb="28" eb="29">
      <t>ハジ</t>
    </rPh>
    <rPh sb="35" eb="37">
      <t>カツドウ</t>
    </rPh>
    <rPh sb="38" eb="39">
      <t>カン</t>
    </rPh>
    <rPh sb="41" eb="43">
      <t>コクミン</t>
    </rPh>
    <rPh sb="44" eb="46">
      <t>カンシン</t>
    </rPh>
    <rPh sb="51" eb="52">
      <t>タカ</t>
    </rPh>
    <phoneticPr fontId="6"/>
  </si>
  <si>
    <t>ユネスコ活動を通じた世界の平和と人類の福祉への貢献は、「ユネスコ活動に関する法律」で規定されており、広く国民のユネスコ活動への参加の促進、更には、ユネスコ活動の普及と理解の促進を図ることを目的として国が実施すべき事業である。</t>
    <rPh sb="4" eb="6">
      <t>カツドウ</t>
    </rPh>
    <rPh sb="7" eb="8">
      <t>ツウ</t>
    </rPh>
    <rPh sb="10" eb="12">
      <t>セカイ</t>
    </rPh>
    <rPh sb="13" eb="15">
      <t>ヘイワ</t>
    </rPh>
    <rPh sb="16" eb="18">
      <t>ジンルイ</t>
    </rPh>
    <rPh sb="19" eb="21">
      <t>フクシ</t>
    </rPh>
    <rPh sb="23" eb="25">
      <t>コウケン</t>
    </rPh>
    <rPh sb="32" eb="34">
      <t>カツドウ</t>
    </rPh>
    <rPh sb="35" eb="36">
      <t>カン</t>
    </rPh>
    <rPh sb="38" eb="40">
      <t>ホウリツ</t>
    </rPh>
    <rPh sb="42" eb="44">
      <t>キテイ</t>
    </rPh>
    <rPh sb="50" eb="51">
      <t>ヒロ</t>
    </rPh>
    <rPh sb="52" eb="54">
      <t>コクミン</t>
    </rPh>
    <rPh sb="59" eb="61">
      <t>カツドウ</t>
    </rPh>
    <rPh sb="63" eb="65">
      <t>サンカ</t>
    </rPh>
    <rPh sb="66" eb="68">
      <t>ソクシン</t>
    </rPh>
    <rPh sb="69" eb="70">
      <t>サラ</t>
    </rPh>
    <rPh sb="77" eb="79">
      <t>カツドウ</t>
    </rPh>
    <rPh sb="80" eb="82">
      <t>フキュウ</t>
    </rPh>
    <rPh sb="83" eb="85">
      <t>リカイ</t>
    </rPh>
    <rPh sb="86" eb="88">
      <t>ソクシン</t>
    </rPh>
    <rPh sb="89" eb="90">
      <t>ハカ</t>
    </rPh>
    <rPh sb="94" eb="96">
      <t>モクテキ</t>
    </rPh>
    <rPh sb="99" eb="100">
      <t>クニ</t>
    </rPh>
    <rPh sb="101" eb="103">
      <t>ジッシ</t>
    </rPh>
    <rPh sb="106" eb="108">
      <t>ジギョウ</t>
    </rPh>
    <phoneticPr fontId="6"/>
  </si>
  <si>
    <t>十分な公告期間を確保した上で、公募締切前には事業説明会を実施する等広く知られるよう工夫を図っている。外部の有識者による審査委員会で客観的な選定を行っている。</t>
    <rPh sb="59" eb="61">
      <t>シンサ</t>
    </rPh>
    <rPh sb="61" eb="64">
      <t>イインカイ</t>
    </rPh>
    <rPh sb="65" eb="68">
      <t>キャッカンテキ</t>
    </rPh>
    <rPh sb="69" eb="71">
      <t>センテイ</t>
    </rPh>
    <rPh sb="72" eb="73">
      <t>オコナ</t>
    </rPh>
    <phoneticPr fontId="6"/>
  </si>
  <si>
    <t>外部の有識者による審査委員会で妥当性を確認している。</t>
    <rPh sb="0" eb="2">
      <t>ガイブ</t>
    </rPh>
    <rPh sb="3" eb="6">
      <t>ユウシキシャ</t>
    </rPh>
    <rPh sb="9" eb="11">
      <t>シンサ</t>
    </rPh>
    <rPh sb="11" eb="14">
      <t>イインカイ</t>
    </rPh>
    <rPh sb="15" eb="18">
      <t>ダトウセイ</t>
    </rPh>
    <rPh sb="19" eb="21">
      <t>カクニン</t>
    </rPh>
    <phoneticPr fontId="6"/>
  </si>
  <si>
    <t>コストの算出基準となる根拠詳細について入念に確認し、その妥当性についてチェックをしている。</t>
    <rPh sb="4" eb="6">
      <t>サンシュツ</t>
    </rPh>
    <rPh sb="6" eb="8">
      <t>キジュン</t>
    </rPh>
    <rPh sb="11" eb="13">
      <t>コンキョ</t>
    </rPh>
    <rPh sb="13" eb="15">
      <t>ショウサイ</t>
    </rPh>
    <rPh sb="19" eb="21">
      <t>ニュウネン</t>
    </rPh>
    <rPh sb="22" eb="24">
      <t>カクニン</t>
    </rPh>
    <rPh sb="28" eb="31">
      <t>ダトウセイ</t>
    </rPh>
    <phoneticPr fontId="6"/>
  </si>
  <si>
    <t>事業経費の各費目・使途の内容を厳正に審査するなど、その合理性について適切にチェックを行っている。</t>
    <rPh sb="5" eb="6">
      <t>カク</t>
    </rPh>
    <rPh sb="27" eb="30">
      <t>ゴウリセイ</t>
    </rPh>
    <phoneticPr fontId="6"/>
  </si>
  <si>
    <t>事業経費の各費目・使途の内容を厳正に審査するなど、その必要性について適切にチェックを行っている。</t>
    <rPh sb="5" eb="6">
      <t>カク</t>
    </rPh>
    <phoneticPr fontId="6"/>
  </si>
  <si>
    <t>事業の執行等に関しても、適宜コスト削減や効率化のための対応や、アイディアの共有等を行っている。</t>
    <rPh sb="0" eb="2">
      <t>ジギョウ</t>
    </rPh>
    <rPh sb="3" eb="5">
      <t>シッコウ</t>
    </rPh>
    <rPh sb="5" eb="6">
      <t>トウ</t>
    </rPh>
    <rPh sb="7" eb="8">
      <t>カン</t>
    </rPh>
    <rPh sb="12" eb="14">
      <t>テキギ</t>
    </rPh>
    <rPh sb="17" eb="19">
      <t>サクゲン</t>
    </rPh>
    <rPh sb="20" eb="23">
      <t>コウリツカ</t>
    </rPh>
    <rPh sb="27" eb="29">
      <t>タイオウ</t>
    </rPh>
    <rPh sb="37" eb="39">
      <t>キョウユウ</t>
    </rPh>
    <rPh sb="39" eb="40">
      <t>トウ</t>
    </rPh>
    <rPh sb="41" eb="42">
      <t>オコナ</t>
    </rPh>
    <phoneticPr fontId="6"/>
  </si>
  <si>
    <t>事業実施に当たっては、より効率的・安価な方法を検討し実施している。</t>
    <rPh sb="5" eb="6">
      <t>ア</t>
    </rPh>
    <phoneticPr fontId="6"/>
  </si>
  <si>
    <t>おおむね見合っていた。</t>
    <rPh sb="4" eb="6">
      <t>ミア</t>
    </rPh>
    <phoneticPr fontId="6"/>
  </si>
  <si>
    <t>当該事業で得られた成果物については、教育関係機関を始め、広く一般にも利用できるよう、ホームページに掲載するなどの工夫を行っている。また、成果物の内容は、これまでの事業で得られた知見を踏まえて改善を重ねている。</t>
    <rPh sb="68" eb="70">
      <t>セイカ</t>
    </rPh>
    <rPh sb="70" eb="71">
      <t>ブツ</t>
    </rPh>
    <rPh sb="72" eb="74">
      <t>ナイヨウ</t>
    </rPh>
    <rPh sb="81" eb="83">
      <t>ジギョウ</t>
    </rPh>
    <rPh sb="84" eb="85">
      <t>エ</t>
    </rPh>
    <rPh sb="88" eb="90">
      <t>チケン</t>
    </rPh>
    <rPh sb="91" eb="92">
      <t>フ</t>
    </rPh>
    <rPh sb="95" eb="97">
      <t>カイゼン</t>
    </rPh>
    <rPh sb="98" eb="99">
      <t>カサ</t>
    </rPh>
    <phoneticPr fontId="6"/>
  </si>
  <si>
    <t>無</t>
  </si>
  <si>
    <t>‐</t>
  </si>
  <si>
    <t>事業の効率性や有効性について、事業経費の合理性・必要性を厳正に審査した上で不用率を低く保つ、成果目標を達成するなど、成果が出ている部分もあるが、競争性の確保をはじめ、今後も引き続き注視し、見直し・改善を行っていく必要がある。</t>
    <rPh sb="3" eb="6">
      <t>コウリツセイ</t>
    </rPh>
    <rPh sb="7" eb="10">
      <t>ユウコウセイ</t>
    </rPh>
    <rPh sb="15" eb="17">
      <t>ジギョウ</t>
    </rPh>
    <rPh sb="17" eb="19">
      <t>ケイヒ</t>
    </rPh>
    <rPh sb="20" eb="23">
      <t>ゴウリセイ</t>
    </rPh>
    <rPh sb="24" eb="27">
      <t>ヒツヨウセイ</t>
    </rPh>
    <rPh sb="28" eb="30">
      <t>ゲンセイ</t>
    </rPh>
    <rPh sb="31" eb="33">
      <t>シンサ</t>
    </rPh>
    <rPh sb="35" eb="36">
      <t>ウエ</t>
    </rPh>
    <rPh sb="37" eb="39">
      <t>フヨウ</t>
    </rPh>
    <rPh sb="39" eb="40">
      <t>リツ</t>
    </rPh>
    <rPh sb="41" eb="42">
      <t>ヒク</t>
    </rPh>
    <rPh sb="43" eb="44">
      <t>タモ</t>
    </rPh>
    <rPh sb="58" eb="60">
      <t>セイカ</t>
    </rPh>
    <rPh sb="61" eb="62">
      <t>デ</t>
    </rPh>
    <rPh sb="65" eb="67">
      <t>ブブン</t>
    </rPh>
    <rPh sb="72" eb="75">
      <t>キョウソウセイ</t>
    </rPh>
    <rPh sb="76" eb="78">
      <t>カクホ</t>
    </rPh>
    <rPh sb="83" eb="85">
      <t>コンゴ</t>
    </rPh>
    <rPh sb="86" eb="87">
      <t>ヒ</t>
    </rPh>
    <rPh sb="88" eb="89">
      <t>ツヅ</t>
    </rPh>
    <rPh sb="90" eb="92">
      <t>チュウシ</t>
    </rPh>
    <rPh sb="94" eb="96">
      <t>ミナオ</t>
    </rPh>
    <rPh sb="98" eb="100">
      <t>カイゼン</t>
    </rPh>
    <rPh sb="101" eb="102">
      <t>オコナ</t>
    </rPh>
    <rPh sb="106" eb="108">
      <t>ヒツヨウ</t>
    </rPh>
    <phoneticPr fontId="6"/>
  </si>
  <si>
    <t>国連持続可能な開発目標（ＳＤＧｓ）の達成に貢献するという観点から、国内におけるＥＳＤの推進をはじめ、ユネスコ活動を一層進める。事業の効率性や有効性について引き続き見直し・改善を図っていく。</t>
    <rPh sb="0" eb="2">
      <t>コクレン</t>
    </rPh>
    <rPh sb="2" eb="4">
      <t>ジゾク</t>
    </rPh>
    <rPh sb="4" eb="6">
      <t>カノウ</t>
    </rPh>
    <rPh sb="7" eb="9">
      <t>カイハツ</t>
    </rPh>
    <rPh sb="9" eb="11">
      <t>モクヒョウ</t>
    </rPh>
    <rPh sb="18" eb="20">
      <t>タッセイ</t>
    </rPh>
    <rPh sb="21" eb="23">
      <t>コウケン</t>
    </rPh>
    <rPh sb="28" eb="30">
      <t>カンテン</t>
    </rPh>
    <rPh sb="33" eb="35">
      <t>コクナイ</t>
    </rPh>
    <rPh sb="43" eb="45">
      <t>スイシン</t>
    </rPh>
    <rPh sb="54" eb="56">
      <t>カツドウ</t>
    </rPh>
    <rPh sb="57" eb="59">
      <t>イッソウ</t>
    </rPh>
    <rPh sb="59" eb="60">
      <t>スス</t>
    </rPh>
    <phoneticPr fontId="6"/>
  </si>
  <si>
    <t>ユネスコスクール等の支援やユースの活動の振興を通じたＥＳＤ（持続可能な開発のための教育）の推進及びユネスコ世界ジオパークに関する国内審査・事業推進をテーマとし、我が国の知見や経験を活かした事業を実施する。</t>
    <phoneticPr fontId="6"/>
  </si>
  <si>
    <t>「ユネスコ活動に関する法律」に基づき、ユネスコの理念及び目的の実現に向けて、国内のユネスコ活動に関係のある機関及び民間団体等へ委託し、我が国におけるユネスコ活動の振興のための重要事業を実施することを目的とす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</si>
  <si>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</si>
  <si>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</si>
  <si>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</si>
  <si>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</si>
  <si>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</si>
  <si>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</si>
  <si>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</si>
  <si>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</si>
  <si>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</si>
  <si>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</si>
  <si>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</si>
  <si>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</si>
  <si>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</si>
  <si>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</si>
  <si>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</si>
  <si>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</si>
  <si>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</si>
  <si>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を含む。</t>
    <rPh sb="1" eb="2">
      <t>フク</t>
    </rPh>
    <phoneticPr fontId="6"/>
  </si>
  <si>
    <t>事業費</t>
    <rPh sb="0" eb="3">
      <t>ジギョウヒ</t>
    </rPh>
    <phoneticPr fontId="5"/>
  </si>
  <si>
    <t>人件費</t>
    <rPh sb="0" eb="3">
      <t>ジンケンヒ</t>
    </rPh>
    <phoneticPr fontId="5"/>
  </si>
  <si>
    <t>再委託費</t>
    <rPh sb="0" eb="3">
      <t>サイイタク</t>
    </rPh>
    <rPh sb="3" eb="4">
      <t>ヒ</t>
    </rPh>
    <phoneticPr fontId="5"/>
  </si>
  <si>
    <t>その他</t>
    <rPh sb="2" eb="3">
      <t>タ</t>
    </rPh>
    <phoneticPr fontId="5"/>
  </si>
  <si>
    <t>諸謝金、旅費、借損料、消耗品費、会議費、通信運搬費、雑役務費等</t>
    <rPh sb="0" eb="1">
      <t>ショ</t>
    </rPh>
    <rPh sb="1" eb="3">
      <t>シャキン</t>
    </rPh>
    <rPh sb="4" eb="6">
      <t>リョヒ</t>
    </rPh>
    <rPh sb="7" eb="9">
      <t>シャクソン</t>
    </rPh>
    <rPh sb="9" eb="10">
      <t>リョウ</t>
    </rPh>
    <rPh sb="11" eb="14">
      <t>ショウモウヒン</t>
    </rPh>
    <rPh sb="14" eb="15">
      <t>ヒ</t>
    </rPh>
    <rPh sb="16" eb="19">
      <t>カイギヒ</t>
    </rPh>
    <rPh sb="20" eb="22">
      <t>ツウシン</t>
    </rPh>
    <rPh sb="22" eb="25">
      <t>ウンパンヒ</t>
    </rPh>
    <rPh sb="26" eb="27">
      <t>ザツ</t>
    </rPh>
    <rPh sb="27" eb="29">
      <t>エキム</t>
    </rPh>
    <rPh sb="29" eb="30">
      <t>ヒ</t>
    </rPh>
    <rPh sb="30" eb="31">
      <t>トウ</t>
    </rPh>
    <phoneticPr fontId="5"/>
  </si>
  <si>
    <t>賃金</t>
    <rPh sb="0" eb="2">
      <t>チンギン</t>
    </rPh>
    <phoneticPr fontId="5"/>
  </si>
  <si>
    <t>一般管理費</t>
    <rPh sb="0" eb="2">
      <t>イッパン</t>
    </rPh>
    <rPh sb="2" eb="5">
      <t>カンリヒ</t>
    </rPh>
    <phoneticPr fontId="5"/>
  </si>
  <si>
    <t>事業費</t>
    <rPh sb="0" eb="3">
      <t>ジギョウヒ</t>
    </rPh>
    <phoneticPr fontId="6"/>
  </si>
  <si>
    <t>人件費</t>
    <rPh sb="0" eb="3">
      <t>ジンケンヒ</t>
    </rPh>
    <phoneticPr fontId="6"/>
  </si>
  <si>
    <t>諸謝金、旅費、借損料、消耗品費、会議費、通信運搬費、雑役務費等</t>
    <rPh sb="0" eb="1">
      <t>ショ</t>
    </rPh>
    <rPh sb="1" eb="3">
      <t>シャキン</t>
    </rPh>
    <rPh sb="4" eb="6">
      <t>リョヒ</t>
    </rPh>
    <rPh sb="7" eb="9">
      <t>シャクソン</t>
    </rPh>
    <rPh sb="9" eb="10">
      <t>リョウ</t>
    </rPh>
    <rPh sb="11" eb="14">
      <t>ショウモウヒン</t>
    </rPh>
    <rPh sb="14" eb="15">
      <t>ヒ</t>
    </rPh>
    <rPh sb="16" eb="19">
      <t>カイギヒ</t>
    </rPh>
    <rPh sb="20" eb="22">
      <t>ツウシン</t>
    </rPh>
    <rPh sb="22" eb="25">
      <t>ウンパンヒ</t>
    </rPh>
    <rPh sb="26" eb="27">
      <t>ザツ</t>
    </rPh>
    <rPh sb="27" eb="29">
      <t>エキム</t>
    </rPh>
    <rPh sb="29" eb="30">
      <t>ヒ</t>
    </rPh>
    <rPh sb="30" eb="31">
      <t>トウ</t>
    </rPh>
    <phoneticPr fontId="6"/>
  </si>
  <si>
    <t>賃金</t>
    <rPh sb="0" eb="2">
      <t>チンギン</t>
    </rPh>
    <phoneticPr fontId="6"/>
  </si>
  <si>
    <t>一般管理費</t>
    <rPh sb="0" eb="2">
      <t>イッパン</t>
    </rPh>
    <rPh sb="2" eb="5">
      <t>カンリヒ</t>
    </rPh>
    <phoneticPr fontId="6"/>
  </si>
  <si>
    <t>再委託費</t>
    <rPh sb="0" eb="3">
      <t>サイイタク</t>
    </rPh>
    <rPh sb="3" eb="4">
      <t>ヒ</t>
    </rPh>
    <phoneticPr fontId="6"/>
  </si>
  <si>
    <t>旅費等</t>
    <rPh sb="0" eb="2">
      <t>リョヒ</t>
    </rPh>
    <rPh sb="2" eb="3">
      <t>ナド</t>
    </rPh>
    <phoneticPr fontId="5"/>
  </si>
  <si>
    <t>A.公益財団法人ユネスコ・アジア文化センター</t>
    <phoneticPr fontId="6"/>
  </si>
  <si>
    <t>B.特定非営利活動法人日本持続発展教育推進フォーラム</t>
    <phoneticPr fontId="6"/>
  </si>
  <si>
    <t>C.公益財団法人五井平和財団</t>
    <phoneticPr fontId="6"/>
  </si>
  <si>
    <t>D.公立大学法人大阪府立大学</t>
    <phoneticPr fontId="6"/>
  </si>
  <si>
    <t>公益財団法人ユネスコ・アジア文化センター</t>
    <phoneticPr fontId="6"/>
  </si>
  <si>
    <r>
      <t>ユネスコスクール事務局運営及びA</t>
    </r>
    <r>
      <rPr>
        <sz val="11"/>
        <rFont val="ＭＳ Ｐゴシック"/>
        <family val="3"/>
        <charset val="128"/>
      </rPr>
      <t>SPUnivNet事務局運営</t>
    </r>
    <rPh sb="8" eb="11">
      <t>ジムキョク</t>
    </rPh>
    <rPh sb="11" eb="13">
      <t>ウンエイ</t>
    </rPh>
    <rPh sb="13" eb="14">
      <t>オヨ</t>
    </rPh>
    <rPh sb="25" eb="28">
      <t>ジムキョク</t>
    </rPh>
    <rPh sb="28" eb="30">
      <t>ウンエイ</t>
    </rPh>
    <phoneticPr fontId="6"/>
  </si>
  <si>
    <t>特定非営利活動法人日本持続発展教育推進フォーラム</t>
    <rPh sb="0" eb="2">
      <t>トクテイ</t>
    </rPh>
    <rPh sb="2" eb="5">
      <t>ヒエイリ</t>
    </rPh>
    <rPh sb="5" eb="7">
      <t>カツドウ</t>
    </rPh>
    <rPh sb="7" eb="9">
      <t>ホウジン</t>
    </rPh>
    <rPh sb="9" eb="11">
      <t>ニホン</t>
    </rPh>
    <rPh sb="11" eb="13">
      <t>ジゾク</t>
    </rPh>
    <rPh sb="13" eb="15">
      <t>ハッテン</t>
    </rPh>
    <rPh sb="15" eb="17">
      <t>キョウイク</t>
    </rPh>
    <rPh sb="17" eb="19">
      <t>スイシン</t>
    </rPh>
    <phoneticPr fontId="6"/>
  </si>
  <si>
    <t>特定非営利活動法人日本ジオパークネットワーク</t>
    <rPh sb="9" eb="11">
      <t>ニホン</t>
    </rPh>
    <phoneticPr fontId="6"/>
  </si>
  <si>
    <t>ユネスコスクール全国大会の開催</t>
    <phoneticPr fontId="6"/>
  </si>
  <si>
    <t>ユネスコ世界ジオパーク登録審査業務</t>
    <phoneticPr fontId="6"/>
  </si>
  <si>
    <t>公益財団法人五井平和財団</t>
    <rPh sb="0" eb="2">
      <t>コウエキ</t>
    </rPh>
    <rPh sb="2" eb="4">
      <t>ザイダン</t>
    </rPh>
    <rPh sb="4" eb="6">
      <t>ホウジン</t>
    </rPh>
    <rPh sb="6" eb="8">
      <t>ゴイ</t>
    </rPh>
    <rPh sb="8" eb="10">
      <t>ヘイワ</t>
    </rPh>
    <rPh sb="10" eb="12">
      <t>ザイダン</t>
    </rPh>
    <phoneticPr fontId="6"/>
  </si>
  <si>
    <t>ESDユースコンファレンスの開催</t>
    <phoneticPr fontId="6"/>
  </si>
  <si>
    <t>E.株式会社JTBコーポレートセールス新宿第一事業部</t>
    <phoneticPr fontId="6"/>
  </si>
  <si>
    <t>株式会社JTBコーポレートセールス新宿第一事業部</t>
    <phoneticPr fontId="6"/>
  </si>
  <si>
    <t>公立大学法人大阪府立大学</t>
    <rPh sb="0" eb="2">
      <t>コウリツ</t>
    </rPh>
    <rPh sb="2" eb="4">
      <t>ダイガク</t>
    </rPh>
    <rPh sb="4" eb="6">
      <t>ホウジン</t>
    </rPh>
    <rPh sb="6" eb="12">
      <t>オオサカフリツダイガク</t>
    </rPh>
    <phoneticPr fontId="6"/>
  </si>
  <si>
    <t>国立大学法人宮城教育大学</t>
    <rPh sb="0" eb="6">
      <t>コクリツダイガクホウジン</t>
    </rPh>
    <rPh sb="6" eb="8">
      <t>ミヤギ</t>
    </rPh>
    <rPh sb="8" eb="10">
      <t>キョウイク</t>
    </rPh>
    <rPh sb="10" eb="12">
      <t>ダイガク</t>
    </rPh>
    <phoneticPr fontId="6"/>
  </si>
  <si>
    <t>東海大学</t>
    <rPh sb="0" eb="2">
      <t>トウカイ</t>
    </rPh>
    <rPh sb="2" eb="4">
      <t>ダイガク</t>
    </rPh>
    <phoneticPr fontId="6"/>
  </si>
  <si>
    <t>国立大学法人金沢大学</t>
    <rPh sb="0" eb="6">
      <t>コクリツダイガクホウジン</t>
    </rPh>
    <rPh sb="6" eb="8">
      <t>カナザワ</t>
    </rPh>
    <rPh sb="8" eb="10">
      <t>ダイガク</t>
    </rPh>
    <phoneticPr fontId="6"/>
  </si>
  <si>
    <t>中部大学</t>
    <rPh sb="0" eb="2">
      <t>チュウブ</t>
    </rPh>
    <rPh sb="2" eb="4">
      <t>ダイガク</t>
    </rPh>
    <phoneticPr fontId="6"/>
  </si>
  <si>
    <t>玉川大学</t>
    <rPh sb="0" eb="2">
      <t>タマガワ</t>
    </rPh>
    <rPh sb="2" eb="4">
      <t>ダイガク</t>
    </rPh>
    <phoneticPr fontId="6"/>
  </si>
  <si>
    <t>国立大学法人北海道教育大学釧路校</t>
    <rPh sb="0" eb="6">
      <t>コクリツダイガクホウジン</t>
    </rPh>
    <rPh sb="6" eb="11">
      <t>ホッカイドウキョウイク</t>
    </rPh>
    <rPh sb="11" eb="13">
      <t>ダイガク</t>
    </rPh>
    <rPh sb="13" eb="15">
      <t>クシロ</t>
    </rPh>
    <rPh sb="15" eb="16">
      <t>コウ</t>
    </rPh>
    <phoneticPr fontId="6"/>
  </si>
  <si>
    <t>国立大学法人愛知教育大学</t>
    <rPh sb="0" eb="6">
      <t>コクリツダイガクホウジン</t>
    </rPh>
    <rPh sb="6" eb="8">
      <t>アイチ</t>
    </rPh>
    <rPh sb="8" eb="10">
      <t>キョウイク</t>
    </rPh>
    <rPh sb="10" eb="12">
      <t>ダイガク</t>
    </rPh>
    <phoneticPr fontId="6"/>
  </si>
  <si>
    <t>国立大学法人岐阜大学</t>
    <rPh sb="0" eb="6">
      <t>コクリツダイガクホウジン</t>
    </rPh>
    <rPh sb="6" eb="8">
      <t>ギフ</t>
    </rPh>
    <rPh sb="8" eb="10">
      <t>ダイガク</t>
    </rPh>
    <phoneticPr fontId="6"/>
  </si>
  <si>
    <t>ユネスコスクール加盟申請支援、活動支援</t>
    <rPh sb="8" eb="10">
      <t>カメイ</t>
    </rPh>
    <rPh sb="10" eb="12">
      <t>シンセイ</t>
    </rPh>
    <rPh sb="12" eb="14">
      <t>シエン</t>
    </rPh>
    <rPh sb="15" eb="17">
      <t>カツドウ</t>
    </rPh>
    <rPh sb="17" eb="19">
      <t>シエン</t>
    </rPh>
    <phoneticPr fontId="6"/>
  </si>
  <si>
    <t>-</t>
    <phoneticPr fontId="6"/>
  </si>
  <si>
    <t>ESDユースコンファレンスにおけるファシリテーション業務</t>
    <rPh sb="26" eb="28">
      <t>ギョウム</t>
    </rPh>
    <phoneticPr fontId="6"/>
  </si>
  <si>
    <t>ESDユースコンファレンス企画運営補助</t>
    <phoneticPr fontId="6"/>
  </si>
  <si>
    <r>
      <t>特定非営利活動法人場とつながりラボh</t>
    </r>
    <r>
      <rPr>
        <sz val="11"/>
        <rFont val="ＭＳ Ｐゴシック"/>
        <family val="3"/>
        <charset val="128"/>
      </rPr>
      <t>ome's vi</t>
    </r>
    <rPh sb="0" eb="2">
      <t>トクテイ</t>
    </rPh>
    <rPh sb="2" eb="9">
      <t>ヒエイリカツドウホウジン</t>
    </rPh>
    <rPh sb="9" eb="10">
      <t>バ</t>
    </rPh>
    <phoneticPr fontId="6"/>
  </si>
  <si>
    <t>その他</t>
    <rPh sb="2" eb="3">
      <t>タ</t>
    </rPh>
    <phoneticPr fontId="6"/>
  </si>
  <si>
    <t>MOWCAPビューロー会合の開催</t>
    <phoneticPr fontId="6"/>
  </si>
  <si>
    <t>株式会社コンベンションリンケージ</t>
    <phoneticPr fontId="6"/>
  </si>
  <si>
    <t>-</t>
    <phoneticPr fontId="6"/>
  </si>
  <si>
    <t>-</t>
    <phoneticPr fontId="6"/>
  </si>
  <si>
    <t>国立大学法人奈良教育大学</t>
    <rPh sb="0" eb="6">
      <t>コクリツダイガクホウジン</t>
    </rPh>
    <rPh sb="6" eb="8">
      <t>ナラ</t>
    </rPh>
    <rPh sb="8" eb="10">
      <t>キョウイク</t>
    </rPh>
    <rPh sb="10" eb="12">
      <t>ダイガク</t>
    </rPh>
    <phoneticPr fontId="6"/>
  </si>
  <si>
    <t>旅費、借損料、会議費、雑役務費等</t>
    <rPh sb="0" eb="2">
      <t>リョヒ</t>
    </rPh>
    <rPh sb="3" eb="5">
      <t>シャクソン</t>
    </rPh>
    <rPh sb="5" eb="6">
      <t>リョウ</t>
    </rPh>
    <rPh sb="7" eb="10">
      <t>カイギヒ</t>
    </rPh>
    <rPh sb="11" eb="12">
      <t>ザツ</t>
    </rPh>
    <rPh sb="12" eb="15">
      <t>エキムヒ</t>
    </rPh>
    <rPh sb="15" eb="16">
      <t>ナド</t>
    </rPh>
    <phoneticPr fontId="5"/>
  </si>
  <si>
    <t>平成28～29年度は成果実績が当初の目標を上回ったため、成果目標を上方修正し、事業を実施してゆく。</t>
    <rPh sb="0" eb="2">
      <t>ヘイセイ</t>
    </rPh>
    <rPh sb="7" eb="9">
      <t>ネンド</t>
    </rPh>
    <rPh sb="10" eb="12">
      <t>セイカ</t>
    </rPh>
    <rPh sb="12" eb="14">
      <t>ジッセキ</t>
    </rPh>
    <rPh sb="15" eb="17">
      <t>トウショ</t>
    </rPh>
    <rPh sb="18" eb="20">
      <t>モクヒョウ</t>
    </rPh>
    <rPh sb="21" eb="23">
      <t>ウワマワ</t>
    </rPh>
    <rPh sb="28" eb="30">
      <t>セイカ</t>
    </rPh>
    <rPh sb="30" eb="32">
      <t>モクヒョウ</t>
    </rPh>
    <rPh sb="33" eb="35">
      <t>ジョウホウ</t>
    </rPh>
    <rPh sb="35" eb="37">
      <t>シュウセイ</t>
    </rPh>
    <rPh sb="39" eb="41">
      <t>ジギョウ</t>
    </rPh>
    <rPh sb="42" eb="44">
      <t>ジッシ</t>
    </rPh>
    <rPh sb="48" eb="49">
      <t>ジッシ</t>
    </rPh>
    <phoneticPr fontId="6"/>
  </si>
  <si>
    <t>SDＧｓの達成に向けて、ユネスコ活動やESDの推進については優先度が高まってきており、その中でも本事業で実施する事業はその核となる活動を含んでいる。</t>
    <rPh sb="5" eb="7">
      <t>タッセイ</t>
    </rPh>
    <rPh sb="8" eb="9">
      <t>ム</t>
    </rPh>
    <rPh sb="16" eb="18">
      <t>カツドウ</t>
    </rPh>
    <rPh sb="23" eb="25">
      <t>スイシン</t>
    </rPh>
    <rPh sb="30" eb="33">
      <t>ユウセンド</t>
    </rPh>
    <rPh sb="34" eb="35">
      <t>タカ</t>
    </rPh>
    <rPh sb="45" eb="46">
      <t>ナカ</t>
    </rPh>
    <rPh sb="48" eb="49">
      <t>ホン</t>
    </rPh>
    <rPh sb="49" eb="51">
      <t>ジギョウ</t>
    </rPh>
    <rPh sb="52" eb="54">
      <t>ジッシ</t>
    </rPh>
    <rPh sb="56" eb="58">
      <t>ジギョウ</t>
    </rPh>
    <rPh sb="61" eb="62">
      <t>カク</t>
    </rPh>
    <rPh sb="65" eb="67">
      <t>カツドウ</t>
    </rPh>
    <rPh sb="68" eb="69">
      <t>フク</t>
    </rPh>
    <phoneticPr fontId="6"/>
  </si>
  <si>
    <t>実施事業数</t>
    <rPh sb="0" eb="2">
      <t>ジッシ</t>
    </rPh>
    <rPh sb="2" eb="4">
      <t>ジギョウ</t>
    </rPh>
    <rPh sb="4" eb="5">
      <t>スウ</t>
    </rPh>
    <phoneticPr fontId="6"/>
  </si>
  <si>
    <t>　執行額 ／ 実施事業数　　　　　　</t>
    <rPh sb="1" eb="3">
      <t>シッコウ</t>
    </rPh>
    <phoneticPr fontId="6"/>
  </si>
  <si>
    <t>92/5</t>
    <phoneticPr fontId="6"/>
  </si>
  <si>
    <t>国内におけるユネスコ活動への理解普及や参加促進を通じ、ユネスコが主導する国際的取組に貢献するとともに、ＥＳＤを通じた調査研究やフォーラム等の開催により、上位施策の達成目標である国内外における教育施策の充実のための有益な情報の収集・発信等に寄与している。</t>
    <phoneticPr fontId="6"/>
  </si>
  <si>
    <t>62/4</t>
    <phoneticPr fontId="6"/>
  </si>
  <si>
    <t>-</t>
    <phoneticPr fontId="6"/>
  </si>
  <si>
    <t>-</t>
    <phoneticPr fontId="6"/>
  </si>
  <si>
    <t>-</t>
    <phoneticPr fontId="6"/>
  </si>
  <si>
    <t>-</t>
    <phoneticPr fontId="6"/>
  </si>
  <si>
    <t>-</t>
    <phoneticPr fontId="6"/>
  </si>
  <si>
    <t>-</t>
    <phoneticPr fontId="6"/>
  </si>
  <si>
    <t>-</t>
    <phoneticPr fontId="6"/>
  </si>
  <si>
    <t>-</t>
    <phoneticPr fontId="6"/>
  </si>
  <si>
    <t>１．事業評価の観点：本事業は、国内のユネスコ活動に関係する機関の活動を強化することにより、国民のユネスコ活動への関心を高めるとともに、ユネスコ活動への参加の促進を図ることを目的に実施しているものであり、事業評価に当たっては長期継続事業及び事業成果等の観点から検証を行った。
２．所見：国内におけるユネスコ活動への理解促進が図られるなど、ユネスコが主導する国際的取組に貢献しており、本事業の必要性は認められる。長期継続事業であることを踏まえ、政策目的達成手段としての成果や効果について検証していくとともに、成果指標について検討を行うべきである。</t>
    <phoneticPr fontId="6"/>
  </si>
  <si>
    <t>政策目的達成手段としての成果や効果について検証していくとともに、外部有識者の指摘を踏まえ、成果の把握方法の工夫・改善に向けた検討を行う。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</si>
</sst>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741</xdr:row>
      <xdr:rowOff>33617</xdr:rowOff>
    </xdr:from>
    <xdr:to>
      <xdr:col>28</xdr:col>
      <xdr:colOff>147404</xdr:colOff>
      <xdr:row>744</xdr:row>
      <xdr:rowOff>336177</xdr:rowOff>
    </xdr:to>
    <xdr:sp macro="" textlink="">
      <xdr:nvSpPr>
        <xdr:cNvPr id="40" name="AutoShape 6">
          <a:extLst>
            <a:ext uri="{FF2B5EF4-FFF2-40B4-BE49-F238E27FC236}">
              <a16:creationId xmlns:a16="http://schemas.microsoft.com/office/drawing/2014/main" id="{684C7A6C-5B88-40D1-BCCD-8F1B65F48006}"/>
            </a:ext>
          </a:extLst>
        </xdr:cNvPr>
        <xdr:cNvSpPr>
          <a:spLocks noChangeArrowheads="1"/>
        </xdr:cNvSpPr>
      </xdr:nvSpPr>
      <xdr:spPr bwMode="auto">
        <a:xfrm>
          <a:off x="3619500" y="46100999"/>
          <a:ext cx="2175669" cy="13447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92</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30</xdr:col>
      <xdr:colOff>67236</xdr:colOff>
      <xdr:row>741</xdr:row>
      <xdr:rowOff>100853</xdr:rowOff>
    </xdr:from>
    <xdr:to>
      <xdr:col>46</xdr:col>
      <xdr:colOff>21291</xdr:colOff>
      <xdr:row>743</xdr:row>
      <xdr:rowOff>141193</xdr:rowOff>
    </xdr:to>
    <xdr:sp macro="" textlink="">
      <xdr:nvSpPr>
        <xdr:cNvPr id="41" name="AutoShape 19">
          <a:extLst>
            <a:ext uri="{FF2B5EF4-FFF2-40B4-BE49-F238E27FC236}">
              <a16:creationId xmlns:a16="http://schemas.microsoft.com/office/drawing/2014/main" id="{D4906B95-3F35-400C-9732-C21973A7AACE}"/>
            </a:ext>
          </a:extLst>
        </xdr:cNvPr>
        <xdr:cNvSpPr>
          <a:spLocks noChangeArrowheads="1"/>
        </xdr:cNvSpPr>
      </xdr:nvSpPr>
      <xdr:spPr bwMode="auto">
        <a:xfrm>
          <a:off x="6118412" y="46168235"/>
          <a:ext cx="3181350" cy="7351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145677</xdr:colOff>
      <xdr:row>741</xdr:row>
      <xdr:rowOff>44823</xdr:rowOff>
    </xdr:from>
    <xdr:to>
      <xdr:col>45</xdr:col>
      <xdr:colOff>18021</xdr:colOff>
      <xdr:row>743</xdr:row>
      <xdr:rowOff>233005</xdr:rowOff>
    </xdr:to>
    <xdr:sp macro="" textlink="">
      <xdr:nvSpPr>
        <xdr:cNvPr id="42" name="AutoShape 18">
          <a:extLst>
            <a:ext uri="{FF2B5EF4-FFF2-40B4-BE49-F238E27FC236}">
              <a16:creationId xmlns:a16="http://schemas.microsoft.com/office/drawing/2014/main" id="{101B0238-B5C5-4956-8FE4-DCE89CFE491A}"/>
            </a:ext>
          </a:extLst>
        </xdr:cNvPr>
        <xdr:cNvSpPr>
          <a:spLocks noChangeArrowheads="1"/>
        </xdr:cNvSpPr>
      </xdr:nvSpPr>
      <xdr:spPr bwMode="auto">
        <a:xfrm>
          <a:off x="6398559" y="46112205"/>
          <a:ext cx="2696227" cy="882947"/>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800"/>
            </a:lnSpc>
            <a:defRPr sz="1000"/>
          </a:pPr>
          <a:r>
            <a:rPr lang="ja-JP" altLang="en-US" sz="1600" b="0" i="0" u="none" strike="noStrike" baseline="0">
              <a:solidFill>
                <a:srgbClr val="000000"/>
              </a:solidFill>
              <a:latin typeface="+mn-ea"/>
              <a:ea typeface="+mn-ea"/>
            </a:rPr>
            <a:t>庁　費         </a:t>
          </a:r>
          <a:r>
            <a:rPr lang="en-US" altLang="ja-JP" sz="1600" b="0" i="0" u="none" strike="noStrike" baseline="0">
              <a:solidFill>
                <a:srgbClr val="000000"/>
              </a:solidFill>
              <a:latin typeface="+mn-ea"/>
              <a:ea typeface="+mn-ea"/>
            </a:rPr>
            <a:t>3</a:t>
          </a:r>
          <a:r>
            <a:rPr lang="en-US" altLang="ja-JP" sz="1600" b="0" i="0" u="none" strike="noStrike" baseline="0">
              <a:solidFill>
                <a:sysClr val="windowText" lastClr="000000"/>
              </a:solidFill>
              <a:latin typeface="+mn-ea"/>
              <a:ea typeface="+mn-ea"/>
            </a:rPr>
            <a:t>.9 </a:t>
          </a:r>
          <a:r>
            <a:rPr lang="ja-JP" altLang="en-US" sz="1600" b="0" i="0" u="none" strike="noStrike" baseline="0">
              <a:solidFill>
                <a:sysClr val="windowText" lastClr="000000"/>
              </a:solidFill>
              <a:latin typeface="+mn-ea"/>
              <a:ea typeface="+mn-ea"/>
            </a:rPr>
            <a:t>百万円</a:t>
          </a:r>
        </a:p>
        <a:p>
          <a:pPr algn="l" rtl="0">
            <a:lnSpc>
              <a:spcPts val="1800"/>
            </a:lnSpc>
            <a:defRPr sz="1000"/>
          </a:pPr>
          <a:r>
            <a:rPr lang="ja-JP" altLang="en-US" sz="1600" b="0" i="0" u="none" strike="noStrike" baseline="0">
              <a:solidFill>
                <a:sysClr val="windowText" lastClr="000000"/>
              </a:solidFill>
              <a:latin typeface="+mn-ea"/>
              <a:ea typeface="+mn-ea"/>
            </a:rPr>
            <a:t>その他        </a:t>
          </a:r>
          <a:r>
            <a:rPr lang="en-US" altLang="ja-JP" sz="1600" b="0" i="0" u="none" strike="noStrike" baseline="0">
              <a:solidFill>
                <a:sysClr val="windowText" lastClr="000000"/>
              </a:solidFill>
              <a:latin typeface="+mn-ea"/>
              <a:ea typeface="+mn-ea"/>
            </a:rPr>
            <a:t>1.0 </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rgbClr val="000000"/>
              </a:solidFill>
              <a:latin typeface="+mn-ea"/>
              <a:ea typeface="+mn-ea"/>
            </a:rPr>
            <a:t>（</a:t>
          </a:r>
          <a:r>
            <a:rPr lang="ja-JP" altLang="ja-JP" sz="1600" b="0" i="0" baseline="0">
              <a:effectLst/>
              <a:latin typeface="+mn-ea"/>
              <a:ea typeface="+mn-ea"/>
              <a:cs typeface="+mn-cs"/>
            </a:rPr>
            <a:t>旅　費</a:t>
          </a:r>
          <a:r>
            <a:rPr lang="ja-JP" altLang="en-US" sz="1600" b="0" i="0" baseline="0">
              <a:effectLst/>
              <a:latin typeface="+mn-ea"/>
              <a:ea typeface="+mn-ea"/>
              <a:cs typeface="+mn-cs"/>
            </a:rPr>
            <a:t>、</a:t>
          </a:r>
          <a:r>
            <a:rPr lang="ja-JP" altLang="en-US" sz="1600" b="0" i="0" u="none" strike="noStrike" baseline="0">
              <a:solidFill>
                <a:srgbClr val="000000"/>
              </a:solidFill>
              <a:latin typeface="+mn-ea"/>
              <a:ea typeface="+mn-ea"/>
            </a:rPr>
            <a:t>諸謝金）</a:t>
          </a:r>
          <a:endParaRPr lang="ja-JP" altLang="en-US" sz="1600">
            <a:latin typeface="+mn-ea"/>
            <a:ea typeface="+mn-ea"/>
          </a:endParaRPr>
        </a:p>
      </xdr:txBody>
    </xdr:sp>
    <xdr:clientData fLocksWithSheet="0"/>
  </xdr:twoCellAnchor>
  <xdr:twoCellAnchor editAs="oneCell">
    <xdr:from>
      <xdr:col>17</xdr:col>
      <xdr:colOff>134471</xdr:colOff>
      <xdr:row>745</xdr:row>
      <xdr:rowOff>179293</xdr:rowOff>
    </xdr:from>
    <xdr:to>
      <xdr:col>30</xdr:col>
      <xdr:colOff>115001</xdr:colOff>
      <xdr:row>748</xdr:row>
      <xdr:rowOff>142506</xdr:rowOff>
    </xdr:to>
    <xdr:sp macro="" textlink="">
      <xdr:nvSpPr>
        <xdr:cNvPr id="43" name="Text Box 36">
          <a:extLst>
            <a:ext uri="{FF2B5EF4-FFF2-40B4-BE49-F238E27FC236}">
              <a16:creationId xmlns:a16="http://schemas.microsoft.com/office/drawing/2014/main" id="{FB162452-78EC-4557-B312-3201A86F9ADA}"/>
            </a:ext>
          </a:extLst>
        </xdr:cNvPr>
        <xdr:cNvSpPr txBox="1">
          <a:spLocks noChangeArrowheads="1"/>
        </xdr:cNvSpPr>
      </xdr:nvSpPr>
      <xdr:spPr bwMode="auto">
        <a:xfrm>
          <a:off x="3563471" y="47636205"/>
          <a:ext cx="2602706" cy="100536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○パートナーシップ事業審査委員会の設置・委託事業の選定</a:t>
          </a:r>
        </a:p>
        <a:p>
          <a:pPr algn="l" rtl="0">
            <a:lnSpc>
              <a:spcPts val="1200"/>
            </a:lnSpc>
            <a:defRPr sz="1000"/>
          </a:pPr>
          <a:r>
            <a:rPr lang="ja-JP" altLang="en-US" sz="1100" b="0" i="0" u="none" strike="noStrike" baseline="0">
              <a:solidFill>
                <a:srgbClr val="000000"/>
              </a:solidFill>
              <a:latin typeface="ＭＳ Ｐゴシック"/>
              <a:ea typeface="ＭＳ Ｐゴシック"/>
            </a:rPr>
            <a:t>○パートナーシップ事業全体の運営管理（委託事業費の支出等も含む）</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16</xdr:col>
      <xdr:colOff>112059</xdr:colOff>
      <xdr:row>745</xdr:row>
      <xdr:rowOff>112057</xdr:rowOff>
    </xdr:from>
    <xdr:to>
      <xdr:col>31</xdr:col>
      <xdr:colOff>46364</xdr:colOff>
      <xdr:row>747</xdr:row>
      <xdr:rowOff>287989</xdr:rowOff>
    </xdr:to>
    <xdr:sp macro="" textlink="">
      <xdr:nvSpPr>
        <xdr:cNvPr id="44" name="AutoShape 30">
          <a:extLst>
            <a:ext uri="{FF2B5EF4-FFF2-40B4-BE49-F238E27FC236}">
              <a16:creationId xmlns:a16="http://schemas.microsoft.com/office/drawing/2014/main" id="{A69E2BF3-A9E8-456A-A138-B039E6A690F6}"/>
            </a:ext>
          </a:extLst>
        </xdr:cNvPr>
        <xdr:cNvSpPr>
          <a:spLocks noChangeArrowheads="1"/>
        </xdr:cNvSpPr>
      </xdr:nvSpPr>
      <xdr:spPr bwMode="auto">
        <a:xfrm>
          <a:off x="3339353" y="47568969"/>
          <a:ext cx="2959893" cy="8706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10</xdr:col>
      <xdr:colOff>22412</xdr:colOff>
      <xdr:row>748</xdr:row>
      <xdr:rowOff>44822</xdr:rowOff>
    </xdr:from>
    <xdr:ext cx="2282848" cy="251864"/>
    <xdr:sp macro="" textlink="">
      <xdr:nvSpPr>
        <xdr:cNvPr id="45" name="Text Box 13">
          <a:extLst>
            <a:ext uri="{FF2B5EF4-FFF2-40B4-BE49-F238E27FC236}">
              <a16:creationId xmlns:a16="http://schemas.microsoft.com/office/drawing/2014/main" id="{D16330A1-F04A-46DB-B714-C22AB97171C7}"/>
            </a:ext>
          </a:extLst>
        </xdr:cNvPr>
        <xdr:cNvSpPr txBox="1">
          <a:spLocks noChangeArrowheads="1"/>
        </xdr:cNvSpPr>
      </xdr:nvSpPr>
      <xdr:spPr bwMode="auto">
        <a:xfrm>
          <a:off x="2039471" y="48543881"/>
          <a:ext cx="2282848"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委託【随意契約（企画競争）】　</a:t>
          </a:r>
          <a:endParaRPr lang="ja-JP" altLang="en-US" sz="900"/>
        </a:p>
      </xdr:txBody>
    </xdr:sp>
    <xdr:clientData/>
  </xdr:oneCellAnchor>
  <xdr:twoCellAnchor>
    <xdr:from>
      <xdr:col>15</xdr:col>
      <xdr:colOff>22413</xdr:colOff>
      <xdr:row>748</xdr:row>
      <xdr:rowOff>336175</xdr:rowOff>
    </xdr:from>
    <xdr:to>
      <xdr:col>15</xdr:col>
      <xdr:colOff>22413</xdr:colOff>
      <xdr:row>751</xdr:row>
      <xdr:rowOff>232520</xdr:rowOff>
    </xdr:to>
    <xdr:cxnSp macro="">
      <xdr:nvCxnSpPr>
        <xdr:cNvPr id="46" name="直線矢印コネクタ 45">
          <a:extLst>
            <a:ext uri="{FF2B5EF4-FFF2-40B4-BE49-F238E27FC236}">
              <a16:creationId xmlns:a16="http://schemas.microsoft.com/office/drawing/2014/main" id="{1BC07F15-B88E-42AA-9D6E-8DC5F62453BD}"/>
            </a:ext>
          </a:extLst>
        </xdr:cNvPr>
        <xdr:cNvCxnSpPr/>
      </xdr:nvCxnSpPr>
      <xdr:spPr>
        <a:xfrm>
          <a:off x="3048001" y="48835234"/>
          <a:ext cx="0" cy="9384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89647</xdr:colOff>
      <xdr:row>752</xdr:row>
      <xdr:rowOff>11207</xdr:rowOff>
    </xdr:from>
    <xdr:to>
      <xdr:col>20</xdr:col>
      <xdr:colOff>168088</xdr:colOff>
      <xdr:row>756</xdr:row>
      <xdr:rowOff>156883</xdr:rowOff>
    </xdr:to>
    <xdr:sp macro="" textlink="">
      <xdr:nvSpPr>
        <xdr:cNvPr id="47" name="AutoShape 8">
          <a:extLst>
            <a:ext uri="{FF2B5EF4-FFF2-40B4-BE49-F238E27FC236}">
              <a16:creationId xmlns:a16="http://schemas.microsoft.com/office/drawing/2014/main" id="{16965E97-D18F-4FFA-8289-9E67DCBAF303}"/>
            </a:ext>
          </a:extLst>
        </xdr:cNvPr>
        <xdr:cNvSpPr>
          <a:spLocks noChangeArrowheads="1"/>
        </xdr:cNvSpPr>
      </xdr:nvSpPr>
      <xdr:spPr bwMode="auto">
        <a:xfrm>
          <a:off x="1905000" y="49899795"/>
          <a:ext cx="2297206" cy="153520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公益財団法人ユネスコ・アジア文化センター　</a:t>
          </a:r>
          <a:r>
            <a:rPr lang="en-US" altLang="ja-JP" sz="1600" b="0" i="0" u="none" strike="noStrike" baseline="0">
              <a:solidFill>
                <a:sysClr val="windowText" lastClr="000000"/>
              </a:solidFill>
              <a:latin typeface="ＭＳ Ｐゴシック"/>
              <a:ea typeface="ＭＳ Ｐゴシック"/>
            </a:rPr>
            <a:t>60.0</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22412</xdr:colOff>
      <xdr:row>756</xdr:row>
      <xdr:rowOff>291353</xdr:rowOff>
    </xdr:from>
    <xdr:to>
      <xdr:col>20</xdr:col>
      <xdr:colOff>76340</xdr:colOff>
      <xdr:row>757</xdr:row>
      <xdr:rowOff>72278</xdr:rowOff>
    </xdr:to>
    <xdr:sp macro="" textlink="">
      <xdr:nvSpPr>
        <xdr:cNvPr id="48" name="Text Box 34">
          <a:extLst>
            <a:ext uri="{FF2B5EF4-FFF2-40B4-BE49-F238E27FC236}">
              <a16:creationId xmlns:a16="http://schemas.microsoft.com/office/drawing/2014/main" id="{FD7AC3DD-C510-47EC-A115-4FEC7734D03B}"/>
            </a:ext>
          </a:extLst>
        </xdr:cNvPr>
        <xdr:cNvSpPr txBox="1">
          <a:spLocks noChangeArrowheads="1"/>
        </xdr:cNvSpPr>
      </xdr:nvSpPr>
      <xdr:spPr bwMode="auto">
        <a:xfrm>
          <a:off x="1636059" y="51569471"/>
          <a:ext cx="2474399" cy="453278"/>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○ユネスコスクール事務局運営及びASPUnivNet事務局運営等</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7</xdr:col>
      <xdr:colOff>134471</xdr:colOff>
      <xdr:row>756</xdr:row>
      <xdr:rowOff>257735</xdr:rowOff>
    </xdr:from>
    <xdr:to>
      <xdr:col>19</xdr:col>
      <xdr:colOff>123266</xdr:colOff>
      <xdr:row>757</xdr:row>
      <xdr:rowOff>67235</xdr:rowOff>
    </xdr:to>
    <xdr:sp macro="" textlink="">
      <xdr:nvSpPr>
        <xdr:cNvPr id="49" name="AutoShape 31">
          <a:extLst>
            <a:ext uri="{FF2B5EF4-FFF2-40B4-BE49-F238E27FC236}">
              <a16:creationId xmlns:a16="http://schemas.microsoft.com/office/drawing/2014/main" id="{C5C7C26E-7156-4263-9C65-900F19E0DD8D}"/>
            </a:ext>
          </a:extLst>
        </xdr:cNvPr>
        <xdr:cNvSpPr>
          <a:spLocks noChangeArrowheads="1"/>
        </xdr:cNvSpPr>
      </xdr:nvSpPr>
      <xdr:spPr bwMode="auto">
        <a:xfrm>
          <a:off x="1546412" y="51535853"/>
          <a:ext cx="2409266" cy="481853"/>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23</xdr:col>
      <xdr:colOff>56030</xdr:colOff>
      <xdr:row>748</xdr:row>
      <xdr:rowOff>67235</xdr:rowOff>
    </xdr:from>
    <xdr:ext cx="2282848" cy="251864"/>
    <xdr:sp macro="" textlink="">
      <xdr:nvSpPr>
        <xdr:cNvPr id="50" name="Text Box 13">
          <a:extLst>
            <a:ext uri="{FF2B5EF4-FFF2-40B4-BE49-F238E27FC236}">
              <a16:creationId xmlns:a16="http://schemas.microsoft.com/office/drawing/2014/main" id="{D07C2019-D329-46CE-BFE5-7733958C08FE}"/>
            </a:ext>
          </a:extLst>
        </xdr:cNvPr>
        <xdr:cNvSpPr txBox="1">
          <a:spLocks noChangeArrowheads="1"/>
        </xdr:cNvSpPr>
      </xdr:nvSpPr>
      <xdr:spPr bwMode="auto">
        <a:xfrm>
          <a:off x="4695265" y="48566294"/>
          <a:ext cx="2282848"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委託【随意契約（企画競争）】　</a:t>
          </a:r>
          <a:endParaRPr lang="ja-JP" altLang="en-US" sz="900"/>
        </a:p>
      </xdr:txBody>
    </xdr:sp>
    <xdr:clientData/>
  </xdr:oneCellAnchor>
  <xdr:twoCellAnchor>
    <xdr:from>
      <xdr:col>28</xdr:col>
      <xdr:colOff>56030</xdr:colOff>
      <xdr:row>749</xdr:row>
      <xdr:rowOff>11206</xdr:rowOff>
    </xdr:from>
    <xdr:to>
      <xdr:col>28</xdr:col>
      <xdr:colOff>56030</xdr:colOff>
      <xdr:row>751</xdr:row>
      <xdr:rowOff>254933</xdr:rowOff>
    </xdr:to>
    <xdr:cxnSp macro="">
      <xdr:nvCxnSpPr>
        <xdr:cNvPr id="51" name="直線矢印コネクタ 50">
          <a:extLst>
            <a:ext uri="{FF2B5EF4-FFF2-40B4-BE49-F238E27FC236}">
              <a16:creationId xmlns:a16="http://schemas.microsoft.com/office/drawing/2014/main" id="{B0A426A7-D874-40A8-9F19-5103C8FBE5A9}"/>
            </a:ext>
          </a:extLst>
        </xdr:cNvPr>
        <xdr:cNvCxnSpPr/>
      </xdr:nvCxnSpPr>
      <xdr:spPr>
        <a:xfrm>
          <a:off x="5703795" y="48857647"/>
          <a:ext cx="0" cy="9384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22411</xdr:colOff>
      <xdr:row>748</xdr:row>
      <xdr:rowOff>44823</xdr:rowOff>
    </xdr:from>
    <xdr:ext cx="2282848" cy="251864"/>
    <xdr:sp macro="" textlink="">
      <xdr:nvSpPr>
        <xdr:cNvPr id="52" name="Text Box 13">
          <a:extLst>
            <a:ext uri="{FF2B5EF4-FFF2-40B4-BE49-F238E27FC236}">
              <a16:creationId xmlns:a16="http://schemas.microsoft.com/office/drawing/2014/main" id="{D8ACF1A1-34E7-4B4D-B2D4-B10D26AFEFC9}"/>
            </a:ext>
          </a:extLst>
        </xdr:cNvPr>
        <xdr:cNvSpPr txBox="1">
          <a:spLocks noChangeArrowheads="1"/>
        </xdr:cNvSpPr>
      </xdr:nvSpPr>
      <xdr:spPr bwMode="auto">
        <a:xfrm>
          <a:off x="7283823" y="48543882"/>
          <a:ext cx="2282848"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委託【随意契約（企画競争）】　</a:t>
          </a:r>
          <a:endParaRPr lang="ja-JP" altLang="en-US" sz="900"/>
        </a:p>
      </xdr:txBody>
    </xdr:sp>
    <xdr:clientData/>
  </xdr:oneCellAnchor>
  <xdr:twoCellAnchor>
    <xdr:from>
      <xdr:col>41</xdr:col>
      <xdr:colOff>22412</xdr:colOff>
      <xdr:row>748</xdr:row>
      <xdr:rowOff>336176</xdr:rowOff>
    </xdr:from>
    <xdr:to>
      <xdr:col>41</xdr:col>
      <xdr:colOff>22412</xdr:colOff>
      <xdr:row>751</xdr:row>
      <xdr:rowOff>232521</xdr:rowOff>
    </xdr:to>
    <xdr:cxnSp macro="">
      <xdr:nvCxnSpPr>
        <xdr:cNvPr id="53" name="直線矢印コネクタ 52">
          <a:extLst>
            <a:ext uri="{FF2B5EF4-FFF2-40B4-BE49-F238E27FC236}">
              <a16:creationId xmlns:a16="http://schemas.microsoft.com/office/drawing/2014/main" id="{A74FBF8E-9BEB-4168-B2D6-07A5C59B7615}"/>
            </a:ext>
          </a:extLst>
        </xdr:cNvPr>
        <xdr:cNvCxnSpPr/>
      </xdr:nvCxnSpPr>
      <xdr:spPr>
        <a:xfrm>
          <a:off x="8292353" y="48835235"/>
          <a:ext cx="0" cy="9384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89647</xdr:colOff>
      <xdr:row>751</xdr:row>
      <xdr:rowOff>336176</xdr:rowOff>
    </xdr:from>
    <xdr:to>
      <xdr:col>34</xdr:col>
      <xdr:colOff>48045</xdr:colOff>
      <xdr:row>756</xdr:row>
      <xdr:rowOff>156882</xdr:rowOff>
    </xdr:to>
    <xdr:sp macro="" textlink="">
      <xdr:nvSpPr>
        <xdr:cNvPr id="54" name="AutoShape 8">
          <a:extLst>
            <a:ext uri="{FF2B5EF4-FFF2-40B4-BE49-F238E27FC236}">
              <a16:creationId xmlns:a16="http://schemas.microsoft.com/office/drawing/2014/main" id="{0CFA9A9D-4213-481E-846C-EED997DF52B7}"/>
            </a:ext>
          </a:extLst>
        </xdr:cNvPr>
        <xdr:cNvSpPr>
          <a:spLocks noChangeArrowheads="1"/>
        </xdr:cNvSpPr>
      </xdr:nvSpPr>
      <xdr:spPr bwMode="auto">
        <a:xfrm>
          <a:off x="4527176" y="49877382"/>
          <a:ext cx="2378869" cy="155761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　特定非営利活動法人日本持続発展教育推進フォーラム等</a:t>
          </a: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18.0</a:t>
          </a:r>
          <a:r>
            <a:rPr lang="ja-JP" altLang="en-US" sz="1600" b="0" i="0" u="none" strike="noStrike" baseline="0">
              <a:solidFill>
                <a:srgbClr val="000000"/>
              </a:solidFill>
              <a:latin typeface="ＭＳ Ｐゴシック"/>
              <a:ea typeface="ＭＳ Ｐゴシック"/>
            </a:rPr>
            <a:t>百万円</a:t>
          </a:r>
        </a:p>
        <a:p>
          <a:pPr algn="ctr" rtl="0">
            <a:lnSpc>
              <a:spcPts val="1800"/>
            </a:lnSpc>
            <a:defRPr sz="1000"/>
          </a:pPr>
          <a:r>
            <a:rPr lang="ja-JP" altLang="en-US" sz="1600" b="0" i="0" u="none" strike="noStrike" baseline="0">
              <a:solidFill>
                <a:srgbClr val="000000"/>
              </a:solidFill>
              <a:latin typeface="ＭＳ Ｐゴシック"/>
              <a:ea typeface="ＭＳ Ｐゴシック"/>
            </a:rPr>
            <a:t>（　全</a:t>
          </a:r>
          <a:r>
            <a:rPr lang="en-US" altLang="ja-JP" sz="1600" b="0" i="0" u="none" strike="noStrike" baseline="0">
              <a:solidFill>
                <a:srgbClr val="000000"/>
              </a:solidFill>
              <a:latin typeface="ＭＳ Ｐゴシック"/>
              <a:ea typeface="ＭＳ Ｐゴシック"/>
            </a:rPr>
            <a:t>3</a:t>
          </a:r>
          <a:r>
            <a:rPr lang="ja-JP" altLang="en-US" sz="1600" b="0" i="0" u="none" strike="noStrike" baseline="0">
              <a:solidFill>
                <a:srgbClr val="000000"/>
              </a:solidFill>
              <a:latin typeface="ＭＳ Ｐゴシック"/>
              <a:ea typeface="ＭＳ Ｐゴシック"/>
            </a:rPr>
            <a:t>機関　）</a:t>
          </a:r>
          <a:endParaRPr lang="ja-JP" altLang="en-US"/>
        </a:p>
      </xdr:txBody>
    </xdr:sp>
    <xdr:clientData/>
  </xdr:twoCellAnchor>
  <xdr:twoCellAnchor>
    <xdr:from>
      <xdr:col>36</xdr:col>
      <xdr:colOff>67235</xdr:colOff>
      <xdr:row>751</xdr:row>
      <xdr:rowOff>313764</xdr:rowOff>
    </xdr:from>
    <xdr:to>
      <xdr:col>48</xdr:col>
      <xdr:colOff>43003</xdr:colOff>
      <xdr:row>756</xdr:row>
      <xdr:rowOff>134470</xdr:rowOff>
    </xdr:to>
    <xdr:sp macro="" textlink="">
      <xdr:nvSpPr>
        <xdr:cNvPr id="55" name="AutoShape 8">
          <a:extLst>
            <a:ext uri="{FF2B5EF4-FFF2-40B4-BE49-F238E27FC236}">
              <a16:creationId xmlns:a16="http://schemas.microsoft.com/office/drawing/2014/main" id="{090FE8C7-77B5-441A-B087-E6BC64AC7557}"/>
            </a:ext>
          </a:extLst>
        </xdr:cNvPr>
        <xdr:cNvSpPr>
          <a:spLocks noChangeArrowheads="1"/>
        </xdr:cNvSpPr>
      </xdr:nvSpPr>
      <xdr:spPr bwMode="auto">
        <a:xfrm>
          <a:off x="7328647" y="49854970"/>
          <a:ext cx="2396238" cy="155761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C</a:t>
          </a:r>
          <a:r>
            <a:rPr lang="ja-JP" altLang="en-US" sz="1600" b="0" i="0" u="none" strike="noStrike" baseline="0">
              <a:solidFill>
                <a:srgbClr val="000000"/>
              </a:solidFill>
              <a:latin typeface="ＭＳ Ｐゴシック"/>
              <a:ea typeface="ＭＳ Ｐゴシック"/>
            </a:rPr>
            <a:t>　公益財団法人五井平和財団　</a:t>
          </a:r>
          <a:endParaRPr lang="en-US" altLang="ja-JP" sz="1600" b="0" i="0" u="none" strike="noStrike" baseline="0">
            <a:solidFill>
              <a:srgbClr val="000000"/>
            </a:solidFill>
            <a:latin typeface="ＭＳ Ｐゴシック"/>
            <a:ea typeface="ＭＳ Ｐゴシック"/>
          </a:endParaRPr>
        </a:p>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9.0</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xdr:txBody>
    </xdr:sp>
    <xdr:clientData/>
  </xdr:twoCellAnchor>
  <xdr:twoCellAnchor>
    <xdr:from>
      <xdr:col>22</xdr:col>
      <xdr:colOff>134473</xdr:colOff>
      <xdr:row>756</xdr:row>
      <xdr:rowOff>291352</xdr:rowOff>
    </xdr:from>
    <xdr:to>
      <xdr:col>37</xdr:col>
      <xdr:colOff>89648</xdr:colOff>
      <xdr:row>757</xdr:row>
      <xdr:rowOff>179294</xdr:rowOff>
    </xdr:to>
    <xdr:sp macro="" textlink="">
      <xdr:nvSpPr>
        <xdr:cNvPr id="56" name="Text Box 34">
          <a:extLst>
            <a:ext uri="{FF2B5EF4-FFF2-40B4-BE49-F238E27FC236}">
              <a16:creationId xmlns:a16="http://schemas.microsoft.com/office/drawing/2014/main" id="{65E9F9EA-949B-475E-9A2B-FE5C0C5B518F}"/>
            </a:ext>
          </a:extLst>
        </xdr:cNvPr>
        <xdr:cNvSpPr txBox="1">
          <a:spLocks noChangeArrowheads="1"/>
        </xdr:cNvSpPr>
      </xdr:nvSpPr>
      <xdr:spPr bwMode="auto">
        <a:xfrm>
          <a:off x="4572002" y="51569470"/>
          <a:ext cx="2980764" cy="56029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○ユネスコスクール全国大会の開催</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○ユネスコ世界ジオパーク登録審査業務</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MOWCAP</a:t>
          </a:r>
          <a:r>
            <a:rPr lang="ja-JP" altLang="en-US" sz="1100" b="0" i="0" u="none" strike="noStrike" baseline="0">
              <a:solidFill>
                <a:srgbClr val="000000"/>
              </a:solidFill>
              <a:latin typeface="ＭＳ Ｐゴシック"/>
              <a:ea typeface="ＭＳ Ｐゴシック"/>
            </a:rPr>
            <a:t>ビューロー会合の開催</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179296</xdr:colOff>
      <xdr:row>756</xdr:row>
      <xdr:rowOff>257733</xdr:rowOff>
    </xdr:from>
    <xdr:to>
      <xdr:col>36</xdr:col>
      <xdr:colOff>11206</xdr:colOff>
      <xdr:row>757</xdr:row>
      <xdr:rowOff>134469</xdr:rowOff>
    </xdr:to>
    <xdr:sp macro="" textlink="">
      <xdr:nvSpPr>
        <xdr:cNvPr id="57" name="AutoShape 31">
          <a:extLst>
            <a:ext uri="{FF2B5EF4-FFF2-40B4-BE49-F238E27FC236}">
              <a16:creationId xmlns:a16="http://schemas.microsoft.com/office/drawing/2014/main" id="{504D3524-3AFC-4CB4-80A2-DFEE086C1E31}"/>
            </a:ext>
          </a:extLst>
        </xdr:cNvPr>
        <xdr:cNvSpPr>
          <a:spLocks noChangeArrowheads="1"/>
        </xdr:cNvSpPr>
      </xdr:nvSpPr>
      <xdr:spPr bwMode="auto">
        <a:xfrm>
          <a:off x="4415120" y="51535851"/>
          <a:ext cx="2857498" cy="549089"/>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78442</xdr:colOff>
      <xdr:row>756</xdr:row>
      <xdr:rowOff>246528</xdr:rowOff>
    </xdr:from>
    <xdr:to>
      <xdr:col>49</xdr:col>
      <xdr:colOff>102113</xdr:colOff>
      <xdr:row>756</xdr:row>
      <xdr:rowOff>559321</xdr:rowOff>
    </xdr:to>
    <xdr:sp macro="" textlink="">
      <xdr:nvSpPr>
        <xdr:cNvPr id="58" name="Text Box 34">
          <a:extLst>
            <a:ext uri="{FF2B5EF4-FFF2-40B4-BE49-F238E27FC236}">
              <a16:creationId xmlns:a16="http://schemas.microsoft.com/office/drawing/2014/main" id="{BDA177E9-81B3-478A-8366-7134477F19BC}"/>
            </a:ext>
          </a:extLst>
        </xdr:cNvPr>
        <xdr:cNvSpPr txBox="1">
          <a:spLocks noChangeArrowheads="1"/>
        </xdr:cNvSpPr>
      </xdr:nvSpPr>
      <xdr:spPr bwMode="auto">
        <a:xfrm>
          <a:off x="7339854" y="51524646"/>
          <a:ext cx="2645847" cy="312793"/>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ESD</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ユースコンファレンスの開催</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36</xdr:col>
      <xdr:colOff>78444</xdr:colOff>
      <xdr:row>756</xdr:row>
      <xdr:rowOff>190499</xdr:rowOff>
    </xdr:from>
    <xdr:to>
      <xdr:col>47</xdr:col>
      <xdr:colOff>123266</xdr:colOff>
      <xdr:row>756</xdr:row>
      <xdr:rowOff>507336</xdr:rowOff>
    </xdr:to>
    <xdr:sp macro="" textlink="">
      <xdr:nvSpPr>
        <xdr:cNvPr id="59" name="AutoShape 31">
          <a:extLst>
            <a:ext uri="{FF2B5EF4-FFF2-40B4-BE49-F238E27FC236}">
              <a16:creationId xmlns:a16="http://schemas.microsoft.com/office/drawing/2014/main" id="{9721652A-05A7-4B04-B503-19AC39F10CEC}"/>
            </a:ext>
          </a:extLst>
        </xdr:cNvPr>
        <xdr:cNvSpPr>
          <a:spLocks noChangeArrowheads="1"/>
        </xdr:cNvSpPr>
      </xdr:nvSpPr>
      <xdr:spPr bwMode="auto">
        <a:xfrm>
          <a:off x="7339856" y="51468617"/>
          <a:ext cx="2263586" cy="316837"/>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6</xdr:col>
      <xdr:colOff>145679</xdr:colOff>
      <xdr:row>757</xdr:row>
      <xdr:rowOff>168088</xdr:rowOff>
    </xdr:from>
    <xdr:ext cx="3071824" cy="251864"/>
    <xdr:sp macro="" textlink="">
      <xdr:nvSpPr>
        <xdr:cNvPr id="60" name="Text Box 13">
          <a:extLst>
            <a:ext uri="{FF2B5EF4-FFF2-40B4-BE49-F238E27FC236}">
              <a16:creationId xmlns:a16="http://schemas.microsoft.com/office/drawing/2014/main" id="{EE15E70F-5779-46E1-940F-ECB779ECC487}"/>
            </a:ext>
          </a:extLst>
        </xdr:cNvPr>
        <xdr:cNvSpPr txBox="1">
          <a:spLocks noChangeArrowheads="1"/>
        </xdr:cNvSpPr>
      </xdr:nvSpPr>
      <xdr:spPr bwMode="auto">
        <a:xfrm>
          <a:off x="1355914" y="52118559"/>
          <a:ext cx="3071824"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再委託【随意契約（少額）</a:t>
          </a:r>
          <a:r>
            <a:rPr lang="en-US" altLang="ja-JP" sz="1400" b="1" i="0" u="none" strike="noStrike" baseline="0">
              <a:solidFill>
                <a:srgbClr val="000000"/>
              </a:solidFill>
              <a:latin typeface="ＭＳ Ｐゴシック"/>
              <a:ea typeface="ＭＳ Ｐゴシック"/>
            </a:rPr>
            <a:t>】</a:t>
          </a:r>
          <a:endParaRPr lang="ja-JP" altLang="en-US" sz="900"/>
        </a:p>
      </xdr:txBody>
    </xdr:sp>
    <xdr:clientData/>
  </xdr:oneCellAnchor>
  <xdr:twoCellAnchor>
    <xdr:from>
      <xdr:col>8</xdr:col>
      <xdr:colOff>179296</xdr:colOff>
      <xdr:row>757</xdr:row>
      <xdr:rowOff>481851</xdr:rowOff>
    </xdr:from>
    <xdr:to>
      <xdr:col>21</xdr:col>
      <xdr:colOff>78441</xdr:colOff>
      <xdr:row>760</xdr:row>
      <xdr:rowOff>89647</xdr:rowOff>
    </xdr:to>
    <xdr:sp macro="" textlink="">
      <xdr:nvSpPr>
        <xdr:cNvPr id="61" name="AutoShape 8">
          <a:extLst>
            <a:ext uri="{FF2B5EF4-FFF2-40B4-BE49-F238E27FC236}">
              <a16:creationId xmlns:a16="http://schemas.microsoft.com/office/drawing/2014/main" id="{8277AADF-96B9-4E26-A05B-E82C6A614708}"/>
            </a:ext>
          </a:extLst>
        </xdr:cNvPr>
        <xdr:cNvSpPr>
          <a:spLocks noChangeArrowheads="1"/>
        </xdr:cNvSpPr>
      </xdr:nvSpPr>
      <xdr:spPr bwMode="auto">
        <a:xfrm>
          <a:off x="1792943" y="52432322"/>
          <a:ext cx="2521322" cy="13222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D</a:t>
          </a:r>
          <a:r>
            <a:rPr lang="ja-JP" altLang="en-US" sz="1600" b="0" i="0" u="none" strike="noStrike" baseline="0">
              <a:solidFill>
                <a:srgbClr val="000000"/>
              </a:solidFill>
              <a:latin typeface="ＭＳ Ｐゴシック"/>
              <a:ea typeface="ＭＳ Ｐゴシック"/>
            </a:rPr>
            <a:t>　公立大学法人大阪府立大学等</a:t>
          </a: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8.6</a:t>
          </a:r>
          <a:r>
            <a:rPr lang="ja-JP" altLang="en-US" sz="1600" b="0" i="0" u="none" strike="noStrike" baseline="0">
              <a:solidFill>
                <a:srgbClr val="000000"/>
              </a:solidFill>
              <a:latin typeface="ＭＳ Ｐゴシック"/>
              <a:ea typeface="ＭＳ Ｐゴシック"/>
            </a:rPr>
            <a:t>百万円</a:t>
          </a:r>
        </a:p>
        <a:p>
          <a:pPr algn="ctr" rtl="0">
            <a:lnSpc>
              <a:spcPts val="1800"/>
            </a:lnSpc>
            <a:defRPr sz="1000"/>
          </a:pPr>
          <a:r>
            <a:rPr lang="ja-JP" altLang="en-US" sz="1600" b="0" i="0" u="none" strike="noStrike" baseline="0">
              <a:solidFill>
                <a:srgbClr val="000000"/>
              </a:solidFill>
              <a:latin typeface="ＭＳ Ｐゴシック"/>
              <a:ea typeface="ＭＳ Ｐゴシック"/>
            </a:rPr>
            <a:t>（　全</a:t>
          </a:r>
          <a:r>
            <a:rPr lang="en-US" altLang="ja-JP" sz="1600" b="0" i="0" u="none" strike="noStrike" baseline="0">
              <a:solidFill>
                <a:srgbClr val="000000"/>
              </a:solidFill>
              <a:latin typeface="ＭＳ Ｐゴシック"/>
              <a:ea typeface="ＭＳ Ｐゴシック"/>
            </a:rPr>
            <a:t>34</a:t>
          </a:r>
          <a:r>
            <a:rPr lang="ja-JP" altLang="en-US" sz="1600" b="0" i="0" u="none" strike="noStrike" baseline="0">
              <a:solidFill>
                <a:srgbClr val="000000"/>
              </a:solidFill>
              <a:latin typeface="ＭＳ Ｐゴシック"/>
              <a:ea typeface="ＭＳ Ｐゴシック"/>
            </a:rPr>
            <a:t>機関　）</a:t>
          </a:r>
          <a:endParaRPr lang="ja-JP" altLang="en-US"/>
        </a:p>
      </xdr:txBody>
    </xdr:sp>
    <xdr:clientData/>
  </xdr:twoCellAnchor>
  <xdr:twoCellAnchor>
    <xdr:from>
      <xdr:col>7</xdr:col>
      <xdr:colOff>112061</xdr:colOff>
      <xdr:row>760</xdr:row>
      <xdr:rowOff>201703</xdr:rowOff>
    </xdr:from>
    <xdr:to>
      <xdr:col>28</xdr:col>
      <xdr:colOff>44823</xdr:colOff>
      <xdr:row>762</xdr:row>
      <xdr:rowOff>11205</xdr:rowOff>
    </xdr:to>
    <xdr:sp macro="" textlink="">
      <xdr:nvSpPr>
        <xdr:cNvPr id="62" name="Text Box 35">
          <a:extLst>
            <a:ext uri="{FF2B5EF4-FFF2-40B4-BE49-F238E27FC236}">
              <a16:creationId xmlns:a16="http://schemas.microsoft.com/office/drawing/2014/main" id="{1A73B33E-EB3A-48B8-A047-6D0BD21B0591}"/>
            </a:ext>
          </a:extLst>
        </xdr:cNvPr>
        <xdr:cNvSpPr txBox="1">
          <a:spLocks noChangeArrowheads="1"/>
        </xdr:cNvSpPr>
      </xdr:nvSpPr>
      <xdr:spPr bwMode="auto">
        <a:xfrm>
          <a:off x="1524002" y="53866674"/>
          <a:ext cx="4168586" cy="48185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○ユネスコスクールの加盟推進（研修会・説明会等の実施）</a:t>
          </a:r>
        </a:p>
        <a:p>
          <a:pPr algn="l" rtl="0">
            <a:lnSpc>
              <a:spcPts val="1000"/>
            </a:lnSpc>
            <a:defRPr sz="1000"/>
          </a:pPr>
          <a:r>
            <a:rPr lang="ja-JP" altLang="en-US" sz="1100" b="0" i="0" u="none" strike="noStrike" baseline="0">
              <a:solidFill>
                <a:srgbClr val="000000"/>
              </a:solidFill>
              <a:latin typeface="ＭＳ Ｐゴシック"/>
              <a:ea typeface="ＭＳ Ｐゴシック"/>
            </a:rPr>
            <a:t>○ユネスコスクールネットワークの推進交流</a:t>
          </a:r>
          <a:endParaRPr lang="en-US" altLang="ja-JP"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ESD</a:t>
          </a:r>
          <a:r>
            <a:rPr lang="ja-JP" altLang="en-US" sz="1100" b="0" i="0" u="none" strike="noStrike" baseline="0">
              <a:solidFill>
                <a:srgbClr val="000000"/>
              </a:solidFill>
              <a:latin typeface="ＭＳ Ｐゴシック"/>
              <a:ea typeface="ＭＳ Ｐゴシック"/>
            </a:rPr>
            <a:t>重点校への</a:t>
          </a:r>
          <a:r>
            <a:rPr lang="en-US" altLang="ja-JP" sz="1100" b="0" i="0" u="none" strike="noStrike" baseline="0">
              <a:solidFill>
                <a:srgbClr val="000000"/>
              </a:solidFill>
              <a:latin typeface="ＭＳ Ｐゴシック"/>
              <a:ea typeface="ＭＳ Ｐゴシック"/>
            </a:rPr>
            <a:t>ESD</a:t>
          </a:r>
          <a:r>
            <a:rPr lang="ja-JP" altLang="en-US" sz="1100" b="0" i="0" u="none" strike="noStrike" baseline="0">
              <a:solidFill>
                <a:srgbClr val="000000"/>
              </a:solidFill>
              <a:latin typeface="ＭＳ Ｐゴシック"/>
              <a:ea typeface="ＭＳ Ｐゴシック"/>
            </a:rPr>
            <a:t>実践活動支援等</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6</xdr:col>
      <xdr:colOff>179297</xdr:colOff>
      <xdr:row>760</xdr:row>
      <xdr:rowOff>179291</xdr:rowOff>
    </xdr:from>
    <xdr:to>
      <xdr:col>26</xdr:col>
      <xdr:colOff>78441</xdr:colOff>
      <xdr:row>761</xdr:row>
      <xdr:rowOff>425824</xdr:rowOff>
    </xdr:to>
    <xdr:sp macro="" textlink="">
      <xdr:nvSpPr>
        <xdr:cNvPr id="63" name="AutoShape 33">
          <a:extLst>
            <a:ext uri="{FF2B5EF4-FFF2-40B4-BE49-F238E27FC236}">
              <a16:creationId xmlns:a16="http://schemas.microsoft.com/office/drawing/2014/main" id="{5407877A-9F4D-495A-A83B-C25895C2D204}"/>
            </a:ext>
          </a:extLst>
        </xdr:cNvPr>
        <xdr:cNvSpPr>
          <a:spLocks noChangeArrowheads="1"/>
        </xdr:cNvSpPr>
      </xdr:nvSpPr>
      <xdr:spPr bwMode="auto">
        <a:xfrm>
          <a:off x="1389532" y="53844262"/>
          <a:ext cx="3933262" cy="470650"/>
        </a:xfrm>
        <a:prstGeom prst="bracketPair">
          <a:avLst>
            <a:gd name="adj" fmla="val 994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112060</xdr:colOff>
      <xdr:row>757</xdr:row>
      <xdr:rowOff>481850</xdr:rowOff>
    </xdr:from>
    <xdr:to>
      <xdr:col>49</xdr:col>
      <xdr:colOff>112059</xdr:colOff>
      <xdr:row>760</xdr:row>
      <xdr:rowOff>44823</xdr:rowOff>
    </xdr:to>
    <xdr:sp macro="" textlink="">
      <xdr:nvSpPr>
        <xdr:cNvPr id="64" name="AutoShape 8">
          <a:extLst>
            <a:ext uri="{FF2B5EF4-FFF2-40B4-BE49-F238E27FC236}">
              <a16:creationId xmlns:a16="http://schemas.microsoft.com/office/drawing/2014/main" id="{365505EF-3C2E-4232-A4C8-7ADF8B967F09}"/>
            </a:ext>
          </a:extLst>
        </xdr:cNvPr>
        <xdr:cNvSpPr>
          <a:spLocks noChangeArrowheads="1"/>
        </xdr:cNvSpPr>
      </xdr:nvSpPr>
      <xdr:spPr bwMode="auto">
        <a:xfrm>
          <a:off x="6970060" y="52432321"/>
          <a:ext cx="3025587" cy="127747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E</a:t>
          </a:r>
          <a:r>
            <a:rPr lang="ja-JP" altLang="en-US" sz="1600" b="0" i="0" u="none" strike="noStrike" baseline="0">
              <a:solidFill>
                <a:srgbClr val="000000"/>
              </a:solidFill>
              <a:latin typeface="ＭＳ Ｐゴシック"/>
              <a:ea typeface="ＭＳ Ｐゴシック"/>
            </a:rPr>
            <a:t>　株式会社</a:t>
          </a:r>
          <a:r>
            <a:rPr lang="en-US" altLang="ja-JP" sz="1600" b="0" i="0" u="none" strike="noStrike" baseline="0">
              <a:solidFill>
                <a:srgbClr val="000000"/>
              </a:solidFill>
              <a:latin typeface="ＭＳ Ｐゴシック"/>
              <a:ea typeface="ＭＳ Ｐゴシック"/>
            </a:rPr>
            <a:t>JTB</a:t>
          </a:r>
          <a:r>
            <a:rPr lang="ja-JP" altLang="en-US" sz="1600" b="0" i="0" u="none" strike="noStrike" baseline="0">
              <a:solidFill>
                <a:srgbClr val="000000"/>
              </a:solidFill>
              <a:latin typeface="ＭＳ Ｐゴシック"/>
              <a:ea typeface="ＭＳ Ｐゴシック"/>
            </a:rPr>
            <a:t>コーポレートセールス新宿第一事業部等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4.6</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　全</a:t>
          </a:r>
          <a:r>
            <a:rPr lang="en-US" altLang="ja-JP" sz="1600" b="0" i="0" u="none" strike="noStrike" baseline="0">
              <a:solidFill>
                <a:srgbClr val="000000"/>
              </a:solidFill>
              <a:latin typeface="ＭＳ Ｐゴシック"/>
              <a:ea typeface="ＭＳ Ｐゴシック"/>
            </a:rPr>
            <a:t>2</a:t>
          </a:r>
          <a:r>
            <a:rPr lang="ja-JP" altLang="en-US" sz="1600" b="0" i="0" u="none" strike="noStrike" baseline="0">
              <a:solidFill>
                <a:srgbClr val="000000"/>
              </a:solidFill>
              <a:latin typeface="ＭＳ Ｐゴシック"/>
              <a:ea typeface="ＭＳ Ｐゴシック"/>
            </a:rPr>
            <a:t>機関　）</a:t>
          </a:r>
        </a:p>
      </xdr:txBody>
    </xdr:sp>
    <xdr:clientData/>
  </xdr:twoCellAnchor>
  <xdr:twoCellAnchor>
    <xdr:from>
      <xdr:col>35</xdr:col>
      <xdr:colOff>22413</xdr:colOff>
      <xdr:row>760</xdr:row>
      <xdr:rowOff>145674</xdr:rowOff>
    </xdr:from>
    <xdr:to>
      <xdr:col>49</xdr:col>
      <xdr:colOff>369795</xdr:colOff>
      <xdr:row>761</xdr:row>
      <xdr:rowOff>280147</xdr:rowOff>
    </xdr:to>
    <xdr:sp macro="" textlink="">
      <xdr:nvSpPr>
        <xdr:cNvPr id="65" name="Text Box 35">
          <a:extLst>
            <a:ext uri="{FF2B5EF4-FFF2-40B4-BE49-F238E27FC236}">
              <a16:creationId xmlns:a16="http://schemas.microsoft.com/office/drawing/2014/main" id="{87F8E30A-5CB8-462F-B371-24A8FB5A6D5A}"/>
            </a:ext>
          </a:extLst>
        </xdr:cNvPr>
        <xdr:cNvSpPr txBox="1">
          <a:spLocks noChangeArrowheads="1"/>
        </xdr:cNvSpPr>
      </xdr:nvSpPr>
      <xdr:spPr bwMode="auto">
        <a:xfrm>
          <a:off x="7082119" y="53810645"/>
          <a:ext cx="3171264" cy="35859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○企画運営補助</a:t>
          </a:r>
          <a:endParaRPr lang="en-US" altLang="ja-JP"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○ファシリテーション及びコンサルティング業務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34</xdr:col>
      <xdr:colOff>112060</xdr:colOff>
      <xdr:row>760</xdr:row>
      <xdr:rowOff>112056</xdr:rowOff>
    </xdr:from>
    <xdr:to>
      <xdr:col>49</xdr:col>
      <xdr:colOff>302559</xdr:colOff>
      <xdr:row>761</xdr:row>
      <xdr:rowOff>235323</xdr:rowOff>
    </xdr:to>
    <xdr:sp macro="" textlink="">
      <xdr:nvSpPr>
        <xdr:cNvPr id="66" name="AutoShape 33">
          <a:extLst>
            <a:ext uri="{FF2B5EF4-FFF2-40B4-BE49-F238E27FC236}">
              <a16:creationId xmlns:a16="http://schemas.microsoft.com/office/drawing/2014/main" id="{ABE495B0-2066-4B82-AB64-F53FBB1EB4C5}"/>
            </a:ext>
          </a:extLst>
        </xdr:cNvPr>
        <xdr:cNvSpPr>
          <a:spLocks noChangeArrowheads="1"/>
        </xdr:cNvSpPr>
      </xdr:nvSpPr>
      <xdr:spPr bwMode="auto">
        <a:xfrm>
          <a:off x="6970060" y="53777027"/>
          <a:ext cx="3216087" cy="347384"/>
        </a:xfrm>
        <a:prstGeom prst="bracketPair">
          <a:avLst>
            <a:gd name="adj" fmla="val 994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78444</xdr:colOff>
      <xdr:row>757</xdr:row>
      <xdr:rowOff>212909</xdr:rowOff>
    </xdr:from>
    <xdr:ext cx="3071824" cy="251864"/>
    <xdr:sp macro="" textlink="">
      <xdr:nvSpPr>
        <xdr:cNvPr id="67" name="Text Box 13">
          <a:extLst>
            <a:ext uri="{FF2B5EF4-FFF2-40B4-BE49-F238E27FC236}">
              <a16:creationId xmlns:a16="http://schemas.microsoft.com/office/drawing/2014/main" id="{4E7DCA6F-279D-41F1-820E-467BFCBA0531}"/>
            </a:ext>
          </a:extLst>
        </xdr:cNvPr>
        <xdr:cNvSpPr txBox="1">
          <a:spLocks noChangeArrowheads="1"/>
        </xdr:cNvSpPr>
      </xdr:nvSpPr>
      <xdr:spPr bwMode="auto">
        <a:xfrm>
          <a:off x="6129620" y="52163380"/>
          <a:ext cx="3071824"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再委託【随意契約（少額）</a:t>
          </a:r>
          <a:r>
            <a:rPr lang="en-US" altLang="ja-JP" sz="1400" b="1" i="0" u="none" strike="noStrike" baseline="0">
              <a:solidFill>
                <a:srgbClr val="000000"/>
              </a:solidFill>
              <a:latin typeface="ＭＳ Ｐゴシック"/>
              <a:ea typeface="ＭＳ Ｐゴシック"/>
            </a:rPr>
            <a:t>】</a:t>
          </a:r>
          <a:endParaRPr lang="ja-JP" altLang="en-US" sz="900"/>
        </a:p>
      </xdr:txBody>
    </xdr:sp>
    <xdr:clientData/>
  </xdr:oneCellAnchor>
  <xdr:twoCellAnchor>
    <xdr:from>
      <xdr:col>47</xdr:col>
      <xdr:colOff>156885</xdr:colOff>
      <xdr:row>756</xdr:row>
      <xdr:rowOff>89644</xdr:rowOff>
    </xdr:from>
    <xdr:to>
      <xdr:col>47</xdr:col>
      <xdr:colOff>165449</xdr:colOff>
      <xdr:row>757</xdr:row>
      <xdr:rowOff>440472</xdr:rowOff>
    </xdr:to>
    <xdr:cxnSp macro="">
      <xdr:nvCxnSpPr>
        <xdr:cNvPr id="68" name="直線矢印コネクタ 67">
          <a:extLst>
            <a:ext uri="{FF2B5EF4-FFF2-40B4-BE49-F238E27FC236}">
              <a16:creationId xmlns:a16="http://schemas.microsoft.com/office/drawing/2014/main" id="{D697D4BB-B2A6-4EE4-95F2-584CDA50C146}"/>
            </a:ext>
          </a:extLst>
        </xdr:cNvPr>
        <xdr:cNvCxnSpPr/>
      </xdr:nvCxnSpPr>
      <xdr:spPr>
        <a:xfrm flipH="1">
          <a:off x="9637061" y="51367762"/>
          <a:ext cx="8564" cy="10231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78442</xdr:colOff>
      <xdr:row>756</xdr:row>
      <xdr:rowOff>134471</xdr:rowOff>
    </xdr:from>
    <xdr:to>
      <xdr:col>20</xdr:col>
      <xdr:colOff>87006</xdr:colOff>
      <xdr:row>757</xdr:row>
      <xdr:rowOff>485299</xdr:rowOff>
    </xdr:to>
    <xdr:cxnSp macro="">
      <xdr:nvCxnSpPr>
        <xdr:cNvPr id="31" name="直線矢印コネクタ 30">
          <a:extLst>
            <a:ext uri="{FF2B5EF4-FFF2-40B4-BE49-F238E27FC236}">
              <a16:creationId xmlns:a16="http://schemas.microsoft.com/office/drawing/2014/main" id="{E18979AD-49AA-4479-B859-E654D864D8DD}"/>
            </a:ext>
          </a:extLst>
        </xdr:cNvPr>
        <xdr:cNvCxnSpPr/>
      </xdr:nvCxnSpPr>
      <xdr:spPr>
        <a:xfrm flipH="1">
          <a:off x="4112560" y="51412589"/>
          <a:ext cx="8564" cy="10231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37" zoomScale="85" zoomScaleNormal="75" zoomScaleSheetLayoutView="85" zoomScalePageLayoutView="85" workbookViewId="0">
      <selection activeCell="BD967" sqref="BD9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223" t="s">
        <v>0</v>
      </c>
      <c r="AK2" s="223"/>
      <c r="AL2" s="223"/>
      <c r="AM2" s="223"/>
      <c r="AN2" s="223"/>
      <c r="AO2" s="224"/>
      <c r="AP2" s="224"/>
      <c r="AQ2" s="224"/>
      <c r="AR2" s="76" t="str">
        <f>IF(OR(AO2="　", AO2=""), "", "-")</f>
        <v/>
      </c>
      <c r="AS2" s="225">
        <v>427</v>
      </c>
      <c r="AT2" s="225"/>
      <c r="AU2" s="225"/>
      <c r="AV2" s="49" t="str">
        <f>IF(AW2="", "", "-")</f>
        <v/>
      </c>
      <c r="AW2" s="403"/>
      <c r="AX2" s="403"/>
    </row>
    <row r="3" spans="1:50" ht="21" customHeight="1" thickBot="1" x14ac:dyDescent="0.2">
      <c r="A3" s="531" t="s">
        <v>531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546</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549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182</v>
      </c>
      <c r="H5" s="567"/>
      <c r="I5" s="567"/>
      <c r="J5" s="567"/>
      <c r="K5" s="567"/>
      <c r="L5" s="567"/>
      <c r="M5" s="568" t="s">
        <v>66</v>
      </c>
      <c r="N5" s="569"/>
      <c r="O5" s="569"/>
      <c r="P5" s="569"/>
      <c r="Q5" s="569"/>
      <c r="R5" s="570"/>
      <c r="S5" s="571" t="s">
        <v>131</v>
      </c>
      <c r="T5" s="567"/>
      <c r="U5" s="567"/>
      <c r="V5" s="567"/>
      <c r="W5" s="567"/>
      <c r="X5" s="572"/>
      <c r="Y5" s="722" t="s">
        <v>3</v>
      </c>
      <c r="Z5" s="723"/>
      <c r="AA5" s="723"/>
      <c r="AB5" s="723"/>
      <c r="AC5" s="723"/>
      <c r="AD5" s="724"/>
      <c r="AE5" s="725" t="s">
        <v>550</v>
      </c>
      <c r="AF5" s="725"/>
      <c r="AG5" s="725"/>
      <c r="AH5" s="725"/>
      <c r="AI5" s="725"/>
      <c r="AJ5" s="725"/>
      <c r="AK5" s="725"/>
      <c r="AL5" s="725"/>
      <c r="AM5" s="725"/>
      <c r="AN5" s="725"/>
      <c r="AO5" s="725"/>
      <c r="AP5" s="726"/>
      <c r="AQ5" s="727" t="s">
        <v>551</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552</v>
      </c>
      <c r="H7" s="841"/>
      <c r="I7" s="841"/>
      <c r="J7" s="841"/>
      <c r="K7" s="841"/>
      <c r="L7" s="841"/>
      <c r="M7" s="841"/>
      <c r="N7" s="841"/>
      <c r="O7" s="841"/>
      <c r="P7" s="841"/>
      <c r="Q7" s="841"/>
      <c r="R7" s="841"/>
      <c r="S7" s="841"/>
      <c r="T7" s="841"/>
      <c r="U7" s="841"/>
      <c r="V7" s="841"/>
      <c r="W7" s="841"/>
      <c r="X7" s="842"/>
      <c r="Y7" s="401" t="s">
        <v>544</v>
      </c>
      <c r="Z7" s="301"/>
      <c r="AA7" s="301"/>
      <c r="AB7" s="301"/>
      <c r="AC7" s="301"/>
      <c r="AD7" s="402"/>
      <c r="AE7" s="388" t="s">
        <v>554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7" t="s">
        <v>389</v>
      </c>
      <c r="B8" s="838"/>
      <c r="C8" s="838"/>
      <c r="D8" s="838"/>
      <c r="E8" s="838"/>
      <c r="F8" s="839"/>
      <c r="G8" s="228" t="str">
        <f>入力規則等!A26</f>
        <v>子ども・若者育成支援</v>
      </c>
      <c r="H8" s="229"/>
      <c r="I8" s="229"/>
      <c r="J8" s="229"/>
      <c r="K8" s="229"/>
      <c r="L8" s="229"/>
      <c r="M8" s="229"/>
      <c r="N8" s="229"/>
      <c r="O8" s="229"/>
      <c r="P8" s="229"/>
      <c r="Q8" s="229"/>
      <c r="R8" s="229"/>
      <c r="S8" s="229"/>
      <c r="T8" s="229"/>
      <c r="U8" s="229"/>
      <c r="V8" s="229"/>
      <c r="W8" s="229"/>
      <c r="X8" s="230"/>
      <c r="Y8" s="577" t="s">
        <v>390</v>
      </c>
      <c r="Z8" s="578"/>
      <c r="AA8" s="578"/>
      <c r="AB8" s="578"/>
      <c r="AC8" s="578"/>
      <c r="AD8" s="579"/>
      <c r="AE8" s="745"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6"/>
    </row>
    <row r="9" spans="1:50" ht="58.5" customHeight="1" x14ac:dyDescent="0.15">
      <c r="A9" s="149" t="s">
        <v>23</v>
      </c>
      <c r="B9" s="150"/>
      <c r="C9" s="150"/>
      <c r="D9" s="150"/>
      <c r="E9" s="150"/>
      <c r="F9" s="150"/>
      <c r="G9" s="580" t="s">
        <v>593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7" t="s">
        <v>30</v>
      </c>
      <c r="B10" s="748"/>
      <c r="C10" s="748"/>
      <c r="D10" s="748"/>
      <c r="E10" s="748"/>
      <c r="F10" s="748"/>
      <c r="G10" s="680" t="s">
        <v>592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08" t="s">
        <v>357</v>
      </c>
      <c r="Q12" s="303"/>
      <c r="R12" s="303"/>
      <c r="S12" s="303"/>
      <c r="T12" s="303"/>
      <c r="U12" s="303"/>
      <c r="V12" s="304"/>
      <c r="W12" s="308" t="s">
        <v>363</v>
      </c>
      <c r="X12" s="303"/>
      <c r="Y12" s="303"/>
      <c r="Z12" s="303"/>
      <c r="AA12" s="303"/>
      <c r="AB12" s="303"/>
      <c r="AC12" s="304"/>
      <c r="AD12" s="308" t="s">
        <v>469</v>
      </c>
      <c r="AE12" s="303"/>
      <c r="AF12" s="303"/>
      <c r="AG12" s="303"/>
      <c r="AH12" s="303"/>
      <c r="AI12" s="303"/>
      <c r="AJ12" s="304"/>
      <c r="AK12" s="308" t="s">
        <v>532</v>
      </c>
      <c r="AL12" s="303"/>
      <c r="AM12" s="303"/>
      <c r="AN12" s="303"/>
      <c r="AO12" s="303"/>
      <c r="AP12" s="303"/>
      <c r="AQ12" s="304"/>
      <c r="AR12" s="308" t="s">
        <v>533</v>
      </c>
      <c r="AS12" s="303"/>
      <c r="AT12" s="303"/>
      <c r="AU12" s="303"/>
      <c r="AV12" s="303"/>
      <c r="AW12" s="303"/>
      <c r="AX12" s="749"/>
    </row>
    <row r="13" spans="1:50" ht="21" customHeight="1" x14ac:dyDescent="0.15">
      <c r="A13" s="146"/>
      <c r="B13" s="147"/>
      <c r="C13" s="147"/>
      <c r="D13" s="147"/>
      <c r="E13" s="147"/>
      <c r="F13" s="148"/>
      <c r="G13" s="750" t="s">
        <v>6</v>
      </c>
      <c r="H13" s="751"/>
      <c r="I13" s="643" t="s">
        <v>7</v>
      </c>
      <c r="J13" s="644"/>
      <c r="K13" s="644"/>
      <c r="L13" s="644"/>
      <c r="M13" s="644"/>
      <c r="N13" s="644"/>
      <c r="O13" s="645"/>
      <c r="P13" s="104">
        <v>73</v>
      </c>
      <c r="Q13" s="105"/>
      <c r="R13" s="105"/>
      <c r="S13" s="105"/>
      <c r="T13" s="105"/>
      <c r="U13" s="105"/>
      <c r="V13" s="106"/>
      <c r="W13" s="104">
        <v>80</v>
      </c>
      <c r="X13" s="105"/>
      <c r="Y13" s="105"/>
      <c r="Z13" s="105"/>
      <c r="AA13" s="105"/>
      <c r="AB13" s="105"/>
      <c r="AC13" s="106"/>
      <c r="AD13" s="104">
        <v>93</v>
      </c>
      <c r="AE13" s="105"/>
      <c r="AF13" s="105"/>
      <c r="AG13" s="105"/>
      <c r="AH13" s="105"/>
      <c r="AI13" s="105"/>
      <c r="AJ13" s="106"/>
      <c r="AK13" s="104">
        <v>62</v>
      </c>
      <c r="AL13" s="105"/>
      <c r="AM13" s="105"/>
      <c r="AN13" s="105"/>
      <c r="AO13" s="105"/>
      <c r="AP13" s="105"/>
      <c r="AQ13" s="106"/>
      <c r="AR13" s="101">
        <v>100</v>
      </c>
      <c r="AS13" s="102"/>
      <c r="AT13" s="102"/>
      <c r="AU13" s="102"/>
      <c r="AV13" s="102"/>
      <c r="AW13" s="102"/>
      <c r="AX13" s="400"/>
    </row>
    <row r="14" spans="1:50" ht="21" customHeight="1" x14ac:dyDescent="0.15">
      <c r="A14" s="146"/>
      <c r="B14" s="147"/>
      <c r="C14" s="147"/>
      <c r="D14" s="147"/>
      <c r="E14" s="147"/>
      <c r="F14" s="148"/>
      <c r="G14" s="752"/>
      <c r="H14" s="753"/>
      <c r="I14" s="583" t="s">
        <v>8</v>
      </c>
      <c r="J14" s="637"/>
      <c r="K14" s="637"/>
      <c r="L14" s="637"/>
      <c r="M14" s="637"/>
      <c r="N14" s="637"/>
      <c r="O14" s="638"/>
      <c r="P14" s="104" t="s">
        <v>553</v>
      </c>
      <c r="Q14" s="105"/>
      <c r="R14" s="105"/>
      <c r="S14" s="105"/>
      <c r="T14" s="105"/>
      <c r="U14" s="105"/>
      <c r="V14" s="106"/>
      <c r="W14" s="104" t="s">
        <v>553</v>
      </c>
      <c r="X14" s="105"/>
      <c r="Y14" s="105"/>
      <c r="Z14" s="105"/>
      <c r="AA14" s="105"/>
      <c r="AB14" s="105"/>
      <c r="AC14" s="106"/>
      <c r="AD14" s="104" t="s">
        <v>553</v>
      </c>
      <c r="AE14" s="105"/>
      <c r="AF14" s="105"/>
      <c r="AG14" s="105"/>
      <c r="AH14" s="105"/>
      <c r="AI14" s="105"/>
      <c r="AJ14" s="106"/>
      <c r="AK14" s="104" t="s">
        <v>594</v>
      </c>
      <c r="AL14" s="105"/>
      <c r="AM14" s="105"/>
      <c r="AN14" s="105"/>
      <c r="AO14" s="105"/>
      <c r="AP14" s="105"/>
      <c r="AQ14" s="106"/>
      <c r="AR14" s="670"/>
      <c r="AS14" s="670"/>
      <c r="AT14" s="670"/>
      <c r="AU14" s="670"/>
      <c r="AV14" s="670"/>
      <c r="AW14" s="670"/>
      <c r="AX14" s="671"/>
    </row>
    <row r="15" spans="1:50" ht="21" customHeight="1" x14ac:dyDescent="0.15">
      <c r="A15" s="146"/>
      <c r="B15" s="147"/>
      <c r="C15" s="147"/>
      <c r="D15" s="147"/>
      <c r="E15" s="147"/>
      <c r="F15" s="148"/>
      <c r="G15" s="752"/>
      <c r="H15" s="753"/>
      <c r="I15" s="583" t="s">
        <v>51</v>
      </c>
      <c r="J15" s="584"/>
      <c r="K15" s="584"/>
      <c r="L15" s="584"/>
      <c r="M15" s="584"/>
      <c r="N15" s="584"/>
      <c r="O15" s="585"/>
      <c r="P15" s="104" t="s">
        <v>553</v>
      </c>
      <c r="Q15" s="105"/>
      <c r="R15" s="105"/>
      <c r="S15" s="105"/>
      <c r="T15" s="105"/>
      <c r="U15" s="105"/>
      <c r="V15" s="106"/>
      <c r="W15" s="104" t="s">
        <v>553</v>
      </c>
      <c r="X15" s="105"/>
      <c r="Y15" s="105"/>
      <c r="Z15" s="105"/>
      <c r="AA15" s="105"/>
      <c r="AB15" s="105"/>
      <c r="AC15" s="106"/>
      <c r="AD15" s="104" t="s">
        <v>553</v>
      </c>
      <c r="AE15" s="105"/>
      <c r="AF15" s="105"/>
      <c r="AG15" s="105"/>
      <c r="AH15" s="105"/>
      <c r="AI15" s="105"/>
      <c r="AJ15" s="106"/>
      <c r="AK15" s="104" t="s">
        <v>595</v>
      </c>
      <c r="AL15" s="105"/>
      <c r="AM15" s="105"/>
      <c r="AN15" s="105"/>
      <c r="AO15" s="105"/>
      <c r="AP15" s="105"/>
      <c r="AQ15" s="106"/>
      <c r="AR15" s="104" t="s">
        <v>675</v>
      </c>
      <c r="AS15" s="105"/>
      <c r="AT15" s="105"/>
      <c r="AU15" s="105"/>
      <c r="AV15" s="105"/>
      <c r="AW15" s="105"/>
      <c r="AX15" s="636"/>
    </row>
    <row r="16" spans="1:50" ht="21" customHeight="1" x14ac:dyDescent="0.15">
      <c r="A16" s="146"/>
      <c r="B16" s="147"/>
      <c r="C16" s="147"/>
      <c r="D16" s="147"/>
      <c r="E16" s="147"/>
      <c r="F16" s="148"/>
      <c r="G16" s="752"/>
      <c r="H16" s="753"/>
      <c r="I16" s="583" t="s">
        <v>52</v>
      </c>
      <c r="J16" s="584"/>
      <c r="K16" s="584"/>
      <c r="L16" s="584"/>
      <c r="M16" s="584"/>
      <c r="N16" s="584"/>
      <c r="O16" s="585"/>
      <c r="P16" s="104" t="s">
        <v>553</v>
      </c>
      <c r="Q16" s="105"/>
      <c r="R16" s="105"/>
      <c r="S16" s="105"/>
      <c r="T16" s="105"/>
      <c r="U16" s="105"/>
      <c r="V16" s="106"/>
      <c r="W16" s="104" t="s">
        <v>553</v>
      </c>
      <c r="X16" s="105"/>
      <c r="Y16" s="105"/>
      <c r="Z16" s="105"/>
      <c r="AA16" s="105"/>
      <c r="AB16" s="105"/>
      <c r="AC16" s="106"/>
      <c r="AD16" s="104" t="s">
        <v>553</v>
      </c>
      <c r="AE16" s="105"/>
      <c r="AF16" s="105"/>
      <c r="AG16" s="105"/>
      <c r="AH16" s="105"/>
      <c r="AI16" s="105"/>
      <c r="AJ16" s="106"/>
      <c r="AK16" s="104" t="s">
        <v>594</v>
      </c>
      <c r="AL16" s="105"/>
      <c r="AM16" s="105"/>
      <c r="AN16" s="105"/>
      <c r="AO16" s="105"/>
      <c r="AP16" s="105"/>
      <c r="AQ16" s="106"/>
      <c r="AR16" s="683"/>
      <c r="AS16" s="684"/>
      <c r="AT16" s="684"/>
      <c r="AU16" s="684"/>
      <c r="AV16" s="684"/>
      <c r="AW16" s="684"/>
      <c r="AX16" s="685"/>
    </row>
    <row r="17" spans="1:50" ht="24.75" customHeight="1" x14ac:dyDescent="0.15">
      <c r="A17" s="146"/>
      <c r="B17" s="147"/>
      <c r="C17" s="147"/>
      <c r="D17" s="147"/>
      <c r="E17" s="147"/>
      <c r="F17" s="148"/>
      <c r="G17" s="752"/>
      <c r="H17" s="753"/>
      <c r="I17" s="583" t="s">
        <v>50</v>
      </c>
      <c r="J17" s="637"/>
      <c r="K17" s="637"/>
      <c r="L17" s="637"/>
      <c r="M17" s="637"/>
      <c r="N17" s="637"/>
      <c r="O17" s="638"/>
      <c r="P17" s="104" t="s">
        <v>553</v>
      </c>
      <c r="Q17" s="105"/>
      <c r="R17" s="105"/>
      <c r="S17" s="105"/>
      <c r="T17" s="105"/>
      <c r="U17" s="105"/>
      <c r="V17" s="106"/>
      <c r="W17" s="104" t="s">
        <v>553</v>
      </c>
      <c r="X17" s="105"/>
      <c r="Y17" s="105"/>
      <c r="Z17" s="105"/>
      <c r="AA17" s="105"/>
      <c r="AB17" s="105"/>
      <c r="AC17" s="106"/>
      <c r="AD17" s="104" t="s">
        <v>553</v>
      </c>
      <c r="AE17" s="105"/>
      <c r="AF17" s="105"/>
      <c r="AG17" s="105"/>
      <c r="AH17" s="105"/>
      <c r="AI17" s="105"/>
      <c r="AJ17" s="106"/>
      <c r="AK17" s="104" t="s">
        <v>595</v>
      </c>
      <c r="AL17" s="105"/>
      <c r="AM17" s="105"/>
      <c r="AN17" s="105"/>
      <c r="AO17" s="105"/>
      <c r="AP17" s="105"/>
      <c r="AQ17" s="106"/>
      <c r="AR17" s="398"/>
      <c r="AS17" s="398"/>
      <c r="AT17" s="398"/>
      <c r="AU17" s="398"/>
      <c r="AV17" s="398"/>
      <c r="AW17" s="398"/>
      <c r="AX17" s="399"/>
    </row>
    <row r="18" spans="1:50" ht="24.75" customHeight="1" x14ac:dyDescent="0.15">
      <c r="A18" s="146"/>
      <c r="B18" s="147"/>
      <c r="C18" s="147"/>
      <c r="D18" s="147"/>
      <c r="E18" s="147"/>
      <c r="F18" s="148"/>
      <c r="G18" s="754"/>
      <c r="H18" s="755"/>
      <c r="I18" s="742" t="s">
        <v>20</v>
      </c>
      <c r="J18" s="743"/>
      <c r="K18" s="743"/>
      <c r="L18" s="743"/>
      <c r="M18" s="743"/>
      <c r="N18" s="743"/>
      <c r="O18" s="744"/>
      <c r="P18" s="110">
        <f>SUM(P13:V17)</f>
        <v>73</v>
      </c>
      <c r="Q18" s="111"/>
      <c r="R18" s="111"/>
      <c r="S18" s="111"/>
      <c r="T18" s="111"/>
      <c r="U18" s="111"/>
      <c r="V18" s="112"/>
      <c r="W18" s="110">
        <f>SUM(W13:AC17)</f>
        <v>80</v>
      </c>
      <c r="X18" s="111"/>
      <c r="Y18" s="111"/>
      <c r="Z18" s="111"/>
      <c r="AA18" s="111"/>
      <c r="AB18" s="111"/>
      <c r="AC18" s="112"/>
      <c r="AD18" s="110">
        <f>SUM(AD13:AJ17)</f>
        <v>93</v>
      </c>
      <c r="AE18" s="111"/>
      <c r="AF18" s="111"/>
      <c r="AG18" s="111"/>
      <c r="AH18" s="111"/>
      <c r="AI18" s="111"/>
      <c r="AJ18" s="112"/>
      <c r="AK18" s="110">
        <f>SUM(AK13:AQ17)</f>
        <v>62</v>
      </c>
      <c r="AL18" s="111"/>
      <c r="AM18" s="111"/>
      <c r="AN18" s="111"/>
      <c r="AO18" s="111"/>
      <c r="AP18" s="111"/>
      <c r="AQ18" s="112"/>
      <c r="AR18" s="110">
        <f>SUM(AR13:AX17)</f>
        <v>100</v>
      </c>
      <c r="AS18" s="111"/>
      <c r="AT18" s="111"/>
      <c r="AU18" s="111"/>
      <c r="AV18" s="111"/>
      <c r="AW18" s="111"/>
      <c r="AX18" s="545"/>
    </row>
    <row r="19" spans="1:50" ht="24.75" customHeight="1" x14ac:dyDescent="0.15">
      <c r="A19" s="146"/>
      <c r="B19" s="147"/>
      <c r="C19" s="147"/>
      <c r="D19" s="147"/>
      <c r="E19" s="147"/>
      <c r="F19" s="148"/>
      <c r="G19" s="543" t="s">
        <v>9</v>
      </c>
      <c r="H19" s="544"/>
      <c r="I19" s="544"/>
      <c r="J19" s="544"/>
      <c r="K19" s="544"/>
      <c r="L19" s="544"/>
      <c r="M19" s="544"/>
      <c r="N19" s="544"/>
      <c r="O19" s="544"/>
      <c r="P19" s="104">
        <v>72</v>
      </c>
      <c r="Q19" s="105"/>
      <c r="R19" s="105"/>
      <c r="S19" s="105"/>
      <c r="T19" s="105"/>
      <c r="U19" s="105"/>
      <c r="V19" s="106"/>
      <c r="W19" s="104">
        <v>80</v>
      </c>
      <c r="X19" s="105"/>
      <c r="Y19" s="105"/>
      <c r="Z19" s="105"/>
      <c r="AA19" s="105"/>
      <c r="AB19" s="105"/>
      <c r="AC19" s="106"/>
      <c r="AD19" s="104">
        <v>92</v>
      </c>
      <c r="AE19" s="105"/>
      <c r="AF19" s="105"/>
      <c r="AG19" s="105"/>
      <c r="AH19" s="105"/>
      <c r="AI19" s="105"/>
      <c r="AJ19" s="106"/>
      <c r="AK19" s="494"/>
      <c r="AL19" s="494"/>
      <c r="AM19" s="494"/>
      <c r="AN19" s="494"/>
      <c r="AO19" s="494"/>
      <c r="AP19" s="494"/>
      <c r="AQ19" s="494"/>
      <c r="AR19" s="494"/>
      <c r="AS19" s="494"/>
      <c r="AT19" s="494"/>
      <c r="AU19" s="494"/>
      <c r="AV19" s="494"/>
      <c r="AW19" s="494"/>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0.98630136986301364</v>
      </c>
      <c r="Q20" s="547"/>
      <c r="R20" s="547"/>
      <c r="S20" s="547"/>
      <c r="T20" s="547"/>
      <c r="U20" s="547"/>
      <c r="V20" s="547"/>
      <c r="W20" s="547">
        <f t="shared" ref="W20" si="0">IF(W18=0, "-", SUM(W19)/W18)</f>
        <v>1</v>
      </c>
      <c r="X20" s="547"/>
      <c r="Y20" s="547"/>
      <c r="Z20" s="547"/>
      <c r="AA20" s="547"/>
      <c r="AB20" s="547"/>
      <c r="AC20" s="547"/>
      <c r="AD20" s="547">
        <f t="shared" ref="AD20" si="1">IF(AD18=0, "-", SUM(AD19)/AD18)</f>
        <v>0.989247311827957</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9"/>
      <c r="B21" s="150"/>
      <c r="C21" s="150"/>
      <c r="D21" s="150"/>
      <c r="E21" s="150"/>
      <c r="F21" s="151"/>
      <c r="G21" s="937" t="s">
        <v>494</v>
      </c>
      <c r="H21" s="938"/>
      <c r="I21" s="938"/>
      <c r="J21" s="938"/>
      <c r="K21" s="938"/>
      <c r="L21" s="938"/>
      <c r="M21" s="938"/>
      <c r="N21" s="938"/>
      <c r="O21" s="938"/>
      <c r="P21" s="547">
        <f>IF(P19=0, "-", SUM(P19)/SUM(P13,P14))</f>
        <v>0.98630136986301364</v>
      </c>
      <c r="Q21" s="547"/>
      <c r="R21" s="547"/>
      <c r="S21" s="547"/>
      <c r="T21" s="547"/>
      <c r="U21" s="547"/>
      <c r="V21" s="547"/>
      <c r="W21" s="547">
        <f t="shared" ref="W21" si="2">IF(W19=0, "-", SUM(W19)/SUM(W13,W14))</f>
        <v>1</v>
      </c>
      <c r="X21" s="547"/>
      <c r="Y21" s="547"/>
      <c r="Z21" s="547"/>
      <c r="AA21" s="547"/>
      <c r="AB21" s="547"/>
      <c r="AC21" s="547"/>
      <c r="AD21" s="547">
        <f t="shared" ref="AD21" si="3">IF(AD19=0, "-", SUM(AD19)/SUM(AD13,AD14))</f>
        <v>0.989247311827957</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02" t="s">
        <v>536</v>
      </c>
      <c r="B22" s="203"/>
      <c r="C22" s="203"/>
      <c r="D22" s="203"/>
      <c r="E22" s="203"/>
      <c r="F22" s="204"/>
      <c r="G22" s="187" t="s">
        <v>471</v>
      </c>
      <c r="H22" s="188"/>
      <c r="I22" s="188"/>
      <c r="J22" s="188"/>
      <c r="K22" s="188"/>
      <c r="L22" s="188"/>
      <c r="M22" s="188"/>
      <c r="N22" s="188"/>
      <c r="O22" s="189"/>
      <c r="P22" s="211" t="s">
        <v>534</v>
      </c>
      <c r="Q22" s="188"/>
      <c r="R22" s="188"/>
      <c r="S22" s="188"/>
      <c r="T22" s="188"/>
      <c r="U22" s="188"/>
      <c r="V22" s="189"/>
      <c r="W22" s="211" t="s">
        <v>535</v>
      </c>
      <c r="X22" s="188"/>
      <c r="Y22" s="188"/>
      <c r="Z22" s="188"/>
      <c r="AA22" s="188"/>
      <c r="AB22" s="188"/>
      <c r="AC22" s="189"/>
      <c r="AD22" s="211" t="s">
        <v>470</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562</v>
      </c>
      <c r="H23" s="191"/>
      <c r="I23" s="191"/>
      <c r="J23" s="191"/>
      <c r="K23" s="191"/>
      <c r="L23" s="191"/>
      <c r="M23" s="191"/>
      <c r="N23" s="191"/>
      <c r="O23" s="192"/>
      <c r="P23" s="101">
        <v>55.5</v>
      </c>
      <c r="Q23" s="102"/>
      <c r="R23" s="102"/>
      <c r="S23" s="102"/>
      <c r="T23" s="102"/>
      <c r="U23" s="102"/>
      <c r="V23" s="103"/>
      <c r="W23" s="101">
        <v>93</v>
      </c>
      <c r="X23" s="102"/>
      <c r="Y23" s="102"/>
      <c r="Z23" s="102"/>
      <c r="AA23" s="102"/>
      <c r="AB23" s="102"/>
      <c r="AC23" s="103"/>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563</v>
      </c>
      <c r="H24" s="194"/>
      <c r="I24" s="194"/>
      <c r="J24" s="194"/>
      <c r="K24" s="194"/>
      <c r="L24" s="194"/>
      <c r="M24" s="194"/>
      <c r="N24" s="194"/>
      <c r="O24" s="195"/>
      <c r="P24" s="104">
        <v>4.9000000000000004</v>
      </c>
      <c r="Q24" s="105"/>
      <c r="R24" s="105"/>
      <c r="S24" s="105"/>
      <c r="T24" s="105"/>
      <c r="U24" s="105"/>
      <c r="V24" s="106"/>
      <c r="W24" s="104">
        <v>4.7</v>
      </c>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t="s">
        <v>565</v>
      </c>
      <c r="H25" s="194"/>
      <c r="I25" s="194"/>
      <c r="J25" s="194"/>
      <c r="K25" s="194"/>
      <c r="L25" s="194"/>
      <c r="M25" s="194"/>
      <c r="N25" s="194"/>
      <c r="O25" s="195"/>
      <c r="P25" s="104">
        <v>0.8</v>
      </c>
      <c r="Q25" s="105"/>
      <c r="R25" s="105"/>
      <c r="S25" s="105"/>
      <c r="T25" s="105"/>
      <c r="U25" s="105"/>
      <c r="V25" s="106"/>
      <c r="W25" s="104">
        <v>0.8</v>
      </c>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t="s">
        <v>564</v>
      </c>
      <c r="H26" s="194"/>
      <c r="I26" s="194"/>
      <c r="J26" s="194"/>
      <c r="K26" s="194"/>
      <c r="L26" s="194"/>
      <c r="M26" s="194"/>
      <c r="N26" s="194"/>
      <c r="O26" s="195"/>
      <c r="P26" s="104">
        <v>0.4</v>
      </c>
      <c r="Q26" s="105"/>
      <c r="R26" s="105"/>
      <c r="S26" s="105"/>
      <c r="T26" s="105"/>
      <c r="U26" s="105"/>
      <c r="V26" s="106"/>
      <c r="W26" s="104">
        <v>0.6</v>
      </c>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t="s">
        <v>566</v>
      </c>
      <c r="H27" s="194"/>
      <c r="I27" s="194"/>
      <c r="J27" s="194"/>
      <c r="K27" s="194"/>
      <c r="L27" s="194"/>
      <c r="M27" s="194"/>
      <c r="N27" s="194"/>
      <c r="O27" s="195"/>
      <c r="P27" s="104">
        <v>0.4</v>
      </c>
      <c r="Q27" s="105"/>
      <c r="R27" s="105"/>
      <c r="S27" s="105"/>
      <c r="T27" s="105"/>
      <c r="U27" s="105"/>
      <c r="V27" s="106"/>
      <c r="W27" s="104">
        <v>0.9</v>
      </c>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05"/>
      <c r="B28" s="206"/>
      <c r="C28" s="206"/>
      <c r="D28" s="206"/>
      <c r="E28" s="206"/>
      <c r="F28" s="207"/>
      <c r="G28" s="196" t="s">
        <v>475</v>
      </c>
      <c r="H28" s="197"/>
      <c r="I28" s="197"/>
      <c r="J28" s="197"/>
      <c r="K28" s="197"/>
      <c r="L28" s="197"/>
      <c r="M28" s="197"/>
      <c r="N28" s="197"/>
      <c r="O28" s="198"/>
      <c r="P28" s="110">
        <f>P29-SUM(P23:P27)</f>
        <v>0</v>
      </c>
      <c r="Q28" s="111"/>
      <c r="R28" s="111"/>
      <c r="S28" s="111"/>
      <c r="T28" s="111"/>
      <c r="U28" s="111"/>
      <c r="V28" s="112"/>
      <c r="W28" s="110">
        <f>W29-SUM(W23:W27)</f>
        <v>0</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472</v>
      </c>
      <c r="H29" s="200"/>
      <c r="I29" s="200"/>
      <c r="J29" s="200"/>
      <c r="K29" s="200"/>
      <c r="L29" s="200"/>
      <c r="M29" s="200"/>
      <c r="N29" s="200"/>
      <c r="O29" s="201"/>
      <c r="P29" s="232">
        <f>AK13</f>
        <v>62</v>
      </c>
      <c r="Q29" s="233"/>
      <c r="R29" s="233"/>
      <c r="S29" s="233"/>
      <c r="T29" s="233"/>
      <c r="U29" s="233"/>
      <c r="V29" s="234"/>
      <c r="W29" s="232">
        <f>AR13</f>
        <v>100</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7" t="s">
        <v>488</v>
      </c>
      <c r="B30" s="518"/>
      <c r="C30" s="518"/>
      <c r="D30" s="518"/>
      <c r="E30" s="518"/>
      <c r="F30" s="519"/>
      <c r="G30" s="655" t="s">
        <v>265</v>
      </c>
      <c r="H30" s="395"/>
      <c r="I30" s="395"/>
      <c r="J30" s="395"/>
      <c r="K30" s="395"/>
      <c r="L30" s="395"/>
      <c r="M30" s="395"/>
      <c r="N30" s="395"/>
      <c r="O30" s="587"/>
      <c r="P30" s="586" t="s">
        <v>59</v>
      </c>
      <c r="Q30" s="395"/>
      <c r="R30" s="395"/>
      <c r="S30" s="395"/>
      <c r="T30" s="395"/>
      <c r="U30" s="395"/>
      <c r="V30" s="395"/>
      <c r="W30" s="395"/>
      <c r="X30" s="587"/>
      <c r="Y30" s="473"/>
      <c r="Z30" s="474"/>
      <c r="AA30" s="475"/>
      <c r="AB30" s="391" t="s">
        <v>11</v>
      </c>
      <c r="AC30" s="392"/>
      <c r="AD30" s="393"/>
      <c r="AE30" s="391" t="s">
        <v>357</v>
      </c>
      <c r="AF30" s="392"/>
      <c r="AG30" s="392"/>
      <c r="AH30" s="393"/>
      <c r="AI30" s="391" t="s">
        <v>363</v>
      </c>
      <c r="AJ30" s="392"/>
      <c r="AK30" s="392"/>
      <c r="AL30" s="393"/>
      <c r="AM30" s="394" t="s">
        <v>469</v>
      </c>
      <c r="AN30" s="394"/>
      <c r="AO30" s="394"/>
      <c r="AP30" s="391"/>
      <c r="AQ30" s="646" t="s">
        <v>355</v>
      </c>
      <c r="AR30" s="647"/>
      <c r="AS30" s="647"/>
      <c r="AT30" s="648"/>
      <c r="AU30" s="395" t="s">
        <v>253</v>
      </c>
      <c r="AV30" s="395"/>
      <c r="AW30" s="395"/>
      <c r="AX30" s="396"/>
    </row>
    <row r="31" spans="1:50" ht="18.75" customHeight="1" x14ac:dyDescent="0.15">
      <c r="A31" s="520"/>
      <c r="B31" s="521"/>
      <c r="C31" s="521"/>
      <c r="D31" s="521"/>
      <c r="E31" s="521"/>
      <c r="F31" s="522"/>
      <c r="G31" s="575"/>
      <c r="H31" s="384"/>
      <c r="I31" s="384"/>
      <c r="J31" s="384"/>
      <c r="K31" s="384"/>
      <c r="L31" s="384"/>
      <c r="M31" s="384"/>
      <c r="N31" s="384"/>
      <c r="O31" s="576"/>
      <c r="P31" s="588"/>
      <c r="Q31" s="384"/>
      <c r="R31" s="384"/>
      <c r="S31" s="384"/>
      <c r="T31" s="384"/>
      <c r="U31" s="384"/>
      <c r="V31" s="384"/>
      <c r="W31" s="384"/>
      <c r="X31" s="576"/>
      <c r="Y31" s="476"/>
      <c r="Z31" s="477"/>
      <c r="AA31" s="478"/>
      <c r="AB31" s="337"/>
      <c r="AC31" s="338"/>
      <c r="AD31" s="339"/>
      <c r="AE31" s="337"/>
      <c r="AF31" s="338"/>
      <c r="AG31" s="338"/>
      <c r="AH31" s="339"/>
      <c r="AI31" s="337"/>
      <c r="AJ31" s="338"/>
      <c r="AK31" s="338"/>
      <c r="AL31" s="339"/>
      <c r="AM31" s="381"/>
      <c r="AN31" s="381"/>
      <c r="AO31" s="381"/>
      <c r="AP31" s="337"/>
      <c r="AQ31" s="222">
        <v>30</v>
      </c>
      <c r="AR31" s="140"/>
      <c r="AS31" s="141" t="s">
        <v>356</v>
      </c>
      <c r="AT31" s="176"/>
      <c r="AU31" s="276"/>
      <c r="AV31" s="276"/>
      <c r="AW31" s="384" t="s">
        <v>300</v>
      </c>
      <c r="AX31" s="385"/>
    </row>
    <row r="32" spans="1:50" ht="51.95" customHeight="1" x14ac:dyDescent="0.15">
      <c r="A32" s="523"/>
      <c r="B32" s="521"/>
      <c r="C32" s="521"/>
      <c r="D32" s="521"/>
      <c r="E32" s="521"/>
      <c r="F32" s="522"/>
      <c r="G32" s="548" t="s">
        <v>567</v>
      </c>
      <c r="H32" s="549"/>
      <c r="I32" s="549"/>
      <c r="J32" s="549"/>
      <c r="K32" s="549"/>
      <c r="L32" s="549"/>
      <c r="M32" s="549"/>
      <c r="N32" s="549"/>
      <c r="O32" s="550"/>
      <c r="P32" s="165" t="s">
        <v>569</v>
      </c>
      <c r="Q32" s="165"/>
      <c r="R32" s="165"/>
      <c r="S32" s="165"/>
      <c r="T32" s="165"/>
      <c r="U32" s="165"/>
      <c r="V32" s="165"/>
      <c r="W32" s="165"/>
      <c r="X32" s="236"/>
      <c r="Y32" s="343" t="s">
        <v>12</v>
      </c>
      <c r="Z32" s="557"/>
      <c r="AA32" s="558"/>
      <c r="AB32" s="559" t="s">
        <v>568</v>
      </c>
      <c r="AC32" s="559"/>
      <c r="AD32" s="559"/>
      <c r="AE32" s="369">
        <v>1487</v>
      </c>
      <c r="AF32" s="370"/>
      <c r="AG32" s="370"/>
      <c r="AH32" s="370"/>
      <c r="AI32" s="369">
        <v>5100</v>
      </c>
      <c r="AJ32" s="370"/>
      <c r="AK32" s="370"/>
      <c r="AL32" s="370"/>
      <c r="AM32" s="369">
        <v>5300</v>
      </c>
      <c r="AN32" s="370"/>
      <c r="AO32" s="370"/>
      <c r="AP32" s="370"/>
      <c r="AQ32" s="107"/>
      <c r="AR32" s="108"/>
      <c r="AS32" s="108"/>
      <c r="AT32" s="109"/>
      <c r="AU32" s="370"/>
      <c r="AV32" s="370"/>
      <c r="AW32" s="370"/>
      <c r="AX32" s="372"/>
    </row>
    <row r="33" spans="1:50" ht="51.95" customHeight="1" x14ac:dyDescent="0.15">
      <c r="A33" s="524"/>
      <c r="B33" s="525"/>
      <c r="C33" s="525"/>
      <c r="D33" s="525"/>
      <c r="E33" s="525"/>
      <c r="F33" s="526"/>
      <c r="G33" s="551"/>
      <c r="H33" s="552"/>
      <c r="I33" s="552"/>
      <c r="J33" s="552"/>
      <c r="K33" s="552"/>
      <c r="L33" s="552"/>
      <c r="M33" s="552"/>
      <c r="N33" s="552"/>
      <c r="O33" s="553"/>
      <c r="P33" s="238"/>
      <c r="Q33" s="238"/>
      <c r="R33" s="238"/>
      <c r="S33" s="238"/>
      <c r="T33" s="238"/>
      <c r="U33" s="238"/>
      <c r="V33" s="238"/>
      <c r="W33" s="238"/>
      <c r="X33" s="239"/>
      <c r="Y33" s="308" t="s">
        <v>54</v>
      </c>
      <c r="Z33" s="303"/>
      <c r="AA33" s="304"/>
      <c r="AB33" s="530" t="s">
        <v>568</v>
      </c>
      <c r="AC33" s="530"/>
      <c r="AD33" s="530"/>
      <c r="AE33" s="369">
        <v>1300</v>
      </c>
      <c r="AF33" s="370"/>
      <c r="AG33" s="370"/>
      <c r="AH33" s="370"/>
      <c r="AI33" s="369">
        <v>1500</v>
      </c>
      <c r="AJ33" s="370"/>
      <c r="AK33" s="370"/>
      <c r="AL33" s="370"/>
      <c r="AM33" s="369">
        <v>5000</v>
      </c>
      <c r="AN33" s="370"/>
      <c r="AO33" s="370"/>
      <c r="AP33" s="370"/>
      <c r="AQ33" s="107">
        <v>5500</v>
      </c>
      <c r="AR33" s="108"/>
      <c r="AS33" s="108"/>
      <c r="AT33" s="109"/>
      <c r="AU33" s="370"/>
      <c r="AV33" s="370"/>
      <c r="AW33" s="370"/>
      <c r="AX33" s="372"/>
    </row>
    <row r="34" spans="1:50" ht="51.95"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1"/>
      <c r="Y34" s="308" t="s">
        <v>13</v>
      </c>
      <c r="Z34" s="303"/>
      <c r="AA34" s="304"/>
      <c r="AB34" s="505" t="s">
        <v>301</v>
      </c>
      <c r="AC34" s="505"/>
      <c r="AD34" s="505"/>
      <c r="AE34" s="397">
        <f>AE32/AE33</f>
        <v>1.143846153846154</v>
      </c>
      <c r="AF34" s="397"/>
      <c r="AG34" s="397"/>
      <c r="AH34" s="397"/>
      <c r="AI34" s="397">
        <f>AI32/AI33</f>
        <v>3.4</v>
      </c>
      <c r="AJ34" s="397"/>
      <c r="AK34" s="397"/>
      <c r="AL34" s="397"/>
      <c r="AM34" s="397">
        <f>AM32/AM33</f>
        <v>1.06</v>
      </c>
      <c r="AN34" s="397"/>
      <c r="AO34" s="397"/>
      <c r="AP34" s="397"/>
      <c r="AQ34" s="107"/>
      <c r="AR34" s="108"/>
      <c r="AS34" s="108"/>
      <c r="AT34" s="109"/>
      <c r="AU34" s="370"/>
      <c r="AV34" s="370"/>
      <c r="AW34" s="370"/>
      <c r="AX34" s="372"/>
    </row>
    <row r="35" spans="1:50" ht="23.25" customHeight="1" x14ac:dyDescent="0.15">
      <c r="A35" s="908" t="s">
        <v>524</v>
      </c>
      <c r="B35" s="909"/>
      <c r="C35" s="909"/>
      <c r="D35" s="909"/>
      <c r="E35" s="909"/>
      <c r="F35" s="910"/>
      <c r="G35" s="914" t="s">
        <v>570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9" t="s">
        <v>488</v>
      </c>
      <c r="B37" s="650"/>
      <c r="C37" s="650"/>
      <c r="D37" s="650"/>
      <c r="E37" s="650"/>
      <c r="F37" s="651"/>
      <c r="G37" s="573" t="s">
        <v>265</v>
      </c>
      <c r="H37" s="386"/>
      <c r="I37" s="386"/>
      <c r="J37" s="386"/>
      <c r="K37" s="386"/>
      <c r="L37" s="386"/>
      <c r="M37" s="386"/>
      <c r="N37" s="386"/>
      <c r="O37" s="574"/>
      <c r="P37" s="639" t="s">
        <v>59</v>
      </c>
      <c r="Q37" s="386"/>
      <c r="R37" s="386"/>
      <c r="S37" s="386"/>
      <c r="T37" s="386"/>
      <c r="U37" s="386"/>
      <c r="V37" s="386"/>
      <c r="W37" s="386"/>
      <c r="X37" s="574"/>
      <c r="Y37" s="640"/>
      <c r="Z37" s="641"/>
      <c r="AA37" s="642"/>
      <c r="AB37" s="373" t="s">
        <v>11</v>
      </c>
      <c r="AC37" s="374"/>
      <c r="AD37" s="375"/>
      <c r="AE37" s="373" t="s">
        <v>357</v>
      </c>
      <c r="AF37" s="374"/>
      <c r="AG37" s="374"/>
      <c r="AH37" s="375"/>
      <c r="AI37" s="373" t="s">
        <v>363</v>
      </c>
      <c r="AJ37" s="374"/>
      <c r="AK37" s="374"/>
      <c r="AL37" s="375"/>
      <c r="AM37" s="380" t="s">
        <v>469</v>
      </c>
      <c r="AN37" s="380"/>
      <c r="AO37" s="380"/>
      <c r="AP37" s="373"/>
      <c r="AQ37" s="272" t="s">
        <v>355</v>
      </c>
      <c r="AR37" s="273"/>
      <c r="AS37" s="273"/>
      <c r="AT37" s="274"/>
      <c r="AU37" s="386" t="s">
        <v>253</v>
      </c>
      <c r="AV37" s="386"/>
      <c r="AW37" s="386"/>
      <c r="AX37" s="387"/>
    </row>
    <row r="38" spans="1:50" ht="18.75" hidden="1" customHeight="1" x14ac:dyDescent="0.15">
      <c r="A38" s="520"/>
      <c r="B38" s="521"/>
      <c r="C38" s="521"/>
      <c r="D38" s="521"/>
      <c r="E38" s="521"/>
      <c r="F38" s="522"/>
      <c r="G38" s="575"/>
      <c r="H38" s="384"/>
      <c r="I38" s="384"/>
      <c r="J38" s="384"/>
      <c r="K38" s="384"/>
      <c r="L38" s="384"/>
      <c r="M38" s="384"/>
      <c r="N38" s="384"/>
      <c r="O38" s="576"/>
      <c r="P38" s="588"/>
      <c r="Q38" s="384"/>
      <c r="R38" s="384"/>
      <c r="S38" s="384"/>
      <c r="T38" s="384"/>
      <c r="U38" s="384"/>
      <c r="V38" s="384"/>
      <c r="W38" s="384"/>
      <c r="X38" s="576"/>
      <c r="Y38" s="476"/>
      <c r="Z38" s="477"/>
      <c r="AA38" s="478"/>
      <c r="AB38" s="337"/>
      <c r="AC38" s="338"/>
      <c r="AD38" s="339"/>
      <c r="AE38" s="337"/>
      <c r="AF38" s="338"/>
      <c r="AG38" s="338"/>
      <c r="AH38" s="339"/>
      <c r="AI38" s="337"/>
      <c r="AJ38" s="338"/>
      <c r="AK38" s="338"/>
      <c r="AL38" s="339"/>
      <c r="AM38" s="381"/>
      <c r="AN38" s="381"/>
      <c r="AO38" s="381"/>
      <c r="AP38" s="337"/>
      <c r="AQ38" s="222"/>
      <c r="AR38" s="140"/>
      <c r="AS38" s="141" t="s">
        <v>356</v>
      </c>
      <c r="AT38" s="176"/>
      <c r="AU38" s="276"/>
      <c r="AV38" s="276"/>
      <c r="AW38" s="384" t="s">
        <v>300</v>
      </c>
      <c r="AX38" s="385"/>
    </row>
    <row r="39" spans="1:50" ht="23.25" hidden="1" customHeight="1" x14ac:dyDescent="0.15">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36"/>
      <c r="Y39" s="343" t="s">
        <v>12</v>
      </c>
      <c r="Z39" s="557"/>
      <c r="AA39" s="558"/>
      <c r="AB39" s="559"/>
      <c r="AC39" s="559"/>
      <c r="AD39" s="559"/>
      <c r="AE39" s="369"/>
      <c r="AF39" s="370"/>
      <c r="AG39" s="370"/>
      <c r="AH39" s="370"/>
      <c r="AI39" s="369"/>
      <c r="AJ39" s="370"/>
      <c r="AK39" s="370"/>
      <c r="AL39" s="370"/>
      <c r="AM39" s="369"/>
      <c r="AN39" s="370"/>
      <c r="AO39" s="370"/>
      <c r="AP39" s="370"/>
      <c r="AQ39" s="107"/>
      <c r="AR39" s="108"/>
      <c r="AS39" s="108"/>
      <c r="AT39" s="109"/>
      <c r="AU39" s="370"/>
      <c r="AV39" s="370"/>
      <c r="AW39" s="370"/>
      <c r="AX39" s="372"/>
    </row>
    <row r="40" spans="1:50" ht="23.25" hidden="1" customHeight="1" x14ac:dyDescent="0.15">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08" t="s">
        <v>54</v>
      </c>
      <c r="Z40" s="303"/>
      <c r="AA40" s="304"/>
      <c r="AB40" s="530"/>
      <c r="AC40" s="530"/>
      <c r="AD40" s="530"/>
      <c r="AE40" s="369"/>
      <c r="AF40" s="370"/>
      <c r="AG40" s="370"/>
      <c r="AH40" s="370"/>
      <c r="AI40" s="369"/>
      <c r="AJ40" s="370"/>
      <c r="AK40" s="370"/>
      <c r="AL40" s="370"/>
      <c r="AM40" s="369"/>
      <c r="AN40" s="370"/>
      <c r="AO40" s="370"/>
      <c r="AP40" s="370"/>
      <c r="AQ40" s="107"/>
      <c r="AR40" s="108"/>
      <c r="AS40" s="108"/>
      <c r="AT40" s="109"/>
      <c r="AU40" s="370"/>
      <c r="AV40" s="370"/>
      <c r="AW40" s="370"/>
      <c r="AX40" s="372"/>
    </row>
    <row r="41" spans="1:50" ht="23.25" hidden="1" customHeight="1" x14ac:dyDescent="0.15">
      <c r="A41" s="652"/>
      <c r="B41" s="653"/>
      <c r="C41" s="653"/>
      <c r="D41" s="653"/>
      <c r="E41" s="653"/>
      <c r="F41" s="654"/>
      <c r="G41" s="554"/>
      <c r="H41" s="555"/>
      <c r="I41" s="555"/>
      <c r="J41" s="555"/>
      <c r="K41" s="555"/>
      <c r="L41" s="555"/>
      <c r="M41" s="555"/>
      <c r="N41" s="555"/>
      <c r="O41" s="556"/>
      <c r="P41" s="168"/>
      <c r="Q41" s="168"/>
      <c r="R41" s="168"/>
      <c r="S41" s="168"/>
      <c r="T41" s="168"/>
      <c r="U41" s="168"/>
      <c r="V41" s="168"/>
      <c r="W41" s="168"/>
      <c r="X41" s="241"/>
      <c r="Y41" s="308" t="s">
        <v>13</v>
      </c>
      <c r="Z41" s="303"/>
      <c r="AA41" s="304"/>
      <c r="AB41" s="505" t="s">
        <v>301</v>
      </c>
      <c r="AC41" s="505"/>
      <c r="AD41" s="505"/>
      <c r="AE41" s="369"/>
      <c r="AF41" s="370"/>
      <c r="AG41" s="370"/>
      <c r="AH41" s="370"/>
      <c r="AI41" s="369"/>
      <c r="AJ41" s="370"/>
      <c r="AK41" s="370"/>
      <c r="AL41" s="370"/>
      <c r="AM41" s="369"/>
      <c r="AN41" s="370"/>
      <c r="AO41" s="370"/>
      <c r="AP41" s="370"/>
      <c r="AQ41" s="107"/>
      <c r="AR41" s="108"/>
      <c r="AS41" s="108"/>
      <c r="AT41" s="109"/>
      <c r="AU41" s="370"/>
      <c r="AV41" s="370"/>
      <c r="AW41" s="370"/>
      <c r="AX41" s="372"/>
    </row>
    <row r="42" spans="1:50" ht="23.25" hidden="1" customHeight="1" x14ac:dyDescent="0.15">
      <c r="A42" s="908" t="s">
        <v>524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9" t="s">
        <v>488</v>
      </c>
      <c r="B44" s="650"/>
      <c r="C44" s="650"/>
      <c r="D44" s="650"/>
      <c r="E44" s="650"/>
      <c r="F44" s="651"/>
      <c r="G44" s="573" t="s">
        <v>265</v>
      </c>
      <c r="H44" s="386"/>
      <c r="I44" s="386"/>
      <c r="J44" s="386"/>
      <c r="K44" s="386"/>
      <c r="L44" s="386"/>
      <c r="M44" s="386"/>
      <c r="N44" s="386"/>
      <c r="O44" s="574"/>
      <c r="P44" s="639" t="s">
        <v>59</v>
      </c>
      <c r="Q44" s="386"/>
      <c r="R44" s="386"/>
      <c r="S44" s="386"/>
      <c r="T44" s="386"/>
      <c r="U44" s="386"/>
      <c r="V44" s="386"/>
      <c r="W44" s="386"/>
      <c r="X44" s="574"/>
      <c r="Y44" s="640"/>
      <c r="Z44" s="641"/>
      <c r="AA44" s="642"/>
      <c r="AB44" s="373" t="s">
        <v>11</v>
      </c>
      <c r="AC44" s="374"/>
      <c r="AD44" s="375"/>
      <c r="AE44" s="373" t="s">
        <v>357</v>
      </c>
      <c r="AF44" s="374"/>
      <c r="AG44" s="374"/>
      <c r="AH44" s="375"/>
      <c r="AI44" s="373" t="s">
        <v>363</v>
      </c>
      <c r="AJ44" s="374"/>
      <c r="AK44" s="374"/>
      <c r="AL44" s="375"/>
      <c r="AM44" s="380" t="s">
        <v>469</v>
      </c>
      <c r="AN44" s="380"/>
      <c r="AO44" s="380"/>
      <c r="AP44" s="373"/>
      <c r="AQ44" s="272" t="s">
        <v>355</v>
      </c>
      <c r="AR44" s="273"/>
      <c r="AS44" s="273"/>
      <c r="AT44" s="274"/>
      <c r="AU44" s="386" t="s">
        <v>253</v>
      </c>
      <c r="AV44" s="386"/>
      <c r="AW44" s="386"/>
      <c r="AX44" s="387"/>
    </row>
    <row r="45" spans="1:50" ht="18.75" hidden="1" customHeight="1" x14ac:dyDescent="0.15">
      <c r="A45" s="520"/>
      <c r="B45" s="521"/>
      <c r="C45" s="521"/>
      <c r="D45" s="521"/>
      <c r="E45" s="521"/>
      <c r="F45" s="522"/>
      <c r="G45" s="575"/>
      <c r="H45" s="384"/>
      <c r="I45" s="384"/>
      <c r="J45" s="384"/>
      <c r="K45" s="384"/>
      <c r="L45" s="384"/>
      <c r="M45" s="384"/>
      <c r="N45" s="384"/>
      <c r="O45" s="576"/>
      <c r="P45" s="588"/>
      <c r="Q45" s="384"/>
      <c r="R45" s="384"/>
      <c r="S45" s="384"/>
      <c r="T45" s="384"/>
      <c r="U45" s="384"/>
      <c r="V45" s="384"/>
      <c r="W45" s="384"/>
      <c r="X45" s="576"/>
      <c r="Y45" s="476"/>
      <c r="Z45" s="477"/>
      <c r="AA45" s="478"/>
      <c r="AB45" s="337"/>
      <c r="AC45" s="338"/>
      <c r="AD45" s="339"/>
      <c r="AE45" s="337"/>
      <c r="AF45" s="338"/>
      <c r="AG45" s="338"/>
      <c r="AH45" s="339"/>
      <c r="AI45" s="337"/>
      <c r="AJ45" s="338"/>
      <c r="AK45" s="338"/>
      <c r="AL45" s="339"/>
      <c r="AM45" s="381"/>
      <c r="AN45" s="381"/>
      <c r="AO45" s="381"/>
      <c r="AP45" s="337"/>
      <c r="AQ45" s="222"/>
      <c r="AR45" s="140"/>
      <c r="AS45" s="141" t="s">
        <v>356</v>
      </c>
      <c r="AT45" s="176"/>
      <c r="AU45" s="276"/>
      <c r="AV45" s="276"/>
      <c r="AW45" s="384" t="s">
        <v>300</v>
      </c>
      <c r="AX45" s="385"/>
    </row>
    <row r="46" spans="1:50" ht="23.25" hidden="1" customHeight="1" x14ac:dyDescent="0.15">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6"/>
      <c r="Y46" s="343" t="s">
        <v>12</v>
      </c>
      <c r="Z46" s="557"/>
      <c r="AA46" s="558"/>
      <c r="AB46" s="559"/>
      <c r="AC46" s="559"/>
      <c r="AD46" s="559"/>
      <c r="AE46" s="369"/>
      <c r="AF46" s="370"/>
      <c r="AG46" s="370"/>
      <c r="AH46" s="370"/>
      <c r="AI46" s="369"/>
      <c r="AJ46" s="370"/>
      <c r="AK46" s="370"/>
      <c r="AL46" s="370"/>
      <c r="AM46" s="369"/>
      <c r="AN46" s="370"/>
      <c r="AO46" s="370"/>
      <c r="AP46" s="370"/>
      <c r="AQ46" s="107"/>
      <c r="AR46" s="108"/>
      <c r="AS46" s="108"/>
      <c r="AT46" s="109"/>
      <c r="AU46" s="370"/>
      <c r="AV46" s="370"/>
      <c r="AW46" s="370"/>
      <c r="AX46" s="372"/>
    </row>
    <row r="47" spans="1:50" ht="23.25" hidden="1" customHeight="1" x14ac:dyDescent="0.15">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08" t="s">
        <v>54</v>
      </c>
      <c r="Z47" s="303"/>
      <c r="AA47" s="304"/>
      <c r="AB47" s="530"/>
      <c r="AC47" s="530"/>
      <c r="AD47" s="530"/>
      <c r="AE47" s="369"/>
      <c r="AF47" s="370"/>
      <c r="AG47" s="370"/>
      <c r="AH47" s="370"/>
      <c r="AI47" s="369"/>
      <c r="AJ47" s="370"/>
      <c r="AK47" s="370"/>
      <c r="AL47" s="370"/>
      <c r="AM47" s="369"/>
      <c r="AN47" s="370"/>
      <c r="AO47" s="370"/>
      <c r="AP47" s="370"/>
      <c r="AQ47" s="107"/>
      <c r="AR47" s="108"/>
      <c r="AS47" s="108"/>
      <c r="AT47" s="109"/>
      <c r="AU47" s="370"/>
      <c r="AV47" s="370"/>
      <c r="AW47" s="370"/>
      <c r="AX47" s="372"/>
    </row>
    <row r="48" spans="1:50" ht="23.25" hidden="1" customHeight="1" x14ac:dyDescent="0.15">
      <c r="A48" s="652"/>
      <c r="B48" s="653"/>
      <c r="C48" s="653"/>
      <c r="D48" s="653"/>
      <c r="E48" s="653"/>
      <c r="F48" s="654"/>
      <c r="G48" s="554"/>
      <c r="H48" s="555"/>
      <c r="I48" s="555"/>
      <c r="J48" s="555"/>
      <c r="K48" s="555"/>
      <c r="L48" s="555"/>
      <c r="M48" s="555"/>
      <c r="N48" s="555"/>
      <c r="O48" s="556"/>
      <c r="P48" s="168"/>
      <c r="Q48" s="168"/>
      <c r="R48" s="168"/>
      <c r="S48" s="168"/>
      <c r="T48" s="168"/>
      <c r="U48" s="168"/>
      <c r="V48" s="168"/>
      <c r="W48" s="168"/>
      <c r="X48" s="241"/>
      <c r="Y48" s="308" t="s">
        <v>13</v>
      </c>
      <c r="Z48" s="303"/>
      <c r="AA48" s="304"/>
      <c r="AB48" s="505" t="s">
        <v>301</v>
      </c>
      <c r="AC48" s="505"/>
      <c r="AD48" s="505"/>
      <c r="AE48" s="369"/>
      <c r="AF48" s="370"/>
      <c r="AG48" s="370"/>
      <c r="AH48" s="370"/>
      <c r="AI48" s="369"/>
      <c r="AJ48" s="370"/>
      <c r="AK48" s="370"/>
      <c r="AL48" s="370"/>
      <c r="AM48" s="369"/>
      <c r="AN48" s="370"/>
      <c r="AO48" s="370"/>
      <c r="AP48" s="370"/>
      <c r="AQ48" s="107"/>
      <c r="AR48" s="108"/>
      <c r="AS48" s="108"/>
      <c r="AT48" s="109"/>
      <c r="AU48" s="370"/>
      <c r="AV48" s="370"/>
      <c r="AW48" s="370"/>
      <c r="AX48" s="372"/>
    </row>
    <row r="49" spans="1:50" ht="23.25" hidden="1" customHeight="1" x14ac:dyDescent="0.15">
      <c r="A49" s="908" t="s">
        <v>524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0" t="s">
        <v>488</v>
      </c>
      <c r="B51" s="521"/>
      <c r="C51" s="521"/>
      <c r="D51" s="521"/>
      <c r="E51" s="521"/>
      <c r="F51" s="522"/>
      <c r="G51" s="573" t="s">
        <v>265</v>
      </c>
      <c r="H51" s="386"/>
      <c r="I51" s="386"/>
      <c r="J51" s="386"/>
      <c r="K51" s="386"/>
      <c r="L51" s="386"/>
      <c r="M51" s="386"/>
      <c r="N51" s="386"/>
      <c r="O51" s="574"/>
      <c r="P51" s="639" t="s">
        <v>59</v>
      </c>
      <c r="Q51" s="386"/>
      <c r="R51" s="386"/>
      <c r="S51" s="386"/>
      <c r="T51" s="386"/>
      <c r="U51" s="386"/>
      <c r="V51" s="386"/>
      <c r="W51" s="386"/>
      <c r="X51" s="574"/>
      <c r="Y51" s="640"/>
      <c r="Z51" s="641"/>
      <c r="AA51" s="642"/>
      <c r="AB51" s="373" t="s">
        <v>11</v>
      </c>
      <c r="AC51" s="374"/>
      <c r="AD51" s="375"/>
      <c r="AE51" s="373" t="s">
        <v>357</v>
      </c>
      <c r="AF51" s="374"/>
      <c r="AG51" s="374"/>
      <c r="AH51" s="375"/>
      <c r="AI51" s="373" t="s">
        <v>363</v>
      </c>
      <c r="AJ51" s="374"/>
      <c r="AK51" s="374"/>
      <c r="AL51" s="375"/>
      <c r="AM51" s="380" t="s">
        <v>469</v>
      </c>
      <c r="AN51" s="380"/>
      <c r="AO51" s="380"/>
      <c r="AP51" s="373"/>
      <c r="AQ51" s="272" t="s">
        <v>355</v>
      </c>
      <c r="AR51" s="273"/>
      <c r="AS51" s="273"/>
      <c r="AT51" s="274"/>
      <c r="AU51" s="382" t="s">
        <v>253</v>
      </c>
      <c r="AV51" s="382"/>
      <c r="AW51" s="382"/>
      <c r="AX51" s="383"/>
    </row>
    <row r="52" spans="1:50" ht="18.75" hidden="1" customHeight="1" x14ac:dyDescent="0.15">
      <c r="A52" s="520"/>
      <c r="B52" s="521"/>
      <c r="C52" s="521"/>
      <c r="D52" s="521"/>
      <c r="E52" s="521"/>
      <c r="F52" s="522"/>
      <c r="G52" s="575"/>
      <c r="H52" s="384"/>
      <c r="I52" s="384"/>
      <c r="J52" s="384"/>
      <c r="K52" s="384"/>
      <c r="L52" s="384"/>
      <c r="M52" s="384"/>
      <c r="N52" s="384"/>
      <c r="O52" s="576"/>
      <c r="P52" s="588"/>
      <c r="Q52" s="384"/>
      <c r="R52" s="384"/>
      <c r="S52" s="384"/>
      <c r="T52" s="384"/>
      <c r="U52" s="384"/>
      <c r="V52" s="384"/>
      <c r="W52" s="384"/>
      <c r="X52" s="576"/>
      <c r="Y52" s="476"/>
      <c r="Z52" s="477"/>
      <c r="AA52" s="478"/>
      <c r="AB52" s="337"/>
      <c r="AC52" s="338"/>
      <c r="AD52" s="339"/>
      <c r="AE52" s="337"/>
      <c r="AF52" s="338"/>
      <c r="AG52" s="338"/>
      <c r="AH52" s="339"/>
      <c r="AI52" s="337"/>
      <c r="AJ52" s="338"/>
      <c r="AK52" s="338"/>
      <c r="AL52" s="339"/>
      <c r="AM52" s="381"/>
      <c r="AN52" s="381"/>
      <c r="AO52" s="381"/>
      <c r="AP52" s="337"/>
      <c r="AQ52" s="222"/>
      <c r="AR52" s="140"/>
      <c r="AS52" s="141" t="s">
        <v>356</v>
      </c>
      <c r="AT52" s="176"/>
      <c r="AU52" s="276"/>
      <c r="AV52" s="276"/>
      <c r="AW52" s="384" t="s">
        <v>300</v>
      </c>
      <c r="AX52" s="385"/>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3" t="s">
        <v>12</v>
      </c>
      <c r="Z53" s="557"/>
      <c r="AA53" s="558"/>
      <c r="AB53" s="559"/>
      <c r="AC53" s="559"/>
      <c r="AD53" s="559"/>
      <c r="AE53" s="369"/>
      <c r="AF53" s="370"/>
      <c r="AG53" s="370"/>
      <c r="AH53" s="370"/>
      <c r="AI53" s="369"/>
      <c r="AJ53" s="370"/>
      <c r="AK53" s="370"/>
      <c r="AL53" s="370"/>
      <c r="AM53" s="369"/>
      <c r="AN53" s="370"/>
      <c r="AO53" s="370"/>
      <c r="AP53" s="370"/>
      <c r="AQ53" s="107"/>
      <c r="AR53" s="108"/>
      <c r="AS53" s="108"/>
      <c r="AT53" s="109"/>
      <c r="AU53" s="370"/>
      <c r="AV53" s="370"/>
      <c r="AW53" s="370"/>
      <c r="AX53" s="372"/>
    </row>
    <row r="54" spans="1:50" ht="23.25" hidden="1" customHeight="1" x14ac:dyDescent="0.15">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08" t="s">
        <v>54</v>
      </c>
      <c r="Z54" s="303"/>
      <c r="AA54" s="304"/>
      <c r="AB54" s="530"/>
      <c r="AC54" s="530"/>
      <c r="AD54" s="530"/>
      <c r="AE54" s="369"/>
      <c r="AF54" s="370"/>
      <c r="AG54" s="370"/>
      <c r="AH54" s="370"/>
      <c r="AI54" s="369"/>
      <c r="AJ54" s="370"/>
      <c r="AK54" s="370"/>
      <c r="AL54" s="370"/>
      <c r="AM54" s="369"/>
      <c r="AN54" s="370"/>
      <c r="AO54" s="370"/>
      <c r="AP54" s="370"/>
      <c r="AQ54" s="107"/>
      <c r="AR54" s="108"/>
      <c r="AS54" s="108"/>
      <c r="AT54" s="109"/>
      <c r="AU54" s="370"/>
      <c r="AV54" s="370"/>
      <c r="AW54" s="370"/>
      <c r="AX54" s="372"/>
    </row>
    <row r="55" spans="1:50" ht="23.25" hidden="1" customHeight="1" x14ac:dyDescent="0.15">
      <c r="A55" s="652"/>
      <c r="B55" s="653"/>
      <c r="C55" s="653"/>
      <c r="D55" s="653"/>
      <c r="E55" s="653"/>
      <c r="F55" s="654"/>
      <c r="G55" s="554"/>
      <c r="H55" s="555"/>
      <c r="I55" s="555"/>
      <c r="J55" s="555"/>
      <c r="K55" s="555"/>
      <c r="L55" s="555"/>
      <c r="M55" s="555"/>
      <c r="N55" s="555"/>
      <c r="O55" s="556"/>
      <c r="P55" s="168"/>
      <c r="Q55" s="168"/>
      <c r="R55" s="168"/>
      <c r="S55" s="168"/>
      <c r="T55" s="168"/>
      <c r="U55" s="168"/>
      <c r="V55" s="168"/>
      <c r="W55" s="168"/>
      <c r="X55" s="241"/>
      <c r="Y55" s="308" t="s">
        <v>13</v>
      </c>
      <c r="Z55" s="303"/>
      <c r="AA55" s="304"/>
      <c r="AB55" s="469" t="s">
        <v>14</v>
      </c>
      <c r="AC55" s="469"/>
      <c r="AD55" s="469"/>
      <c r="AE55" s="369"/>
      <c r="AF55" s="370"/>
      <c r="AG55" s="370"/>
      <c r="AH55" s="370"/>
      <c r="AI55" s="369"/>
      <c r="AJ55" s="370"/>
      <c r="AK55" s="370"/>
      <c r="AL55" s="370"/>
      <c r="AM55" s="369"/>
      <c r="AN55" s="370"/>
      <c r="AO55" s="370"/>
      <c r="AP55" s="370"/>
      <c r="AQ55" s="107"/>
      <c r="AR55" s="108"/>
      <c r="AS55" s="108"/>
      <c r="AT55" s="109"/>
      <c r="AU55" s="370"/>
      <c r="AV55" s="370"/>
      <c r="AW55" s="370"/>
      <c r="AX55" s="372"/>
    </row>
    <row r="56" spans="1:50" ht="23.25" hidden="1" customHeight="1" x14ac:dyDescent="0.15">
      <c r="A56" s="908" t="s">
        <v>524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0" t="s">
        <v>488</v>
      </c>
      <c r="B58" s="521"/>
      <c r="C58" s="521"/>
      <c r="D58" s="521"/>
      <c r="E58" s="521"/>
      <c r="F58" s="522"/>
      <c r="G58" s="573" t="s">
        <v>265</v>
      </c>
      <c r="H58" s="386"/>
      <c r="I58" s="386"/>
      <c r="J58" s="386"/>
      <c r="K58" s="386"/>
      <c r="L58" s="386"/>
      <c r="M58" s="386"/>
      <c r="N58" s="386"/>
      <c r="O58" s="574"/>
      <c r="P58" s="639" t="s">
        <v>59</v>
      </c>
      <c r="Q58" s="386"/>
      <c r="R58" s="386"/>
      <c r="S58" s="386"/>
      <c r="T58" s="386"/>
      <c r="U58" s="386"/>
      <c r="V58" s="386"/>
      <c r="W58" s="386"/>
      <c r="X58" s="574"/>
      <c r="Y58" s="640"/>
      <c r="Z58" s="641"/>
      <c r="AA58" s="642"/>
      <c r="AB58" s="373" t="s">
        <v>11</v>
      </c>
      <c r="AC58" s="374"/>
      <c r="AD58" s="375"/>
      <c r="AE58" s="373" t="s">
        <v>357</v>
      </c>
      <c r="AF58" s="374"/>
      <c r="AG58" s="374"/>
      <c r="AH58" s="375"/>
      <c r="AI58" s="373" t="s">
        <v>363</v>
      </c>
      <c r="AJ58" s="374"/>
      <c r="AK58" s="374"/>
      <c r="AL58" s="375"/>
      <c r="AM58" s="380" t="s">
        <v>469</v>
      </c>
      <c r="AN58" s="380"/>
      <c r="AO58" s="380"/>
      <c r="AP58" s="373"/>
      <c r="AQ58" s="272" t="s">
        <v>355</v>
      </c>
      <c r="AR58" s="273"/>
      <c r="AS58" s="273"/>
      <c r="AT58" s="274"/>
      <c r="AU58" s="382" t="s">
        <v>253</v>
      </c>
      <c r="AV58" s="382"/>
      <c r="AW58" s="382"/>
      <c r="AX58" s="383"/>
    </row>
    <row r="59" spans="1:50" ht="18.75" hidden="1" customHeight="1" x14ac:dyDescent="0.15">
      <c r="A59" s="520"/>
      <c r="B59" s="521"/>
      <c r="C59" s="521"/>
      <c r="D59" s="521"/>
      <c r="E59" s="521"/>
      <c r="F59" s="522"/>
      <c r="G59" s="575"/>
      <c r="H59" s="384"/>
      <c r="I59" s="384"/>
      <c r="J59" s="384"/>
      <c r="K59" s="384"/>
      <c r="L59" s="384"/>
      <c r="M59" s="384"/>
      <c r="N59" s="384"/>
      <c r="O59" s="576"/>
      <c r="P59" s="588"/>
      <c r="Q59" s="384"/>
      <c r="R59" s="384"/>
      <c r="S59" s="384"/>
      <c r="T59" s="384"/>
      <c r="U59" s="384"/>
      <c r="V59" s="384"/>
      <c r="W59" s="384"/>
      <c r="X59" s="576"/>
      <c r="Y59" s="476"/>
      <c r="Z59" s="477"/>
      <c r="AA59" s="478"/>
      <c r="AB59" s="337"/>
      <c r="AC59" s="338"/>
      <c r="AD59" s="339"/>
      <c r="AE59" s="337"/>
      <c r="AF59" s="338"/>
      <c r="AG59" s="338"/>
      <c r="AH59" s="339"/>
      <c r="AI59" s="337"/>
      <c r="AJ59" s="338"/>
      <c r="AK59" s="338"/>
      <c r="AL59" s="339"/>
      <c r="AM59" s="381"/>
      <c r="AN59" s="381"/>
      <c r="AO59" s="381"/>
      <c r="AP59" s="337"/>
      <c r="AQ59" s="222"/>
      <c r="AR59" s="140"/>
      <c r="AS59" s="141" t="s">
        <v>356</v>
      </c>
      <c r="AT59" s="176"/>
      <c r="AU59" s="276"/>
      <c r="AV59" s="276"/>
      <c r="AW59" s="384" t="s">
        <v>300</v>
      </c>
      <c r="AX59" s="385"/>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3" t="s">
        <v>12</v>
      </c>
      <c r="Z60" s="557"/>
      <c r="AA60" s="558"/>
      <c r="AB60" s="559"/>
      <c r="AC60" s="559"/>
      <c r="AD60" s="559"/>
      <c r="AE60" s="369"/>
      <c r="AF60" s="370"/>
      <c r="AG60" s="370"/>
      <c r="AH60" s="370"/>
      <c r="AI60" s="369"/>
      <c r="AJ60" s="370"/>
      <c r="AK60" s="370"/>
      <c r="AL60" s="370"/>
      <c r="AM60" s="369"/>
      <c r="AN60" s="370"/>
      <c r="AO60" s="370"/>
      <c r="AP60" s="370"/>
      <c r="AQ60" s="107"/>
      <c r="AR60" s="108"/>
      <c r="AS60" s="108"/>
      <c r="AT60" s="109"/>
      <c r="AU60" s="370"/>
      <c r="AV60" s="370"/>
      <c r="AW60" s="370"/>
      <c r="AX60" s="372"/>
    </row>
    <row r="61" spans="1:50" ht="23.25" hidden="1" customHeight="1" x14ac:dyDescent="0.15">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08" t="s">
        <v>54</v>
      </c>
      <c r="Z61" s="303"/>
      <c r="AA61" s="304"/>
      <c r="AB61" s="530"/>
      <c r="AC61" s="530"/>
      <c r="AD61" s="530"/>
      <c r="AE61" s="369"/>
      <c r="AF61" s="370"/>
      <c r="AG61" s="370"/>
      <c r="AH61" s="370"/>
      <c r="AI61" s="369"/>
      <c r="AJ61" s="370"/>
      <c r="AK61" s="370"/>
      <c r="AL61" s="370"/>
      <c r="AM61" s="369"/>
      <c r="AN61" s="370"/>
      <c r="AO61" s="370"/>
      <c r="AP61" s="370"/>
      <c r="AQ61" s="107"/>
      <c r="AR61" s="108"/>
      <c r="AS61" s="108"/>
      <c r="AT61" s="109"/>
      <c r="AU61" s="370"/>
      <c r="AV61" s="370"/>
      <c r="AW61" s="370"/>
      <c r="AX61" s="372"/>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08" t="s">
        <v>13</v>
      </c>
      <c r="Z62" s="303"/>
      <c r="AA62" s="304"/>
      <c r="AB62" s="505" t="s">
        <v>14</v>
      </c>
      <c r="AC62" s="505"/>
      <c r="AD62" s="505"/>
      <c r="AE62" s="369"/>
      <c r="AF62" s="370"/>
      <c r="AG62" s="370"/>
      <c r="AH62" s="370"/>
      <c r="AI62" s="369"/>
      <c r="AJ62" s="370"/>
      <c r="AK62" s="370"/>
      <c r="AL62" s="370"/>
      <c r="AM62" s="369"/>
      <c r="AN62" s="370"/>
      <c r="AO62" s="370"/>
      <c r="AP62" s="370"/>
      <c r="AQ62" s="107"/>
      <c r="AR62" s="108"/>
      <c r="AS62" s="108"/>
      <c r="AT62" s="109"/>
      <c r="AU62" s="370"/>
      <c r="AV62" s="370"/>
      <c r="AW62" s="370"/>
      <c r="AX62" s="372"/>
    </row>
    <row r="63" spans="1:50" ht="23.25" hidden="1" customHeight="1" x14ac:dyDescent="0.15">
      <c r="A63" s="908" t="s">
        <v>524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869" t="s">
        <v>489</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484</v>
      </c>
      <c r="X65" s="881"/>
      <c r="Y65" s="884"/>
      <c r="Z65" s="884"/>
      <c r="AA65" s="885"/>
      <c r="AB65" s="878" t="s">
        <v>11</v>
      </c>
      <c r="AC65" s="874"/>
      <c r="AD65" s="875"/>
      <c r="AE65" s="373" t="s">
        <v>357</v>
      </c>
      <c r="AF65" s="374"/>
      <c r="AG65" s="374"/>
      <c r="AH65" s="375"/>
      <c r="AI65" s="373" t="s">
        <v>363</v>
      </c>
      <c r="AJ65" s="374"/>
      <c r="AK65" s="374"/>
      <c r="AL65" s="375"/>
      <c r="AM65" s="380" t="s">
        <v>469</v>
      </c>
      <c r="AN65" s="380"/>
      <c r="AO65" s="380"/>
      <c r="AP65" s="373"/>
      <c r="AQ65" s="878" t="s">
        <v>355</v>
      </c>
      <c r="AR65" s="874"/>
      <c r="AS65" s="874"/>
      <c r="AT65" s="875"/>
      <c r="AU65" s="987" t="s">
        <v>253</v>
      </c>
      <c r="AV65" s="987"/>
      <c r="AW65" s="987"/>
      <c r="AX65" s="988"/>
    </row>
    <row r="66" spans="1:50" ht="18.75"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7"/>
      <c r="AF66" s="338"/>
      <c r="AG66" s="338"/>
      <c r="AH66" s="339"/>
      <c r="AI66" s="337"/>
      <c r="AJ66" s="338"/>
      <c r="AK66" s="338"/>
      <c r="AL66" s="339"/>
      <c r="AM66" s="381"/>
      <c r="AN66" s="381"/>
      <c r="AO66" s="381"/>
      <c r="AP66" s="337"/>
      <c r="AQ66" s="275" t="s">
        <v>596</v>
      </c>
      <c r="AR66" s="276"/>
      <c r="AS66" s="876" t="s">
        <v>356</v>
      </c>
      <c r="AT66" s="877"/>
      <c r="AU66" s="276" t="s">
        <v>594</v>
      </c>
      <c r="AV66" s="276"/>
      <c r="AW66" s="876" t="s">
        <v>487</v>
      </c>
      <c r="AX66" s="989"/>
    </row>
    <row r="67" spans="1:50" ht="23.25" customHeight="1" x14ac:dyDescent="0.15">
      <c r="A67" s="862"/>
      <c r="B67" s="863"/>
      <c r="C67" s="863"/>
      <c r="D67" s="863"/>
      <c r="E67" s="863"/>
      <c r="F67" s="864"/>
      <c r="G67" s="990" t="s">
        <v>364</v>
      </c>
      <c r="H67" s="973" t="s">
        <v>595</v>
      </c>
      <c r="I67" s="974"/>
      <c r="J67" s="974"/>
      <c r="K67" s="974"/>
      <c r="L67" s="974"/>
      <c r="M67" s="974"/>
      <c r="N67" s="974"/>
      <c r="O67" s="975"/>
      <c r="P67" s="973" t="s">
        <v>596</v>
      </c>
      <c r="Q67" s="974"/>
      <c r="R67" s="974"/>
      <c r="S67" s="974"/>
      <c r="T67" s="974"/>
      <c r="U67" s="974"/>
      <c r="V67" s="975"/>
      <c r="W67" s="979"/>
      <c r="X67" s="980"/>
      <c r="Y67" s="960" t="s">
        <v>12</v>
      </c>
      <c r="Z67" s="960"/>
      <c r="AA67" s="961"/>
      <c r="AB67" s="962" t="s">
        <v>514</v>
      </c>
      <c r="AC67" s="962"/>
      <c r="AD67" s="962"/>
      <c r="AE67" s="369" t="s">
        <v>599</v>
      </c>
      <c r="AF67" s="370"/>
      <c r="AG67" s="370"/>
      <c r="AH67" s="370"/>
      <c r="AI67" s="369" t="s">
        <v>600</v>
      </c>
      <c r="AJ67" s="370"/>
      <c r="AK67" s="370"/>
      <c r="AL67" s="370"/>
      <c r="AM67" s="369" t="s">
        <v>601</v>
      </c>
      <c r="AN67" s="370"/>
      <c r="AO67" s="370"/>
      <c r="AP67" s="370"/>
      <c r="AQ67" s="369" t="s">
        <v>594</v>
      </c>
      <c r="AR67" s="370"/>
      <c r="AS67" s="370"/>
      <c r="AT67" s="371"/>
      <c r="AU67" s="370" t="s">
        <v>594</v>
      </c>
      <c r="AV67" s="370"/>
      <c r="AW67" s="370"/>
      <c r="AX67" s="372"/>
    </row>
    <row r="68" spans="1:50" ht="23.25"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514</v>
      </c>
      <c r="AC68" s="985"/>
      <c r="AD68" s="985"/>
      <c r="AE68" s="369" t="s">
        <v>602</v>
      </c>
      <c r="AF68" s="370"/>
      <c r="AG68" s="370"/>
      <c r="AH68" s="370"/>
      <c r="AI68" s="369" t="s">
        <v>599</v>
      </c>
      <c r="AJ68" s="370"/>
      <c r="AK68" s="370"/>
      <c r="AL68" s="370"/>
      <c r="AM68" s="369" t="s">
        <v>601</v>
      </c>
      <c r="AN68" s="370"/>
      <c r="AO68" s="370"/>
      <c r="AP68" s="370"/>
      <c r="AQ68" s="369" t="s">
        <v>594</v>
      </c>
      <c r="AR68" s="370"/>
      <c r="AS68" s="370"/>
      <c r="AT68" s="371"/>
      <c r="AU68" s="370" t="s">
        <v>601</v>
      </c>
      <c r="AV68" s="370"/>
      <c r="AW68" s="370"/>
      <c r="AX68" s="372"/>
    </row>
    <row r="69" spans="1:50" ht="23.25"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515</v>
      </c>
      <c r="AC69" s="986"/>
      <c r="AD69" s="986"/>
      <c r="AE69" s="825" t="s">
        <v>603</v>
      </c>
      <c r="AF69" s="826"/>
      <c r="AG69" s="826"/>
      <c r="AH69" s="826"/>
      <c r="AI69" s="825" t="s">
        <v>604</v>
      </c>
      <c r="AJ69" s="826"/>
      <c r="AK69" s="826"/>
      <c r="AL69" s="826"/>
      <c r="AM69" s="825" t="s">
        <v>601</v>
      </c>
      <c r="AN69" s="826"/>
      <c r="AO69" s="826"/>
      <c r="AP69" s="826"/>
      <c r="AQ69" s="369" t="s">
        <v>602</v>
      </c>
      <c r="AR69" s="370"/>
      <c r="AS69" s="370"/>
      <c r="AT69" s="371"/>
      <c r="AU69" s="370" t="s">
        <v>603</v>
      </c>
      <c r="AV69" s="370"/>
      <c r="AW69" s="370"/>
      <c r="AX69" s="372"/>
    </row>
    <row r="70" spans="1:50" ht="23.25" customHeight="1" x14ac:dyDescent="0.15">
      <c r="A70" s="862" t="s">
        <v>495</v>
      </c>
      <c r="B70" s="863"/>
      <c r="C70" s="863"/>
      <c r="D70" s="863"/>
      <c r="E70" s="863"/>
      <c r="F70" s="864"/>
      <c r="G70" s="950" t="s">
        <v>365</v>
      </c>
      <c r="H70" s="951" t="s">
        <v>597</v>
      </c>
      <c r="I70" s="951"/>
      <c r="J70" s="951"/>
      <c r="K70" s="951"/>
      <c r="L70" s="951"/>
      <c r="M70" s="951"/>
      <c r="N70" s="951"/>
      <c r="O70" s="951"/>
      <c r="P70" s="951" t="s">
        <v>598</v>
      </c>
      <c r="Q70" s="951"/>
      <c r="R70" s="951"/>
      <c r="S70" s="951"/>
      <c r="T70" s="951"/>
      <c r="U70" s="951"/>
      <c r="V70" s="951"/>
      <c r="W70" s="954" t="s">
        <v>513</v>
      </c>
      <c r="X70" s="955"/>
      <c r="Y70" s="960" t="s">
        <v>12</v>
      </c>
      <c r="Z70" s="960"/>
      <c r="AA70" s="961"/>
      <c r="AB70" s="962" t="s">
        <v>514</v>
      </c>
      <c r="AC70" s="962"/>
      <c r="AD70" s="962"/>
      <c r="AE70" s="369" t="s">
        <v>602</v>
      </c>
      <c r="AF70" s="370"/>
      <c r="AG70" s="370"/>
      <c r="AH70" s="370"/>
      <c r="AI70" s="369" t="s">
        <v>594</v>
      </c>
      <c r="AJ70" s="370"/>
      <c r="AK70" s="370"/>
      <c r="AL70" s="370"/>
      <c r="AM70" s="369" t="s">
        <v>594</v>
      </c>
      <c r="AN70" s="370"/>
      <c r="AO70" s="370"/>
      <c r="AP70" s="370"/>
      <c r="AQ70" s="369" t="s">
        <v>598</v>
      </c>
      <c r="AR70" s="370"/>
      <c r="AS70" s="370"/>
      <c r="AT70" s="371"/>
      <c r="AU70" s="370" t="s">
        <v>598</v>
      </c>
      <c r="AV70" s="370"/>
      <c r="AW70" s="370"/>
      <c r="AX70" s="372"/>
    </row>
    <row r="71" spans="1:50" ht="23.25"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514</v>
      </c>
      <c r="AC71" s="985"/>
      <c r="AD71" s="985"/>
      <c r="AE71" s="369" t="s">
        <v>598</v>
      </c>
      <c r="AF71" s="370"/>
      <c r="AG71" s="370"/>
      <c r="AH71" s="370"/>
      <c r="AI71" s="369" t="s">
        <v>602</v>
      </c>
      <c r="AJ71" s="370"/>
      <c r="AK71" s="370"/>
      <c r="AL71" s="370"/>
      <c r="AM71" s="369" t="s">
        <v>598</v>
      </c>
      <c r="AN71" s="370"/>
      <c r="AO71" s="370"/>
      <c r="AP71" s="370"/>
      <c r="AQ71" s="369" t="s">
        <v>598</v>
      </c>
      <c r="AR71" s="370"/>
      <c r="AS71" s="370"/>
      <c r="AT71" s="371"/>
      <c r="AU71" s="370" t="s">
        <v>598</v>
      </c>
      <c r="AV71" s="370"/>
      <c r="AW71" s="370"/>
      <c r="AX71" s="372"/>
    </row>
    <row r="72" spans="1:50" ht="23.25"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515</v>
      </c>
      <c r="AC72" s="986"/>
      <c r="AD72" s="986"/>
      <c r="AE72" s="369" t="s">
        <v>598</v>
      </c>
      <c r="AF72" s="370"/>
      <c r="AG72" s="370"/>
      <c r="AH72" s="370"/>
      <c r="AI72" s="369" t="s">
        <v>604</v>
      </c>
      <c r="AJ72" s="370"/>
      <c r="AK72" s="370"/>
      <c r="AL72" s="370"/>
      <c r="AM72" s="369" t="s">
        <v>601</v>
      </c>
      <c r="AN72" s="370"/>
      <c r="AO72" s="370"/>
      <c r="AP72" s="371"/>
      <c r="AQ72" s="369" t="s">
        <v>602</v>
      </c>
      <c r="AR72" s="370"/>
      <c r="AS72" s="370"/>
      <c r="AT72" s="371"/>
      <c r="AU72" s="370" t="s">
        <v>602</v>
      </c>
      <c r="AV72" s="370"/>
      <c r="AW72" s="370"/>
      <c r="AX72" s="372"/>
    </row>
    <row r="73" spans="1:50" ht="18.75" hidden="1" customHeight="1" x14ac:dyDescent="0.15">
      <c r="A73" s="848" t="s">
        <v>489</v>
      </c>
      <c r="B73" s="849"/>
      <c r="C73" s="849"/>
      <c r="D73" s="849"/>
      <c r="E73" s="849"/>
      <c r="F73" s="850"/>
      <c r="G73" s="817"/>
      <c r="H73" s="173" t="s">
        <v>265</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3" t="s">
        <v>357</v>
      </c>
      <c r="AF73" s="374"/>
      <c r="AG73" s="374"/>
      <c r="AH73" s="375"/>
      <c r="AI73" s="373" t="s">
        <v>363</v>
      </c>
      <c r="AJ73" s="374"/>
      <c r="AK73" s="374"/>
      <c r="AL73" s="375"/>
      <c r="AM73" s="380" t="s">
        <v>469</v>
      </c>
      <c r="AN73" s="380"/>
      <c r="AO73" s="380"/>
      <c r="AP73" s="373"/>
      <c r="AQ73" s="180" t="s">
        <v>355</v>
      </c>
      <c r="AR73" s="173"/>
      <c r="AS73" s="173"/>
      <c r="AT73" s="174"/>
      <c r="AU73" s="278" t="s">
        <v>253</v>
      </c>
      <c r="AV73" s="138"/>
      <c r="AW73" s="138"/>
      <c r="AX73" s="139"/>
    </row>
    <row r="74" spans="1:50" ht="18.75" hidden="1" customHeight="1" x14ac:dyDescent="0.15">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7"/>
      <c r="AF74" s="338"/>
      <c r="AG74" s="338"/>
      <c r="AH74" s="339"/>
      <c r="AI74" s="337"/>
      <c r="AJ74" s="338"/>
      <c r="AK74" s="338"/>
      <c r="AL74" s="339"/>
      <c r="AM74" s="381"/>
      <c r="AN74" s="381"/>
      <c r="AO74" s="381"/>
      <c r="AP74" s="337"/>
      <c r="AQ74" s="222"/>
      <c r="AR74" s="140"/>
      <c r="AS74" s="141" t="s">
        <v>356</v>
      </c>
      <c r="AT74" s="176"/>
      <c r="AU74" s="222"/>
      <c r="AV74" s="140"/>
      <c r="AW74" s="141" t="s">
        <v>300</v>
      </c>
      <c r="AX74" s="142"/>
    </row>
    <row r="75" spans="1:50" ht="23.25" hidden="1" customHeight="1" x14ac:dyDescent="0.15">
      <c r="A75" s="851"/>
      <c r="B75" s="852"/>
      <c r="C75" s="852"/>
      <c r="D75" s="852"/>
      <c r="E75" s="852"/>
      <c r="F75" s="853"/>
      <c r="G75" s="789" t="s">
        <v>364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70"/>
      <c r="AV75" s="370"/>
      <c r="AW75" s="370"/>
      <c r="AX75" s="372"/>
    </row>
    <row r="76" spans="1:50" ht="23.25" hidden="1" customHeight="1" x14ac:dyDescent="0.15">
      <c r="A76" s="851"/>
      <c r="B76" s="852"/>
      <c r="C76" s="852"/>
      <c r="D76" s="852"/>
      <c r="E76" s="852"/>
      <c r="F76" s="853"/>
      <c r="G76" s="790"/>
      <c r="H76" s="238"/>
      <c r="I76" s="238"/>
      <c r="J76" s="238"/>
      <c r="K76" s="238"/>
      <c r="L76" s="238"/>
      <c r="M76" s="238"/>
      <c r="N76" s="238"/>
      <c r="O76" s="239"/>
      <c r="P76" s="238"/>
      <c r="Q76" s="238"/>
      <c r="R76" s="238"/>
      <c r="S76" s="238"/>
      <c r="T76" s="238"/>
      <c r="U76" s="238"/>
      <c r="V76" s="238"/>
      <c r="W76" s="238"/>
      <c r="X76" s="239"/>
      <c r="Y76" s="231" t="s">
        <v>54</v>
      </c>
      <c r="Z76" s="124"/>
      <c r="AA76" s="125"/>
      <c r="AB76" s="226"/>
      <c r="AC76" s="226"/>
      <c r="AD76" s="226"/>
      <c r="AE76" s="107"/>
      <c r="AF76" s="108"/>
      <c r="AG76" s="108"/>
      <c r="AH76" s="108"/>
      <c r="AI76" s="107"/>
      <c r="AJ76" s="108"/>
      <c r="AK76" s="108"/>
      <c r="AL76" s="108"/>
      <c r="AM76" s="107"/>
      <c r="AN76" s="108"/>
      <c r="AO76" s="108"/>
      <c r="AP76" s="108"/>
      <c r="AQ76" s="107"/>
      <c r="AR76" s="108"/>
      <c r="AS76" s="108"/>
      <c r="AT76" s="109"/>
      <c r="AU76" s="370"/>
      <c r="AV76" s="370"/>
      <c r="AW76" s="370"/>
      <c r="AX76" s="372"/>
    </row>
    <row r="77" spans="1:50" ht="23.25" hidden="1" customHeight="1" x14ac:dyDescent="0.15">
      <c r="A77" s="851"/>
      <c r="B77" s="852"/>
      <c r="C77" s="852"/>
      <c r="D77" s="852"/>
      <c r="E77" s="852"/>
      <c r="F77" s="853"/>
      <c r="G77" s="791"/>
      <c r="H77" s="168"/>
      <c r="I77" s="168"/>
      <c r="J77" s="168"/>
      <c r="K77" s="168"/>
      <c r="L77" s="168"/>
      <c r="M77" s="168"/>
      <c r="N77" s="168"/>
      <c r="O77" s="241"/>
      <c r="P77" s="238"/>
      <c r="Q77" s="238"/>
      <c r="R77" s="238"/>
      <c r="S77" s="238"/>
      <c r="T77" s="238"/>
      <c r="U77" s="238"/>
      <c r="V77" s="238"/>
      <c r="W77" s="238"/>
      <c r="X77" s="239"/>
      <c r="Y77" s="180" t="s">
        <v>13</v>
      </c>
      <c r="Z77" s="173"/>
      <c r="AA77" s="174"/>
      <c r="AB77" s="242" t="s">
        <v>14</v>
      </c>
      <c r="AC77" s="242"/>
      <c r="AD77" s="242"/>
      <c r="AE77" s="376"/>
      <c r="AF77" s="377"/>
      <c r="AG77" s="377"/>
      <c r="AH77" s="377"/>
      <c r="AI77" s="376"/>
      <c r="AJ77" s="377"/>
      <c r="AK77" s="377"/>
      <c r="AL77" s="377"/>
      <c r="AM77" s="376"/>
      <c r="AN77" s="377"/>
      <c r="AO77" s="377"/>
      <c r="AP77" s="377"/>
      <c r="AQ77" s="107"/>
      <c r="AR77" s="108"/>
      <c r="AS77" s="108"/>
      <c r="AT77" s="109"/>
      <c r="AU77" s="370"/>
      <c r="AV77" s="370"/>
      <c r="AW77" s="370"/>
      <c r="AX77" s="372"/>
    </row>
    <row r="78" spans="1:50" ht="69.75" hidden="1" customHeight="1" x14ac:dyDescent="0.15">
      <c r="A78" s="922" t="s">
        <v>527</v>
      </c>
      <c r="B78" s="923"/>
      <c r="C78" s="923"/>
      <c r="D78" s="923"/>
      <c r="E78" s="920" t="s">
        <v>462</v>
      </c>
      <c r="F78" s="921"/>
      <c r="G78" s="54" t="s">
        <v>365</v>
      </c>
      <c r="H78" s="800"/>
      <c r="I78" s="249"/>
      <c r="J78" s="249"/>
      <c r="K78" s="249"/>
      <c r="L78" s="249"/>
      <c r="M78" s="249"/>
      <c r="N78" s="249"/>
      <c r="O78" s="801"/>
      <c r="P78" s="266"/>
      <c r="Q78" s="266"/>
      <c r="R78" s="266"/>
      <c r="S78" s="266"/>
      <c r="T78" s="266"/>
      <c r="U78" s="266"/>
      <c r="V78" s="266"/>
      <c r="W78" s="266"/>
      <c r="X78" s="26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483</v>
      </c>
      <c r="AP79" s="153"/>
      <c r="AQ79" s="153"/>
      <c r="AR79" s="78" t="s">
        <v>481</v>
      </c>
      <c r="AS79" s="152"/>
      <c r="AT79" s="153"/>
      <c r="AU79" s="153"/>
      <c r="AV79" s="153"/>
      <c r="AW79" s="153"/>
      <c r="AX79" s="154"/>
    </row>
    <row r="80" spans="1:50" ht="18.75" hidden="1" customHeight="1" x14ac:dyDescent="0.15">
      <c r="A80" s="527" t="s">
        <v>266</v>
      </c>
      <c r="B80" s="857" t="s">
        <v>480</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545</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8"/>
      <c r="B81" s="860"/>
      <c r="C81" s="560"/>
      <c r="D81" s="560"/>
      <c r="E81" s="560"/>
      <c r="F81" s="561"/>
      <c r="G81" s="384"/>
      <c r="H81" s="384"/>
      <c r="I81" s="384"/>
      <c r="J81" s="384"/>
      <c r="K81" s="384"/>
      <c r="L81" s="384"/>
      <c r="M81" s="384"/>
      <c r="N81" s="384"/>
      <c r="O81" s="384"/>
      <c r="P81" s="384"/>
      <c r="Q81" s="384"/>
      <c r="R81" s="384"/>
      <c r="S81" s="384"/>
      <c r="T81" s="384"/>
      <c r="U81" s="384"/>
      <c r="V81" s="384"/>
      <c r="W81" s="384"/>
      <c r="X81" s="384"/>
      <c r="Y81" s="384"/>
      <c r="Z81" s="384"/>
      <c r="AA81" s="576"/>
      <c r="AB81" s="58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466" t="s">
        <v>11</v>
      </c>
      <c r="AC85" s="467"/>
      <c r="AD85" s="468"/>
      <c r="AE85" s="373" t="s">
        <v>357</v>
      </c>
      <c r="AF85" s="374"/>
      <c r="AG85" s="374"/>
      <c r="AH85" s="375"/>
      <c r="AI85" s="373" t="s">
        <v>363</v>
      </c>
      <c r="AJ85" s="374"/>
      <c r="AK85" s="374"/>
      <c r="AL85" s="375"/>
      <c r="AM85" s="380" t="s">
        <v>469</v>
      </c>
      <c r="AN85" s="380"/>
      <c r="AO85" s="380"/>
      <c r="AP85" s="373"/>
      <c r="AQ85" s="180" t="s">
        <v>355</v>
      </c>
      <c r="AR85" s="173"/>
      <c r="AS85" s="173"/>
      <c r="AT85" s="174"/>
      <c r="AU85" s="378" t="s">
        <v>253</v>
      </c>
      <c r="AV85" s="378"/>
      <c r="AW85" s="378"/>
      <c r="AX85" s="379"/>
      <c r="AY85" s="10"/>
      <c r="AZ85" s="10"/>
      <c r="BA85" s="10"/>
      <c r="BB85" s="10"/>
      <c r="BC85" s="10"/>
    </row>
    <row r="86" spans="1:60" ht="18.75" hidden="1" customHeight="1" x14ac:dyDescent="0.15">
      <c r="A86" s="528"/>
      <c r="B86" s="560"/>
      <c r="C86" s="560"/>
      <c r="D86" s="560"/>
      <c r="E86" s="560"/>
      <c r="F86" s="561"/>
      <c r="G86" s="575"/>
      <c r="H86" s="384"/>
      <c r="I86" s="384"/>
      <c r="J86" s="384"/>
      <c r="K86" s="384"/>
      <c r="L86" s="384"/>
      <c r="M86" s="384"/>
      <c r="N86" s="384"/>
      <c r="O86" s="576"/>
      <c r="P86" s="588"/>
      <c r="Q86" s="384"/>
      <c r="R86" s="384"/>
      <c r="S86" s="384"/>
      <c r="T86" s="384"/>
      <c r="U86" s="384"/>
      <c r="V86" s="384"/>
      <c r="W86" s="384"/>
      <c r="X86" s="576"/>
      <c r="Y86" s="177"/>
      <c r="Z86" s="178"/>
      <c r="AA86" s="179"/>
      <c r="AB86" s="337"/>
      <c r="AC86" s="338"/>
      <c r="AD86" s="339"/>
      <c r="AE86" s="337"/>
      <c r="AF86" s="338"/>
      <c r="AG86" s="338"/>
      <c r="AH86" s="339"/>
      <c r="AI86" s="337"/>
      <c r="AJ86" s="338"/>
      <c r="AK86" s="338"/>
      <c r="AL86" s="339"/>
      <c r="AM86" s="381"/>
      <c r="AN86" s="381"/>
      <c r="AO86" s="381"/>
      <c r="AP86" s="337"/>
      <c r="AQ86" s="275"/>
      <c r="AR86" s="276"/>
      <c r="AS86" s="141" t="s">
        <v>356</v>
      </c>
      <c r="AT86" s="176"/>
      <c r="AU86" s="276"/>
      <c r="AV86" s="276"/>
      <c r="AW86" s="384" t="s">
        <v>300</v>
      </c>
      <c r="AX86" s="385"/>
      <c r="AY86" s="10"/>
      <c r="AZ86" s="10"/>
      <c r="BA86" s="10"/>
      <c r="BB86" s="10"/>
      <c r="BC86" s="10"/>
      <c r="BD86" s="10"/>
      <c r="BE86" s="10"/>
      <c r="BF86" s="10"/>
      <c r="BG86" s="10"/>
      <c r="BH86" s="10"/>
    </row>
    <row r="87" spans="1:60" ht="23.25" hidden="1" customHeight="1" x14ac:dyDescent="0.15">
      <c r="A87" s="528"/>
      <c r="B87" s="560"/>
      <c r="C87" s="560"/>
      <c r="D87" s="560"/>
      <c r="E87" s="560"/>
      <c r="F87" s="561"/>
      <c r="G87" s="235"/>
      <c r="H87" s="165"/>
      <c r="I87" s="165"/>
      <c r="J87" s="165"/>
      <c r="K87" s="165"/>
      <c r="L87" s="165"/>
      <c r="M87" s="165"/>
      <c r="N87" s="165"/>
      <c r="O87" s="236"/>
      <c r="P87" s="165"/>
      <c r="Q87" s="810"/>
      <c r="R87" s="810"/>
      <c r="S87" s="810"/>
      <c r="T87" s="810"/>
      <c r="U87" s="810"/>
      <c r="V87" s="810"/>
      <c r="W87" s="810"/>
      <c r="X87" s="811"/>
      <c r="Y87" s="763" t="s">
        <v>62</v>
      </c>
      <c r="Z87" s="764"/>
      <c r="AA87" s="765"/>
      <c r="AB87" s="559"/>
      <c r="AC87" s="559"/>
      <c r="AD87" s="559"/>
      <c r="AE87" s="369"/>
      <c r="AF87" s="370"/>
      <c r="AG87" s="370"/>
      <c r="AH87" s="370"/>
      <c r="AI87" s="369"/>
      <c r="AJ87" s="370"/>
      <c r="AK87" s="370"/>
      <c r="AL87" s="370"/>
      <c r="AM87" s="369"/>
      <c r="AN87" s="370"/>
      <c r="AO87" s="370"/>
      <c r="AP87" s="370"/>
      <c r="AQ87" s="107"/>
      <c r="AR87" s="108"/>
      <c r="AS87" s="108"/>
      <c r="AT87" s="109"/>
      <c r="AU87" s="370"/>
      <c r="AV87" s="370"/>
      <c r="AW87" s="370"/>
      <c r="AX87" s="372"/>
    </row>
    <row r="88" spans="1:60" ht="23.25" hidden="1" customHeight="1" x14ac:dyDescent="0.15">
      <c r="A88" s="528"/>
      <c r="B88" s="560"/>
      <c r="C88" s="560"/>
      <c r="D88" s="560"/>
      <c r="E88" s="560"/>
      <c r="F88" s="561"/>
      <c r="G88" s="237"/>
      <c r="H88" s="238"/>
      <c r="I88" s="238"/>
      <c r="J88" s="238"/>
      <c r="K88" s="238"/>
      <c r="L88" s="238"/>
      <c r="M88" s="238"/>
      <c r="N88" s="238"/>
      <c r="O88" s="239"/>
      <c r="P88" s="812"/>
      <c r="Q88" s="812"/>
      <c r="R88" s="812"/>
      <c r="S88" s="812"/>
      <c r="T88" s="812"/>
      <c r="U88" s="812"/>
      <c r="V88" s="812"/>
      <c r="W88" s="812"/>
      <c r="X88" s="813"/>
      <c r="Y88" s="737" t="s">
        <v>54</v>
      </c>
      <c r="Z88" s="738"/>
      <c r="AA88" s="739"/>
      <c r="AB88" s="530"/>
      <c r="AC88" s="530"/>
      <c r="AD88" s="530"/>
      <c r="AE88" s="369"/>
      <c r="AF88" s="370"/>
      <c r="AG88" s="370"/>
      <c r="AH88" s="370"/>
      <c r="AI88" s="369"/>
      <c r="AJ88" s="370"/>
      <c r="AK88" s="370"/>
      <c r="AL88" s="370"/>
      <c r="AM88" s="369"/>
      <c r="AN88" s="370"/>
      <c r="AO88" s="370"/>
      <c r="AP88" s="370"/>
      <c r="AQ88" s="107"/>
      <c r="AR88" s="108"/>
      <c r="AS88" s="108"/>
      <c r="AT88" s="109"/>
      <c r="AU88" s="370"/>
      <c r="AV88" s="370"/>
      <c r="AW88" s="370"/>
      <c r="AX88" s="372"/>
      <c r="AY88" s="10"/>
      <c r="AZ88" s="10"/>
      <c r="BA88" s="10"/>
      <c r="BB88" s="10"/>
      <c r="BC88" s="10"/>
    </row>
    <row r="89" spans="1:60" ht="23.25" hidden="1" customHeight="1" x14ac:dyDescent="0.15">
      <c r="A89" s="528"/>
      <c r="B89" s="562"/>
      <c r="C89" s="562"/>
      <c r="D89" s="562"/>
      <c r="E89" s="562"/>
      <c r="F89" s="563"/>
      <c r="G89" s="240"/>
      <c r="H89" s="168"/>
      <c r="I89" s="168"/>
      <c r="J89" s="168"/>
      <c r="K89" s="168"/>
      <c r="L89" s="168"/>
      <c r="M89" s="168"/>
      <c r="N89" s="168"/>
      <c r="O89" s="241"/>
      <c r="P89" s="309"/>
      <c r="Q89" s="309"/>
      <c r="R89" s="309"/>
      <c r="S89" s="309"/>
      <c r="T89" s="309"/>
      <c r="U89" s="309"/>
      <c r="V89" s="309"/>
      <c r="W89" s="309"/>
      <c r="X89" s="814"/>
      <c r="Y89" s="737" t="s">
        <v>13</v>
      </c>
      <c r="Z89" s="738"/>
      <c r="AA89" s="739"/>
      <c r="AB89" s="469" t="s">
        <v>14</v>
      </c>
      <c r="AC89" s="469"/>
      <c r="AD89" s="469"/>
      <c r="AE89" s="369"/>
      <c r="AF89" s="370"/>
      <c r="AG89" s="370"/>
      <c r="AH89" s="370"/>
      <c r="AI89" s="369"/>
      <c r="AJ89" s="370"/>
      <c r="AK89" s="370"/>
      <c r="AL89" s="370"/>
      <c r="AM89" s="369"/>
      <c r="AN89" s="370"/>
      <c r="AO89" s="370"/>
      <c r="AP89" s="370"/>
      <c r="AQ89" s="107"/>
      <c r="AR89" s="108"/>
      <c r="AS89" s="108"/>
      <c r="AT89" s="109"/>
      <c r="AU89" s="370"/>
      <c r="AV89" s="370"/>
      <c r="AW89" s="370"/>
      <c r="AX89" s="372"/>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466" t="s">
        <v>11</v>
      </c>
      <c r="AC90" s="467"/>
      <c r="AD90" s="468"/>
      <c r="AE90" s="373" t="s">
        <v>357</v>
      </c>
      <c r="AF90" s="374"/>
      <c r="AG90" s="374"/>
      <c r="AH90" s="375"/>
      <c r="AI90" s="373" t="s">
        <v>363</v>
      </c>
      <c r="AJ90" s="374"/>
      <c r="AK90" s="374"/>
      <c r="AL90" s="375"/>
      <c r="AM90" s="380" t="s">
        <v>469</v>
      </c>
      <c r="AN90" s="380"/>
      <c r="AO90" s="380"/>
      <c r="AP90" s="373"/>
      <c r="AQ90" s="180" t="s">
        <v>355</v>
      </c>
      <c r="AR90" s="173"/>
      <c r="AS90" s="173"/>
      <c r="AT90" s="174"/>
      <c r="AU90" s="378" t="s">
        <v>253</v>
      </c>
      <c r="AV90" s="378"/>
      <c r="AW90" s="378"/>
      <c r="AX90" s="379"/>
    </row>
    <row r="91" spans="1:60" ht="18.75" hidden="1" customHeight="1" x14ac:dyDescent="0.15">
      <c r="A91" s="528"/>
      <c r="B91" s="560"/>
      <c r="C91" s="560"/>
      <c r="D91" s="560"/>
      <c r="E91" s="560"/>
      <c r="F91" s="561"/>
      <c r="G91" s="575"/>
      <c r="H91" s="384"/>
      <c r="I91" s="384"/>
      <c r="J91" s="384"/>
      <c r="K91" s="384"/>
      <c r="L91" s="384"/>
      <c r="M91" s="384"/>
      <c r="N91" s="384"/>
      <c r="O91" s="576"/>
      <c r="P91" s="588"/>
      <c r="Q91" s="384"/>
      <c r="R91" s="384"/>
      <c r="S91" s="384"/>
      <c r="T91" s="384"/>
      <c r="U91" s="384"/>
      <c r="V91" s="384"/>
      <c r="W91" s="384"/>
      <c r="X91" s="576"/>
      <c r="Y91" s="177"/>
      <c r="Z91" s="178"/>
      <c r="AA91" s="179"/>
      <c r="AB91" s="337"/>
      <c r="AC91" s="338"/>
      <c r="AD91" s="339"/>
      <c r="AE91" s="337"/>
      <c r="AF91" s="338"/>
      <c r="AG91" s="338"/>
      <c r="AH91" s="339"/>
      <c r="AI91" s="337"/>
      <c r="AJ91" s="338"/>
      <c r="AK91" s="338"/>
      <c r="AL91" s="339"/>
      <c r="AM91" s="381"/>
      <c r="AN91" s="381"/>
      <c r="AO91" s="381"/>
      <c r="AP91" s="337"/>
      <c r="AQ91" s="275"/>
      <c r="AR91" s="276"/>
      <c r="AS91" s="141" t="s">
        <v>356</v>
      </c>
      <c r="AT91" s="176"/>
      <c r="AU91" s="276"/>
      <c r="AV91" s="276"/>
      <c r="AW91" s="384" t="s">
        <v>300</v>
      </c>
      <c r="AX91" s="385"/>
      <c r="AY91" s="10"/>
      <c r="AZ91" s="10"/>
      <c r="BA91" s="10"/>
      <c r="BB91" s="10"/>
      <c r="BC91" s="10"/>
    </row>
    <row r="92" spans="1:60" ht="23.25" hidden="1" customHeight="1" x14ac:dyDescent="0.15">
      <c r="A92" s="528"/>
      <c r="B92" s="560"/>
      <c r="C92" s="560"/>
      <c r="D92" s="560"/>
      <c r="E92" s="560"/>
      <c r="F92" s="561"/>
      <c r="G92" s="235"/>
      <c r="H92" s="165"/>
      <c r="I92" s="165"/>
      <c r="J92" s="165"/>
      <c r="K92" s="165"/>
      <c r="L92" s="165"/>
      <c r="M92" s="165"/>
      <c r="N92" s="165"/>
      <c r="O92" s="236"/>
      <c r="P92" s="165"/>
      <c r="Q92" s="810"/>
      <c r="R92" s="810"/>
      <c r="S92" s="810"/>
      <c r="T92" s="810"/>
      <c r="U92" s="810"/>
      <c r="V92" s="810"/>
      <c r="W92" s="810"/>
      <c r="X92" s="811"/>
      <c r="Y92" s="763" t="s">
        <v>62</v>
      </c>
      <c r="Z92" s="764"/>
      <c r="AA92" s="765"/>
      <c r="AB92" s="559"/>
      <c r="AC92" s="559"/>
      <c r="AD92" s="559"/>
      <c r="AE92" s="369"/>
      <c r="AF92" s="370"/>
      <c r="AG92" s="370"/>
      <c r="AH92" s="370"/>
      <c r="AI92" s="369"/>
      <c r="AJ92" s="370"/>
      <c r="AK92" s="370"/>
      <c r="AL92" s="370"/>
      <c r="AM92" s="369"/>
      <c r="AN92" s="370"/>
      <c r="AO92" s="370"/>
      <c r="AP92" s="370"/>
      <c r="AQ92" s="107"/>
      <c r="AR92" s="108"/>
      <c r="AS92" s="108"/>
      <c r="AT92" s="109"/>
      <c r="AU92" s="370"/>
      <c r="AV92" s="370"/>
      <c r="AW92" s="370"/>
      <c r="AX92" s="372"/>
      <c r="AY92" s="10"/>
      <c r="AZ92" s="10"/>
      <c r="BA92" s="10"/>
      <c r="BB92" s="10"/>
      <c r="BC92" s="10"/>
      <c r="BD92" s="10"/>
      <c r="BE92" s="10"/>
      <c r="BF92" s="10"/>
      <c r="BG92" s="10"/>
      <c r="BH92" s="10"/>
    </row>
    <row r="93" spans="1:60" ht="23.25" hidden="1" customHeight="1" x14ac:dyDescent="0.15">
      <c r="A93" s="528"/>
      <c r="B93" s="560"/>
      <c r="C93" s="560"/>
      <c r="D93" s="560"/>
      <c r="E93" s="560"/>
      <c r="F93" s="561"/>
      <c r="G93" s="237"/>
      <c r="H93" s="238"/>
      <c r="I93" s="238"/>
      <c r="J93" s="238"/>
      <c r="K93" s="238"/>
      <c r="L93" s="238"/>
      <c r="M93" s="238"/>
      <c r="N93" s="238"/>
      <c r="O93" s="239"/>
      <c r="P93" s="812"/>
      <c r="Q93" s="812"/>
      <c r="R93" s="812"/>
      <c r="S93" s="812"/>
      <c r="T93" s="812"/>
      <c r="U93" s="812"/>
      <c r="V93" s="812"/>
      <c r="W93" s="812"/>
      <c r="X93" s="813"/>
      <c r="Y93" s="737" t="s">
        <v>54</v>
      </c>
      <c r="Z93" s="738"/>
      <c r="AA93" s="739"/>
      <c r="AB93" s="530"/>
      <c r="AC93" s="530"/>
      <c r="AD93" s="530"/>
      <c r="AE93" s="369"/>
      <c r="AF93" s="370"/>
      <c r="AG93" s="370"/>
      <c r="AH93" s="370"/>
      <c r="AI93" s="369"/>
      <c r="AJ93" s="370"/>
      <c r="AK93" s="370"/>
      <c r="AL93" s="370"/>
      <c r="AM93" s="369"/>
      <c r="AN93" s="370"/>
      <c r="AO93" s="370"/>
      <c r="AP93" s="370"/>
      <c r="AQ93" s="107"/>
      <c r="AR93" s="108"/>
      <c r="AS93" s="108"/>
      <c r="AT93" s="109"/>
      <c r="AU93" s="370"/>
      <c r="AV93" s="370"/>
      <c r="AW93" s="370"/>
      <c r="AX93" s="372"/>
    </row>
    <row r="94" spans="1:60" ht="23.25" hidden="1" customHeight="1" x14ac:dyDescent="0.15">
      <c r="A94" s="528"/>
      <c r="B94" s="562"/>
      <c r="C94" s="562"/>
      <c r="D94" s="562"/>
      <c r="E94" s="562"/>
      <c r="F94" s="563"/>
      <c r="G94" s="240"/>
      <c r="H94" s="168"/>
      <c r="I94" s="168"/>
      <c r="J94" s="168"/>
      <c r="K94" s="168"/>
      <c r="L94" s="168"/>
      <c r="M94" s="168"/>
      <c r="N94" s="168"/>
      <c r="O94" s="241"/>
      <c r="P94" s="309"/>
      <c r="Q94" s="309"/>
      <c r="R94" s="309"/>
      <c r="S94" s="309"/>
      <c r="T94" s="309"/>
      <c r="U94" s="309"/>
      <c r="V94" s="309"/>
      <c r="W94" s="309"/>
      <c r="X94" s="814"/>
      <c r="Y94" s="737" t="s">
        <v>13</v>
      </c>
      <c r="Z94" s="738"/>
      <c r="AA94" s="739"/>
      <c r="AB94" s="469" t="s">
        <v>14</v>
      </c>
      <c r="AC94" s="469"/>
      <c r="AD94" s="469"/>
      <c r="AE94" s="369"/>
      <c r="AF94" s="370"/>
      <c r="AG94" s="370"/>
      <c r="AH94" s="370"/>
      <c r="AI94" s="369"/>
      <c r="AJ94" s="370"/>
      <c r="AK94" s="370"/>
      <c r="AL94" s="370"/>
      <c r="AM94" s="369"/>
      <c r="AN94" s="370"/>
      <c r="AO94" s="370"/>
      <c r="AP94" s="370"/>
      <c r="AQ94" s="107"/>
      <c r="AR94" s="108"/>
      <c r="AS94" s="108"/>
      <c r="AT94" s="109"/>
      <c r="AU94" s="370"/>
      <c r="AV94" s="370"/>
      <c r="AW94" s="370"/>
      <c r="AX94" s="372"/>
      <c r="AY94" s="10"/>
      <c r="AZ94" s="10"/>
      <c r="BA94" s="10"/>
      <c r="BB94" s="10"/>
      <c r="BC94" s="10"/>
    </row>
    <row r="95" spans="1:60" ht="18.75" hidden="1" customHeight="1" x14ac:dyDescent="0.15">
      <c r="A95" s="528"/>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466" t="s">
        <v>11</v>
      </c>
      <c r="AC95" s="467"/>
      <c r="AD95" s="468"/>
      <c r="AE95" s="373" t="s">
        <v>357</v>
      </c>
      <c r="AF95" s="374"/>
      <c r="AG95" s="374"/>
      <c r="AH95" s="375"/>
      <c r="AI95" s="373" t="s">
        <v>363</v>
      </c>
      <c r="AJ95" s="374"/>
      <c r="AK95" s="374"/>
      <c r="AL95" s="375"/>
      <c r="AM95" s="380" t="s">
        <v>469</v>
      </c>
      <c r="AN95" s="380"/>
      <c r="AO95" s="380"/>
      <c r="AP95" s="373"/>
      <c r="AQ95" s="180" t="s">
        <v>355</v>
      </c>
      <c r="AR95" s="173"/>
      <c r="AS95" s="173"/>
      <c r="AT95" s="174"/>
      <c r="AU95" s="378" t="s">
        <v>253</v>
      </c>
      <c r="AV95" s="378"/>
      <c r="AW95" s="378"/>
      <c r="AX95" s="379"/>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4"/>
      <c r="I96" s="384"/>
      <c r="J96" s="384"/>
      <c r="K96" s="384"/>
      <c r="L96" s="384"/>
      <c r="M96" s="384"/>
      <c r="N96" s="384"/>
      <c r="O96" s="576"/>
      <c r="P96" s="588"/>
      <c r="Q96" s="384"/>
      <c r="R96" s="384"/>
      <c r="S96" s="384"/>
      <c r="T96" s="384"/>
      <c r="U96" s="384"/>
      <c r="V96" s="384"/>
      <c r="W96" s="384"/>
      <c r="X96" s="576"/>
      <c r="Y96" s="177"/>
      <c r="Z96" s="178"/>
      <c r="AA96" s="179"/>
      <c r="AB96" s="337"/>
      <c r="AC96" s="338"/>
      <c r="AD96" s="339"/>
      <c r="AE96" s="337"/>
      <c r="AF96" s="338"/>
      <c r="AG96" s="338"/>
      <c r="AH96" s="339"/>
      <c r="AI96" s="337"/>
      <c r="AJ96" s="338"/>
      <c r="AK96" s="338"/>
      <c r="AL96" s="339"/>
      <c r="AM96" s="381"/>
      <c r="AN96" s="381"/>
      <c r="AO96" s="381"/>
      <c r="AP96" s="337"/>
      <c r="AQ96" s="275"/>
      <c r="AR96" s="276"/>
      <c r="AS96" s="141" t="s">
        <v>356</v>
      </c>
      <c r="AT96" s="176"/>
      <c r="AU96" s="276"/>
      <c r="AV96" s="276"/>
      <c r="AW96" s="384" t="s">
        <v>300</v>
      </c>
      <c r="AX96" s="385"/>
    </row>
    <row r="97" spans="1:60" ht="23.25" hidden="1" customHeight="1" x14ac:dyDescent="0.15">
      <c r="A97" s="528"/>
      <c r="B97" s="560"/>
      <c r="C97" s="560"/>
      <c r="D97" s="560"/>
      <c r="E97" s="560"/>
      <c r="F97" s="561"/>
      <c r="G97" s="235"/>
      <c r="H97" s="165"/>
      <c r="I97" s="165"/>
      <c r="J97" s="165"/>
      <c r="K97" s="165"/>
      <c r="L97" s="165"/>
      <c r="M97" s="165"/>
      <c r="N97" s="165"/>
      <c r="O97" s="236"/>
      <c r="P97" s="165"/>
      <c r="Q97" s="810"/>
      <c r="R97" s="810"/>
      <c r="S97" s="810"/>
      <c r="T97" s="810"/>
      <c r="U97" s="810"/>
      <c r="V97" s="810"/>
      <c r="W97" s="810"/>
      <c r="X97" s="811"/>
      <c r="Y97" s="763" t="s">
        <v>62</v>
      </c>
      <c r="Z97" s="764"/>
      <c r="AA97" s="765"/>
      <c r="AB97" s="412"/>
      <c r="AC97" s="413"/>
      <c r="AD97" s="414"/>
      <c r="AE97" s="369"/>
      <c r="AF97" s="370"/>
      <c r="AG97" s="370"/>
      <c r="AH97" s="371"/>
      <c r="AI97" s="369"/>
      <c r="AJ97" s="370"/>
      <c r="AK97" s="370"/>
      <c r="AL97" s="371"/>
      <c r="AM97" s="369"/>
      <c r="AN97" s="370"/>
      <c r="AO97" s="370"/>
      <c r="AP97" s="370"/>
      <c r="AQ97" s="107"/>
      <c r="AR97" s="108"/>
      <c r="AS97" s="108"/>
      <c r="AT97" s="109"/>
      <c r="AU97" s="370"/>
      <c r="AV97" s="370"/>
      <c r="AW97" s="370"/>
      <c r="AX97" s="372"/>
      <c r="AY97" s="10"/>
      <c r="AZ97" s="10"/>
      <c r="BA97" s="10"/>
      <c r="BB97" s="10"/>
      <c r="BC97" s="10"/>
    </row>
    <row r="98" spans="1:60" ht="23.25" hidden="1" customHeight="1" x14ac:dyDescent="0.15">
      <c r="A98" s="528"/>
      <c r="B98" s="560"/>
      <c r="C98" s="560"/>
      <c r="D98" s="560"/>
      <c r="E98" s="560"/>
      <c r="F98" s="561"/>
      <c r="G98" s="237"/>
      <c r="H98" s="238"/>
      <c r="I98" s="238"/>
      <c r="J98" s="238"/>
      <c r="K98" s="238"/>
      <c r="L98" s="238"/>
      <c r="M98" s="238"/>
      <c r="N98" s="238"/>
      <c r="O98" s="239"/>
      <c r="P98" s="812"/>
      <c r="Q98" s="812"/>
      <c r="R98" s="812"/>
      <c r="S98" s="812"/>
      <c r="T98" s="812"/>
      <c r="U98" s="812"/>
      <c r="V98" s="812"/>
      <c r="W98" s="812"/>
      <c r="X98" s="813"/>
      <c r="Y98" s="737" t="s">
        <v>54</v>
      </c>
      <c r="Z98" s="738"/>
      <c r="AA98" s="739"/>
      <c r="AB98" s="807"/>
      <c r="AC98" s="808"/>
      <c r="AD98" s="809"/>
      <c r="AE98" s="369"/>
      <c r="AF98" s="370"/>
      <c r="AG98" s="370"/>
      <c r="AH98" s="371"/>
      <c r="AI98" s="369"/>
      <c r="AJ98" s="370"/>
      <c r="AK98" s="370"/>
      <c r="AL98" s="371"/>
      <c r="AM98" s="369"/>
      <c r="AN98" s="370"/>
      <c r="AO98" s="370"/>
      <c r="AP98" s="370"/>
      <c r="AQ98" s="107"/>
      <c r="AR98" s="108"/>
      <c r="AS98" s="108"/>
      <c r="AT98" s="109"/>
      <c r="AU98" s="370"/>
      <c r="AV98" s="370"/>
      <c r="AW98" s="370"/>
      <c r="AX98" s="372"/>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5"/>
      <c r="H99" s="252"/>
      <c r="I99" s="252"/>
      <c r="J99" s="252"/>
      <c r="K99" s="252"/>
      <c r="L99" s="252"/>
      <c r="M99" s="252"/>
      <c r="N99" s="252"/>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490</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357</v>
      </c>
      <c r="AF100" s="835"/>
      <c r="AG100" s="835"/>
      <c r="AH100" s="836"/>
      <c r="AI100" s="834" t="s">
        <v>363</v>
      </c>
      <c r="AJ100" s="835"/>
      <c r="AK100" s="835"/>
      <c r="AL100" s="836"/>
      <c r="AM100" s="834" t="s">
        <v>469</v>
      </c>
      <c r="AN100" s="835"/>
      <c r="AO100" s="835"/>
      <c r="AP100" s="836"/>
      <c r="AQ100" s="939" t="s">
        <v>491</v>
      </c>
      <c r="AR100" s="940"/>
      <c r="AS100" s="940"/>
      <c r="AT100" s="941"/>
      <c r="AU100" s="939" t="s">
        <v>537</v>
      </c>
      <c r="AV100" s="940"/>
      <c r="AW100" s="940"/>
      <c r="AX100" s="942"/>
    </row>
    <row r="101" spans="1:60" ht="23.25" customHeight="1" x14ac:dyDescent="0.15">
      <c r="A101" s="499"/>
      <c r="B101" s="500"/>
      <c r="C101" s="500"/>
      <c r="D101" s="500"/>
      <c r="E101" s="500"/>
      <c r="F101" s="501"/>
      <c r="G101" s="165" t="s">
        <v>663</v>
      </c>
      <c r="H101" s="165"/>
      <c r="I101" s="165"/>
      <c r="J101" s="165"/>
      <c r="K101" s="165"/>
      <c r="L101" s="165"/>
      <c r="M101" s="165"/>
      <c r="N101" s="165"/>
      <c r="O101" s="165"/>
      <c r="P101" s="165"/>
      <c r="Q101" s="165"/>
      <c r="R101" s="165"/>
      <c r="S101" s="165"/>
      <c r="T101" s="165"/>
      <c r="U101" s="165"/>
      <c r="V101" s="165"/>
      <c r="W101" s="165"/>
      <c r="X101" s="236"/>
      <c r="Y101" s="824" t="s">
        <v>55</v>
      </c>
      <c r="Z101" s="723"/>
      <c r="AA101" s="724"/>
      <c r="AB101" s="559" t="s">
        <v>568</v>
      </c>
      <c r="AC101" s="559"/>
      <c r="AD101" s="559"/>
      <c r="AE101" s="369">
        <v>6</v>
      </c>
      <c r="AF101" s="370"/>
      <c r="AG101" s="370"/>
      <c r="AH101" s="371"/>
      <c r="AI101" s="369">
        <v>5</v>
      </c>
      <c r="AJ101" s="370"/>
      <c r="AK101" s="370"/>
      <c r="AL101" s="371"/>
      <c r="AM101" s="369">
        <v>5</v>
      </c>
      <c r="AN101" s="370"/>
      <c r="AO101" s="370"/>
      <c r="AP101" s="371"/>
      <c r="AQ101" s="369">
        <v>4</v>
      </c>
      <c r="AR101" s="370"/>
      <c r="AS101" s="370"/>
      <c r="AT101" s="371"/>
      <c r="AU101" s="369"/>
      <c r="AV101" s="370"/>
      <c r="AW101" s="370"/>
      <c r="AX101" s="371"/>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1"/>
      <c r="Y102" s="482" t="s">
        <v>56</v>
      </c>
      <c r="Z102" s="344"/>
      <c r="AA102" s="345"/>
      <c r="AB102" s="559" t="s">
        <v>568</v>
      </c>
      <c r="AC102" s="559"/>
      <c r="AD102" s="559"/>
      <c r="AE102" s="363">
        <v>5</v>
      </c>
      <c r="AF102" s="363"/>
      <c r="AG102" s="363"/>
      <c r="AH102" s="363"/>
      <c r="AI102" s="363">
        <v>4</v>
      </c>
      <c r="AJ102" s="363"/>
      <c r="AK102" s="363"/>
      <c r="AL102" s="363"/>
      <c r="AM102" s="363">
        <v>5</v>
      </c>
      <c r="AN102" s="363"/>
      <c r="AO102" s="363"/>
      <c r="AP102" s="363"/>
      <c r="AQ102" s="825">
        <v>4</v>
      </c>
      <c r="AR102" s="826"/>
      <c r="AS102" s="826"/>
      <c r="AT102" s="827"/>
      <c r="AU102" s="825">
        <v>6</v>
      </c>
      <c r="AV102" s="826"/>
      <c r="AW102" s="826"/>
      <c r="AX102" s="827"/>
    </row>
    <row r="103" spans="1:60" ht="31.5" hidden="1" customHeight="1" x14ac:dyDescent="0.15">
      <c r="A103" s="496" t="s">
        <v>490</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8" t="s">
        <v>11</v>
      </c>
      <c r="AC103" s="303"/>
      <c r="AD103" s="304"/>
      <c r="AE103" s="308" t="s">
        <v>357</v>
      </c>
      <c r="AF103" s="303"/>
      <c r="AG103" s="303"/>
      <c r="AH103" s="304"/>
      <c r="AI103" s="308" t="s">
        <v>363</v>
      </c>
      <c r="AJ103" s="303"/>
      <c r="AK103" s="303"/>
      <c r="AL103" s="304"/>
      <c r="AM103" s="308" t="s">
        <v>469</v>
      </c>
      <c r="AN103" s="303"/>
      <c r="AO103" s="303"/>
      <c r="AP103" s="304"/>
      <c r="AQ103" s="365" t="s">
        <v>491</v>
      </c>
      <c r="AR103" s="366"/>
      <c r="AS103" s="366"/>
      <c r="AT103" s="367"/>
      <c r="AU103" s="365" t="s">
        <v>537</v>
      </c>
      <c r="AV103" s="366"/>
      <c r="AW103" s="366"/>
      <c r="AX103" s="368"/>
    </row>
    <row r="104" spans="1:60" ht="23.25" hidden="1" customHeight="1" x14ac:dyDescent="0.15">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6"/>
      <c r="Y104" s="485" t="s">
        <v>55</v>
      </c>
      <c r="Z104" s="486"/>
      <c r="AA104" s="487"/>
      <c r="AB104" s="479"/>
      <c r="AC104" s="480"/>
      <c r="AD104" s="481"/>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1"/>
      <c r="Y105" s="482" t="s">
        <v>56</v>
      </c>
      <c r="Z105" s="483"/>
      <c r="AA105" s="484"/>
      <c r="AB105" s="412"/>
      <c r="AC105" s="413"/>
      <c r="AD105" s="414"/>
      <c r="AE105" s="363"/>
      <c r="AF105" s="363"/>
      <c r="AG105" s="363"/>
      <c r="AH105" s="363"/>
      <c r="AI105" s="363"/>
      <c r="AJ105" s="363"/>
      <c r="AK105" s="363"/>
      <c r="AL105" s="363"/>
      <c r="AM105" s="363"/>
      <c r="AN105" s="363"/>
      <c r="AO105" s="363"/>
      <c r="AP105" s="363"/>
      <c r="AQ105" s="369"/>
      <c r="AR105" s="370"/>
      <c r="AS105" s="370"/>
      <c r="AT105" s="371"/>
      <c r="AU105" s="825"/>
      <c r="AV105" s="826"/>
      <c r="AW105" s="826"/>
      <c r="AX105" s="827"/>
    </row>
    <row r="106" spans="1:60" ht="31.5" hidden="1" customHeight="1" x14ac:dyDescent="0.15">
      <c r="A106" s="496" t="s">
        <v>490</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8" t="s">
        <v>11</v>
      </c>
      <c r="AC106" s="303"/>
      <c r="AD106" s="304"/>
      <c r="AE106" s="308" t="s">
        <v>357</v>
      </c>
      <c r="AF106" s="303"/>
      <c r="AG106" s="303"/>
      <c r="AH106" s="304"/>
      <c r="AI106" s="308" t="s">
        <v>363</v>
      </c>
      <c r="AJ106" s="303"/>
      <c r="AK106" s="303"/>
      <c r="AL106" s="304"/>
      <c r="AM106" s="308" t="s">
        <v>469</v>
      </c>
      <c r="AN106" s="303"/>
      <c r="AO106" s="303"/>
      <c r="AP106" s="304"/>
      <c r="AQ106" s="365" t="s">
        <v>491</v>
      </c>
      <c r="AR106" s="366"/>
      <c r="AS106" s="366"/>
      <c r="AT106" s="367"/>
      <c r="AU106" s="365" t="s">
        <v>537</v>
      </c>
      <c r="AV106" s="366"/>
      <c r="AW106" s="366"/>
      <c r="AX106" s="368"/>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6"/>
      <c r="Y107" s="485" t="s">
        <v>55</v>
      </c>
      <c r="Z107" s="486"/>
      <c r="AA107" s="487"/>
      <c r="AB107" s="479"/>
      <c r="AC107" s="480"/>
      <c r="AD107" s="481"/>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1"/>
      <c r="Y108" s="482" t="s">
        <v>56</v>
      </c>
      <c r="Z108" s="483"/>
      <c r="AA108" s="484"/>
      <c r="AB108" s="412"/>
      <c r="AC108" s="413"/>
      <c r="AD108" s="414"/>
      <c r="AE108" s="363"/>
      <c r="AF108" s="363"/>
      <c r="AG108" s="363"/>
      <c r="AH108" s="363"/>
      <c r="AI108" s="363"/>
      <c r="AJ108" s="363"/>
      <c r="AK108" s="363"/>
      <c r="AL108" s="363"/>
      <c r="AM108" s="363"/>
      <c r="AN108" s="363"/>
      <c r="AO108" s="363"/>
      <c r="AP108" s="363"/>
      <c r="AQ108" s="369"/>
      <c r="AR108" s="370"/>
      <c r="AS108" s="370"/>
      <c r="AT108" s="371"/>
      <c r="AU108" s="825"/>
      <c r="AV108" s="826"/>
      <c r="AW108" s="826"/>
      <c r="AX108" s="827"/>
    </row>
    <row r="109" spans="1:60" ht="31.5" hidden="1" customHeight="1" x14ac:dyDescent="0.15">
      <c r="A109" s="496" t="s">
        <v>490</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8" t="s">
        <v>11</v>
      </c>
      <c r="AC109" s="303"/>
      <c r="AD109" s="304"/>
      <c r="AE109" s="308" t="s">
        <v>357</v>
      </c>
      <c r="AF109" s="303"/>
      <c r="AG109" s="303"/>
      <c r="AH109" s="304"/>
      <c r="AI109" s="308" t="s">
        <v>363</v>
      </c>
      <c r="AJ109" s="303"/>
      <c r="AK109" s="303"/>
      <c r="AL109" s="304"/>
      <c r="AM109" s="308" t="s">
        <v>469</v>
      </c>
      <c r="AN109" s="303"/>
      <c r="AO109" s="303"/>
      <c r="AP109" s="304"/>
      <c r="AQ109" s="365" t="s">
        <v>491</v>
      </c>
      <c r="AR109" s="366"/>
      <c r="AS109" s="366"/>
      <c r="AT109" s="367"/>
      <c r="AU109" s="365" t="s">
        <v>537</v>
      </c>
      <c r="AV109" s="366"/>
      <c r="AW109" s="366"/>
      <c r="AX109" s="368"/>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6"/>
      <c r="Y110" s="485" t="s">
        <v>55</v>
      </c>
      <c r="Z110" s="486"/>
      <c r="AA110" s="487"/>
      <c r="AB110" s="479"/>
      <c r="AC110" s="480"/>
      <c r="AD110" s="481"/>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1"/>
      <c r="Y111" s="482" t="s">
        <v>56</v>
      </c>
      <c r="Z111" s="483"/>
      <c r="AA111" s="484"/>
      <c r="AB111" s="412"/>
      <c r="AC111" s="413"/>
      <c r="AD111" s="414"/>
      <c r="AE111" s="363"/>
      <c r="AF111" s="363"/>
      <c r="AG111" s="363"/>
      <c r="AH111" s="363"/>
      <c r="AI111" s="363"/>
      <c r="AJ111" s="363"/>
      <c r="AK111" s="363"/>
      <c r="AL111" s="363"/>
      <c r="AM111" s="363"/>
      <c r="AN111" s="363"/>
      <c r="AO111" s="363"/>
      <c r="AP111" s="363"/>
      <c r="AQ111" s="369"/>
      <c r="AR111" s="370"/>
      <c r="AS111" s="370"/>
      <c r="AT111" s="371"/>
      <c r="AU111" s="825"/>
      <c r="AV111" s="826"/>
      <c r="AW111" s="826"/>
      <c r="AX111" s="827"/>
    </row>
    <row r="112" spans="1:60" ht="31.5" hidden="1" customHeight="1" x14ac:dyDescent="0.15">
      <c r="A112" s="496" t="s">
        <v>490</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8" t="s">
        <v>11</v>
      </c>
      <c r="AC112" s="303"/>
      <c r="AD112" s="304"/>
      <c r="AE112" s="308" t="s">
        <v>357</v>
      </c>
      <c r="AF112" s="303"/>
      <c r="AG112" s="303"/>
      <c r="AH112" s="304"/>
      <c r="AI112" s="308" t="s">
        <v>363</v>
      </c>
      <c r="AJ112" s="303"/>
      <c r="AK112" s="303"/>
      <c r="AL112" s="304"/>
      <c r="AM112" s="308" t="s">
        <v>469</v>
      </c>
      <c r="AN112" s="303"/>
      <c r="AO112" s="303"/>
      <c r="AP112" s="304"/>
      <c r="AQ112" s="365" t="s">
        <v>491</v>
      </c>
      <c r="AR112" s="366"/>
      <c r="AS112" s="366"/>
      <c r="AT112" s="367"/>
      <c r="AU112" s="365" t="s">
        <v>537</v>
      </c>
      <c r="AV112" s="366"/>
      <c r="AW112" s="366"/>
      <c r="AX112" s="368"/>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6"/>
      <c r="Y113" s="485" t="s">
        <v>55</v>
      </c>
      <c r="Z113" s="486"/>
      <c r="AA113" s="487"/>
      <c r="AB113" s="479"/>
      <c r="AC113" s="480"/>
      <c r="AD113" s="481"/>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1"/>
      <c r="Y114" s="482" t="s">
        <v>56</v>
      </c>
      <c r="Z114" s="483"/>
      <c r="AA114" s="484"/>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1"/>
      <c r="Z115" s="492"/>
      <c r="AA115" s="493"/>
      <c r="AB115" s="308" t="s">
        <v>11</v>
      </c>
      <c r="AC115" s="303"/>
      <c r="AD115" s="304"/>
      <c r="AE115" s="308" t="s">
        <v>357</v>
      </c>
      <c r="AF115" s="303"/>
      <c r="AG115" s="303"/>
      <c r="AH115" s="304"/>
      <c r="AI115" s="308" t="s">
        <v>363</v>
      </c>
      <c r="AJ115" s="303"/>
      <c r="AK115" s="303"/>
      <c r="AL115" s="304"/>
      <c r="AM115" s="308" t="s">
        <v>469</v>
      </c>
      <c r="AN115" s="303"/>
      <c r="AO115" s="303"/>
      <c r="AP115" s="304"/>
      <c r="AQ115" s="340" t="s">
        <v>538</v>
      </c>
      <c r="AR115" s="341"/>
      <c r="AS115" s="341"/>
      <c r="AT115" s="341"/>
      <c r="AU115" s="341"/>
      <c r="AV115" s="341"/>
      <c r="AW115" s="341"/>
      <c r="AX115" s="342"/>
    </row>
    <row r="116" spans="1:50" ht="23.25" customHeight="1" x14ac:dyDescent="0.15">
      <c r="A116" s="297"/>
      <c r="B116" s="298"/>
      <c r="C116" s="298"/>
      <c r="D116" s="298"/>
      <c r="E116" s="298"/>
      <c r="F116" s="299"/>
      <c r="G116" s="356" t="s">
        <v>664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571</v>
      </c>
      <c r="AC116" s="306"/>
      <c r="AD116" s="307"/>
      <c r="AE116" s="363">
        <v>10</v>
      </c>
      <c r="AF116" s="363"/>
      <c r="AG116" s="363"/>
      <c r="AH116" s="363"/>
      <c r="AI116" s="363">
        <v>16</v>
      </c>
      <c r="AJ116" s="363"/>
      <c r="AK116" s="363"/>
      <c r="AL116" s="363"/>
      <c r="AM116" s="363">
        <v>18</v>
      </c>
      <c r="AN116" s="363"/>
      <c r="AO116" s="363"/>
      <c r="AP116" s="363"/>
      <c r="AQ116" s="369">
        <v>16</v>
      </c>
      <c r="AR116" s="370"/>
      <c r="AS116" s="370"/>
      <c r="AT116" s="370"/>
      <c r="AU116" s="370"/>
      <c r="AV116" s="370"/>
      <c r="AW116" s="370"/>
      <c r="AX116" s="372"/>
    </row>
    <row r="117" spans="1:50" ht="28.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572</v>
      </c>
      <c r="AC117" s="347"/>
      <c r="AD117" s="348"/>
      <c r="AE117" s="311" t="s">
        <v>573</v>
      </c>
      <c r="AF117" s="311"/>
      <c r="AG117" s="311"/>
      <c r="AH117" s="311"/>
      <c r="AI117" s="311" t="s">
        <v>574</v>
      </c>
      <c r="AJ117" s="311"/>
      <c r="AK117" s="311"/>
      <c r="AL117" s="311"/>
      <c r="AM117" s="311" t="s">
        <v>665</v>
      </c>
      <c r="AN117" s="311"/>
      <c r="AO117" s="311"/>
      <c r="AP117" s="311"/>
      <c r="AQ117" s="311" t="s">
        <v>667</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1"/>
      <c r="Z118" s="492"/>
      <c r="AA118" s="493"/>
      <c r="AB118" s="308" t="s">
        <v>11</v>
      </c>
      <c r="AC118" s="303"/>
      <c r="AD118" s="304"/>
      <c r="AE118" s="308" t="s">
        <v>357</v>
      </c>
      <c r="AF118" s="303"/>
      <c r="AG118" s="303"/>
      <c r="AH118" s="304"/>
      <c r="AI118" s="308" t="s">
        <v>363</v>
      </c>
      <c r="AJ118" s="303"/>
      <c r="AK118" s="303"/>
      <c r="AL118" s="304"/>
      <c r="AM118" s="308" t="s">
        <v>469</v>
      </c>
      <c r="AN118" s="303"/>
      <c r="AO118" s="303"/>
      <c r="AP118" s="304"/>
      <c r="AQ118" s="340" t="s">
        <v>538</v>
      </c>
      <c r="AR118" s="341"/>
      <c r="AS118" s="341"/>
      <c r="AT118" s="341"/>
      <c r="AU118" s="341"/>
      <c r="AV118" s="341"/>
      <c r="AW118" s="341"/>
      <c r="AX118" s="342"/>
    </row>
    <row r="119" spans="1:50" ht="23.25" hidden="1" customHeight="1" x14ac:dyDescent="0.15">
      <c r="A119" s="297"/>
      <c r="B119" s="298"/>
      <c r="C119" s="298"/>
      <c r="D119" s="298"/>
      <c r="E119" s="298"/>
      <c r="F119" s="299"/>
      <c r="G119" s="356" t="s">
        <v>500</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thickBo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499</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1"/>
      <c r="Z121" s="492"/>
      <c r="AA121" s="493"/>
      <c r="AB121" s="308" t="s">
        <v>11</v>
      </c>
      <c r="AC121" s="303"/>
      <c r="AD121" s="304"/>
      <c r="AE121" s="308" t="s">
        <v>357</v>
      </c>
      <c r="AF121" s="303"/>
      <c r="AG121" s="303"/>
      <c r="AH121" s="304"/>
      <c r="AI121" s="308" t="s">
        <v>363</v>
      </c>
      <c r="AJ121" s="303"/>
      <c r="AK121" s="303"/>
      <c r="AL121" s="304"/>
      <c r="AM121" s="308" t="s">
        <v>469</v>
      </c>
      <c r="AN121" s="303"/>
      <c r="AO121" s="303"/>
      <c r="AP121" s="304"/>
      <c r="AQ121" s="340" t="s">
        <v>538</v>
      </c>
      <c r="AR121" s="341"/>
      <c r="AS121" s="341"/>
      <c r="AT121" s="341"/>
      <c r="AU121" s="341"/>
      <c r="AV121" s="341"/>
      <c r="AW121" s="341"/>
      <c r="AX121" s="342"/>
    </row>
    <row r="122" spans="1:50" ht="23.25" hidden="1" customHeight="1" x14ac:dyDescent="0.15">
      <c r="A122" s="297"/>
      <c r="B122" s="298"/>
      <c r="C122" s="298"/>
      <c r="D122" s="298"/>
      <c r="E122" s="298"/>
      <c r="F122" s="299"/>
      <c r="G122" s="356" t="s">
        <v>501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502</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1"/>
      <c r="Z124" s="492"/>
      <c r="AA124" s="493"/>
      <c r="AB124" s="308" t="s">
        <v>11</v>
      </c>
      <c r="AC124" s="303"/>
      <c r="AD124" s="304"/>
      <c r="AE124" s="308" t="s">
        <v>357</v>
      </c>
      <c r="AF124" s="303"/>
      <c r="AG124" s="303"/>
      <c r="AH124" s="304"/>
      <c r="AI124" s="308" t="s">
        <v>363</v>
      </c>
      <c r="AJ124" s="303"/>
      <c r="AK124" s="303"/>
      <c r="AL124" s="304"/>
      <c r="AM124" s="308" t="s">
        <v>469</v>
      </c>
      <c r="AN124" s="303"/>
      <c r="AO124" s="303"/>
      <c r="AP124" s="304"/>
      <c r="AQ124" s="340" t="s">
        <v>538</v>
      </c>
      <c r="AR124" s="341"/>
      <c r="AS124" s="341"/>
      <c r="AT124" s="341"/>
      <c r="AU124" s="341"/>
      <c r="AV124" s="341"/>
      <c r="AW124" s="341"/>
      <c r="AX124" s="342"/>
    </row>
    <row r="125" spans="1:50" ht="23.25" hidden="1" customHeight="1" x14ac:dyDescent="0.15">
      <c r="A125" s="297"/>
      <c r="B125" s="298"/>
      <c r="C125" s="298"/>
      <c r="D125" s="298"/>
      <c r="E125" s="298"/>
      <c r="F125" s="299"/>
      <c r="G125" s="356" t="s">
        <v>501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499</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4"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357</v>
      </c>
      <c r="AF127" s="303"/>
      <c r="AG127" s="303"/>
      <c r="AH127" s="304"/>
      <c r="AI127" s="308" t="s">
        <v>363</v>
      </c>
      <c r="AJ127" s="303"/>
      <c r="AK127" s="303"/>
      <c r="AL127" s="304"/>
      <c r="AM127" s="308" t="s">
        <v>469</v>
      </c>
      <c r="AN127" s="303"/>
      <c r="AO127" s="303"/>
      <c r="AP127" s="304"/>
      <c r="AQ127" s="340" t="s">
        <v>538</v>
      </c>
      <c r="AR127" s="341"/>
      <c r="AS127" s="341"/>
      <c r="AT127" s="341"/>
      <c r="AU127" s="341"/>
      <c r="AV127" s="341"/>
      <c r="AW127" s="341"/>
      <c r="AX127" s="342"/>
    </row>
    <row r="128" spans="1:50" ht="23.25" hidden="1" customHeight="1" x14ac:dyDescent="0.15">
      <c r="A128" s="297"/>
      <c r="B128" s="298"/>
      <c r="C128" s="298"/>
      <c r="D128" s="298"/>
      <c r="E128" s="298"/>
      <c r="F128" s="299"/>
      <c r="G128" s="356" t="s">
        <v>501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499</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4" t="s">
        <v>369</v>
      </c>
      <c r="B130" s="1002"/>
      <c r="C130" s="1001" t="s">
        <v>366</v>
      </c>
      <c r="D130" s="1002"/>
      <c r="E130" s="313" t="s">
        <v>399</v>
      </c>
      <c r="F130" s="314"/>
      <c r="G130" s="315" t="s">
        <v>575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5"/>
      <c r="B131" s="257"/>
      <c r="C131" s="256"/>
      <c r="D131" s="257"/>
      <c r="E131" s="243" t="s">
        <v>398</v>
      </c>
      <c r="F131" s="244"/>
      <c r="G131" s="240" t="s">
        <v>576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5"/>
      <c r="B132" s="257"/>
      <c r="C132" s="256"/>
      <c r="D132" s="257"/>
      <c r="E132" s="254" t="s">
        <v>367</v>
      </c>
      <c r="F132" s="318"/>
      <c r="G132" s="287" t="s">
        <v>378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357</v>
      </c>
      <c r="AF132" s="270"/>
      <c r="AG132" s="270"/>
      <c r="AH132" s="270"/>
      <c r="AI132" s="270" t="s">
        <v>363</v>
      </c>
      <c r="AJ132" s="270"/>
      <c r="AK132" s="270"/>
      <c r="AL132" s="270"/>
      <c r="AM132" s="270" t="s">
        <v>469</v>
      </c>
      <c r="AN132" s="270"/>
      <c r="AO132" s="270"/>
      <c r="AP132" s="272"/>
      <c r="AQ132" s="272" t="s">
        <v>355</v>
      </c>
      <c r="AR132" s="273"/>
      <c r="AS132" s="273"/>
      <c r="AT132" s="274"/>
      <c r="AU132" s="284" t="s">
        <v>380</v>
      </c>
      <c r="AV132" s="284"/>
      <c r="AW132" s="284"/>
      <c r="AX132" s="285"/>
    </row>
    <row r="133" spans="1:50" ht="17.25" customHeight="1" x14ac:dyDescent="0.15">
      <c r="A133" s="1005"/>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594</v>
      </c>
      <c r="AR133" s="276"/>
      <c r="AS133" s="141" t="s">
        <v>356</v>
      </c>
      <c r="AT133" s="176"/>
      <c r="AU133" s="140" t="s">
        <v>602</v>
      </c>
      <c r="AV133" s="140"/>
      <c r="AW133" s="141" t="s">
        <v>300</v>
      </c>
      <c r="AX133" s="142"/>
    </row>
    <row r="134" spans="1:50" ht="23.25" customHeight="1" x14ac:dyDescent="0.15">
      <c r="A134" s="1005"/>
      <c r="B134" s="257"/>
      <c r="C134" s="256"/>
      <c r="D134" s="257"/>
      <c r="E134" s="256"/>
      <c r="F134" s="319"/>
      <c r="G134" s="235" t="s">
        <v>594</v>
      </c>
      <c r="H134" s="165"/>
      <c r="I134" s="165"/>
      <c r="J134" s="165"/>
      <c r="K134" s="165"/>
      <c r="L134" s="165"/>
      <c r="M134" s="165"/>
      <c r="N134" s="165"/>
      <c r="O134" s="165"/>
      <c r="P134" s="165"/>
      <c r="Q134" s="165"/>
      <c r="R134" s="165"/>
      <c r="S134" s="165"/>
      <c r="T134" s="165"/>
      <c r="U134" s="165"/>
      <c r="V134" s="165"/>
      <c r="W134" s="165"/>
      <c r="X134" s="236"/>
      <c r="Y134" s="134" t="s">
        <v>379</v>
      </c>
      <c r="Z134" s="135"/>
      <c r="AA134" s="136"/>
      <c r="AB134" s="286"/>
      <c r="AC134" s="226"/>
      <c r="AD134" s="226"/>
      <c r="AE134" s="271" t="s">
        <v>602</v>
      </c>
      <c r="AF134" s="108"/>
      <c r="AG134" s="108"/>
      <c r="AH134" s="108"/>
      <c r="AI134" s="271" t="s">
        <v>594</v>
      </c>
      <c r="AJ134" s="108"/>
      <c r="AK134" s="108"/>
      <c r="AL134" s="108"/>
      <c r="AM134" s="271" t="s">
        <v>594</v>
      </c>
      <c r="AN134" s="108"/>
      <c r="AO134" s="108"/>
      <c r="AP134" s="108"/>
      <c r="AQ134" s="271" t="s">
        <v>602</v>
      </c>
      <c r="AR134" s="108"/>
      <c r="AS134" s="108"/>
      <c r="AT134" s="108"/>
      <c r="AU134" s="271" t="s">
        <v>602</v>
      </c>
      <c r="AV134" s="108"/>
      <c r="AW134" s="108"/>
      <c r="AX134" s="227"/>
    </row>
    <row r="135" spans="1:50" ht="25.5" customHeight="1" x14ac:dyDescent="0.15">
      <c r="A135" s="1005"/>
      <c r="B135" s="257"/>
      <c r="C135" s="256"/>
      <c r="D135" s="257"/>
      <c r="E135" s="256"/>
      <c r="F135" s="319"/>
      <c r="G135" s="240"/>
      <c r="H135" s="168"/>
      <c r="I135" s="168"/>
      <c r="J135" s="168"/>
      <c r="K135" s="168"/>
      <c r="L135" s="168"/>
      <c r="M135" s="168"/>
      <c r="N135" s="168"/>
      <c r="O135" s="168"/>
      <c r="P135" s="168"/>
      <c r="Q135" s="168"/>
      <c r="R135" s="168"/>
      <c r="S135" s="168"/>
      <c r="T135" s="168"/>
      <c r="U135" s="168"/>
      <c r="V135" s="168"/>
      <c r="W135" s="168"/>
      <c r="X135" s="241"/>
      <c r="Y135" s="231" t="s">
        <v>54</v>
      </c>
      <c r="Z135" s="124"/>
      <c r="AA135" s="125"/>
      <c r="AB135" s="291"/>
      <c r="AC135" s="137"/>
      <c r="AD135" s="137"/>
      <c r="AE135" s="271" t="s">
        <v>603</v>
      </c>
      <c r="AF135" s="108"/>
      <c r="AG135" s="108"/>
      <c r="AH135" s="108"/>
      <c r="AI135" s="271" t="s">
        <v>599</v>
      </c>
      <c r="AJ135" s="108"/>
      <c r="AK135" s="108"/>
      <c r="AL135" s="108"/>
      <c r="AM135" s="271" t="s">
        <v>594</v>
      </c>
      <c r="AN135" s="108"/>
      <c r="AO135" s="108"/>
      <c r="AP135" s="108"/>
      <c r="AQ135" s="271" t="s">
        <v>594</v>
      </c>
      <c r="AR135" s="108"/>
      <c r="AS135" s="108"/>
      <c r="AT135" s="108"/>
      <c r="AU135" s="271" t="s">
        <v>602</v>
      </c>
      <c r="AV135" s="108"/>
      <c r="AW135" s="108"/>
      <c r="AX135" s="227"/>
    </row>
    <row r="136" spans="1:50" ht="18.75" hidden="1" customHeight="1" x14ac:dyDescent="0.15">
      <c r="A136" s="1005"/>
      <c r="B136" s="257"/>
      <c r="C136" s="256"/>
      <c r="D136" s="257"/>
      <c r="E136" s="256"/>
      <c r="F136" s="319"/>
      <c r="G136" s="287" t="s">
        <v>378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357</v>
      </c>
      <c r="AF136" s="270"/>
      <c r="AG136" s="270"/>
      <c r="AH136" s="270"/>
      <c r="AI136" s="270" t="s">
        <v>363</v>
      </c>
      <c r="AJ136" s="270"/>
      <c r="AK136" s="270"/>
      <c r="AL136" s="270"/>
      <c r="AM136" s="270" t="s">
        <v>469</v>
      </c>
      <c r="AN136" s="270"/>
      <c r="AO136" s="270"/>
      <c r="AP136" s="272"/>
      <c r="AQ136" s="272" t="s">
        <v>355</v>
      </c>
      <c r="AR136" s="273"/>
      <c r="AS136" s="273"/>
      <c r="AT136" s="274"/>
      <c r="AU136" s="284" t="s">
        <v>380</v>
      </c>
      <c r="AV136" s="284"/>
      <c r="AW136" s="284"/>
      <c r="AX136" s="285"/>
    </row>
    <row r="137" spans="1:50" ht="18.75" hidden="1" customHeight="1" x14ac:dyDescent="0.15">
      <c r="A137" s="1005"/>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356</v>
      </c>
      <c r="AT137" s="176"/>
      <c r="AU137" s="140"/>
      <c r="AV137" s="140"/>
      <c r="AW137" s="141" t="s">
        <v>300</v>
      </c>
      <c r="AX137" s="142"/>
    </row>
    <row r="138" spans="1:50" ht="39.75" hidden="1" customHeight="1" x14ac:dyDescent="0.15">
      <c r="A138" s="1005"/>
      <c r="B138" s="257"/>
      <c r="C138" s="256"/>
      <c r="D138" s="257"/>
      <c r="E138" s="256"/>
      <c r="F138" s="319"/>
      <c r="G138" s="235"/>
      <c r="H138" s="165"/>
      <c r="I138" s="165"/>
      <c r="J138" s="165"/>
      <c r="K138" s="165"/>
      <c r="L138" s="165"/>
      <c r="M138" s="165"/>
      <c r="N138" s="165"/>
      <c r="O138" s="165"/>
      <c r="P138" s="165"/>
      <c r="Q138" s="165"/>
      <c r="R138" s="165"/>
      <c r="S138" s="165"/>
      <c r="T138" s="165"/>
      <c r="U138" s="165"/>
      <c r="V138" s="165"/>
      <c r="W138" s="165"/>
      <c r="X138" s="236"/>
      <c r="Y138" s="134" t="s">
        <v>379</v>
      </c>
      <c r="Z138" s="135"/>
      <c r="AA138" s="136"/>
      <c r="AB138" s="286"/>
      <c r="AC138" s="226"/>
      <c r="AD138" s="226"/>
      <c r="AE138" s="271"/>
      <c r="AF138" s="108"/>
      <c r="AG138" s="108"/>
      <c r="AH138" s="108"/>
      <c r="AI138" s="271"/>
      <c r="AJ138" s="108"/>
      <c r="AK138" s="108"/>
      <c r="AL138" s="108"/>
      <c r="AM138" s="271"/>
      <c r="AN138" s="108"/>
      <c r="AO138" s="108"/>
      <c r="AP138" s="108"/>
      <c r="AQ138" s="271"/>
      <c r="AR138" s="108"/>
      <c r="AS138" s="108"/>
      <c r="AT138" s="108"/>
      <c r="AU138" s="271"/>
      <c r="AV138" s="108"/>
      <c r="AW138" s="108"/>
      <c r="AX138" s="227"/>
    </row>
    <row r="139" spans="1:50" ht="39.75" hidden="1" customHeight="1" x14ac:dyDescent="0.15">
      <c r="A139" s="1005"/>
      <c r="B139" s="257"/>
      <c r="C139" s="256"/>
      <c r="D139" s="257"/>
      <c r="E139" s="256"/>
      <c r="F139" s="319"/>
      <c r="G139" s="240"/>
      <c r="H139" s="168"/>
      <c r="I139" s="168"/>
      <c r="J139" s="168"/>
      <c r="K139" s="168"/>
      <c r="L139" s="168"/>
      <c r="M139" s="168"/>
      <c r="N139" s="168"/>
      <c r="O139" s="168"/>
      <c r="P139" s="168"/>
      <c r="Q139" s="168"/>
      <c r="R139" s="168"/>
      <c r="S139" s="168"/>
      <c r="T139" s="168"/>
      <c r="U139" s="168"/>
      <c r="V139" s="168"/>
      <c r="W139" s="168"/>
      <c r="X139" s="241"/>
      <c r="Y139" s="231" t="s">
        <v>54</v>
      </c>
      <c r="Z139" s="124"/>
      <c r="AA139" s="125"/>
      <c r="AB139" s="291"/>
      <c r="AC139" s="137"/>
      <c r="AD139" s="137"/>
      <c r="AE139" s="271"/>
      <c r="AF139" s="108"/>
      <c r="AG139" s="108"/>
      <c r="AH139" s="108"/>
      <c r="AI139" s="271"/>
      <c r="AJ139" s="108"/>
      <c r="AK139" s="108"/>
      <c r="AL139" s="108"/>
      <c r="AM139" s="271"/>
      <c r="AN139" s="108"/>
      <c r="AO139" s="108"/>
      <c r="AP139" s="108"/>
      <c r="AQ139" s="271"/>
      <c r="AR139" s="108"/>
      <c r="AS139" s="108"/>
      <c r="AT139" s="108"/>
      <c r="AU139" s="271"/>
      <c r="AV139" s="108"/>
      <c r="AW139" s="108"/>
      <c r="AX139" s="227"/>
    </row>
    <row r="140" spans="1:50" ht="18.75" hidden="1" customHeight="1" x14ac:dyDescent="0.15">
      <c r="A140" s="1005"/>
      <c r="B140" s="257"/>
      <c r="C140" s="256"/>
      <c r="D140" s="257"/>
      <c r="E140" s="256"/>
      <c r="F140" s="319"/>
      <c r="G140" s="287" t="s">
        <v>378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357</v>
      </c>
      <c r="AF140" s="270"/>
      <c r="AG140" s="270"/>
      <c r="AH140" s="270"/>
      <c r="AI140" s="270" t="s">
        <v>363</v>
      </c>
      <c r="AJ140" s="270"/>
      <c r="AK140" s="270"/>
      <c r="AL140" s="270"/>
      <c r="AM140" s="270" t="s">
        <v>469</v>
      </c>
      <c r="AN140" s="270"/>
      <c r="AO140" s="270"/>
      <c r="AP140" s="272"/>
      <c r="AQ140" s="272" t="s">
        <v>355</v>
      </c>
      <c r="AR140" s="273"/>
      <c r="AS140" s="273"/>
      <c r="AT140" s="274"/>
      <c r="AU140" s="284" t="s">
        <v>380</v>
      </c>
      <c r="AV140" s="284"/>
      <c r="AW140" s="284"/>
      <c r="AX140" s="285"/>
    </row>
    <row r="141" spans="1:50" ht="18.75" hidden="1" customHeight="1" x14ac:dyDescent="0.15">
      <c r="A141" s="1005"/>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356</v>
      </c>
      <c r="AT141" s="176"/>
      <c r="AU141" s="140"/>
      <c r="AV141" s="140"/>
      <c r="AW141" s="141" t="s">
        <v>300</v>
      </c>
      <c r="AX141" s="142"/>
    </row>
    <row r="142" spans="1:50" ht="39.75" hidden="1" customHeight="1" x14ac:dyDescent="0.15">
      <c r="A142" s="1005"/>
      <c r="B142" s="257"/>
      <c r="C142" s="256"/>
      <c r="D142" s="257"/>
      <c r="E142" s="256"/>
      <c r="F142" s="319"/>
      <c r="G142" s="235"/>
      <c r="H142" s="165"/>
      <c r="I142" s="165"/>
      <c r="J142" s="165"/>
      <c r="K142" s="165"/>
      <c r="L142" s="165"/>
      <c r="M142" s="165"/>
      <c r="N142" s="165"/>
      <c r="O142" s="165"/>
      <c r="P142" s="165"/>
      <c r="Q142" s="165"/>
      <c r="R142" s="165"/>
      <c r="S142" s="165"/>
      <c r="T142" s="165"/>
      <c r="U142" s="165"/>
      <c r="V142" s="165"/>
      <c r="W142" s="165"/>
      <c r="X142" s="236"/>
      <c r="Y142" s="134" t="s">
        <v>379</v>
      </c>
      <c r="Z142" s="135"/>
      <c r="AA142" s="136"/>
      <c r="AB142" s="286"/>
      <c r="AC142" s="226"/>
      <c r="AD142" s="226"/>
      <c r="AE142" s="271"/>
      <c r="AF142" s="108"/>
      <c r="AG142" s="108"/>
      <c r="AH142" s="108"/>
      <c r="AI142" s="271"/>
      <c r="AJ142" s="108"/>
      <c r="AK142" s="108"/>
      <c r="AL142" s="108"/>
      <c r="AM142" s="271"/>
      <c r="AN142" s="108"/>
      <c r="AO142" s="108"/>
      <c r="AP142" s="108"/>
      <c r="AQ142" s="271"/>
      <c r="AR142" s="108"/>
      <c r="AS142" s="108"/>
      <c r="AT142" s="108"/>
      <c r="AU142" s="271"/>
      <c r="AV142" s="108"/>
      <c r="AW142" s="108"/>
      <c r="AX142" s="227"/>
    </row>
    <row r="143" spans="1:50" ht="39.75" hidden="1" customHeight="1" x14ac:dyDescent="0.15">
      <c r="A143" s="1005"/>
      <c r="B143" s="257"/>
      <c r="C143" s="256"/>
      <c r="D143" s="257"/>
      <c r="E143" s="256"/>
      <c r="F143" s="319"/>
      <c r="G143" s="240"/>
      <c r="H143" s="168"/>
      <c r="I143" s="168"/>
      <c r="J143" s="168"/>
      <c r="K143" s="168"/>
      <c r="L143" s="168"/>
      <c r="M143" s="168"/>
      <c r="N143" s="168"/>
      <c r="O143" s="168"/>
      <c r="P143" s="168"/>
      <c r="Q143" s="168"/>
      <c r="R143" s="168"/>
      <c r="S143" s="168"/>
      <c r="T143" s="168"/>
      <c r="U143" s="168"/>
      <c r="V143" s="168"/>
      <c r="W143" s="168"/>
      <c r="X143" s="241"/>
      <c r="Y143" s="231" t="s">
        <v>54</v>
      </c>
      <c r="Z143" s="124"/>
      <c r="AA143" s="125"/>
      <c r="AB143" s="291"/>
      <c r="AC143" s="137"/>
      <c r="AD143" s="137"/>
      <c r="AE143" s="271"/>
      <c r="AF143" s="108"/>
      <c r="AG143" s="108"/>
      <c r="AH143" s="108"/>
      <c r="AI143" s="271"/>
      <c r="AJ143" s="108"/>
      <c r="AK143" s="108"/>
      <c r="AL143" s="108"/>
      <c r="AM143" s="271"/>
      <c r="AN143" s="108"/>
      <c r="AO143" s="108"/>
      <c r="AP143" s="108"/>
      <c r="AQ143" s="271"/>
      <c r="AR143" s="108"/>
      <c r="AS143" s="108"/>
      <c r="AT143" s="108"/>
      <c r="AU143" s="271"/>
      <c r="AV143" s="108"/>
      <c r="AW143" s="108"/>
      <c r="AX143" s="227"/>
    </row>
    <row r="144" spans="1:50" ht="18.75" hidden="1" customHeight="1" x14ac:dyDescent="0.15">
      <c r="A144" s="1005"/>
      <c r="B144" s="257"/>
      <c r="C144" s="256"/>
      <c r="D144" s="257"/>
      <c r="E144" s="256"/>
      <c r="F144" s="319"/>
      <c r="G144" s="287" t="s">
        <v>378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357</v>
      </c>
      <c r="AF144" s="270"/>
      <c r="AG144" s="270"/>
      <c r="AH144" s="270"/>
      <c r="AI144" s="270" t="s">
        <v>363</v>
      </c>
      <c r="AJ144" s="270"/>
      <c r="AK144" s="270"/>
      <c r="AL144" s="270"/>
      <c r="AM144" s="270" t="s">
        <v>469</v>
      </c>
      <c r="AN144" s="270"/>
      <c r="AO144" s="270"/>
      <c r="AP144" s="272"/>
      <c r="AQ144" s="272" t="s">
        <v>355</v>
      </c>
      <c r="AR144" s="273"/>
      <c r="AS144" s="273"/>
      <c r="AT144" s="274"/>
      <c r="AU144" s="284" t="s">
        <v>380</v>
      </c>
      <c r="AV144" s="284"/>
      <c r="AW144" s="284"/>
      <c r="AX144" s="285"/>
    </row>
    <row r="145" spans="1:50" ht="18.75" hidden="1" customHeight="1" x14ac:dyDescent="0.15">
      <c r="A145" s="1005"/>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356</v>
      </c>
      <c r="AT145" s="176"/>
      <c r="AU145" s="140"/>
      <c r="AV145" s="140"/>
      <c r="AW145" s="141" t="s">
        <v>300</v>
      </c>
      <c r="AX145" s="142"/>
    </row>
    <row r="146" spans="1:50" ht="39.75" hidden="1" customHeight="1" x14ac:dyDescent="0.15">
      <c r="A146" s="1005"/>
      <c r="B146" s="257"/>
      <c r="C146" s="256"/>
      <c r="D146" s="257"/>
      <c r="E146" s="256"/>
      <c r="F146" s="319"/>
      <c r="G146" s="235"/>
      <c r="H146" s="165"/>
      <c r="I146" s="165"/>
      <c r="J146" s="165"/>
      <c r="K146" s="165"/>
      <c r="L146" s="165"/>
      <c r="M146" s="165"/>
      <c r="N146" s="165"/>
      <c r="O146" s="165"/>
      <c r="P146" s="165"/>
      <c r="Q146" s="165"/>
      <c r="R146" s="165"/>
      <c r="S146" s="165"/>
      <c r="T146" s="165"/>
      <c r="U146" s="165"/>
      <c r="V146" s="165"/>
      <c r="W146" s="165"/>
      <c r="X146" s="236"/>
      <c r="Y146" s="134" t="s">
        <v>379</v>
      </c>
      <c r="Z146" s="135"/>
      <c r="AA146" s="136"/>
      <c r="AB146" s="286"/>
      <c r="AC146" s="226"/>
      <c r="AD146" s="226"/>
      <c r="AE146" s="271"/>
      <c r="AF146" s="108"/>
      <c r="AG146" s="108"/>
      <c r="AH146" s="108"/>
      <c r="AI146" s="271"/>
      <c r="AJ146" s="108"/>
      <c r="AK146" s="108"/>
      <c r="AL146" s="108"/>
      <c r="AM146" s="271"/>
      <c r="AN146" s="108"/>
      <c r="AO146" s="108"/>
      <c r="AP146" s="108"/>
      <c r="AQ146" s="271"/>
      <c r="AR146" s="108"/>
      <c r="AS146" s="108"/>
      <c r="AT146" s="108"/>
      <c r="AU146" s="271"/>
      <c r="AV146" s="108"/>
      <c r="AW146" s="108"/>
      <c r="AX146" s="227"/>
    </row>
    <row r="147" spans="1:50" ht="39.75" hidden="1" customHeight="1" x14ac:dyDescent="0.15">
      <c r="A147" s="1005"/>
      <c r="B147" s="257"/>
      <c r="C147" s="256"/>
      <c r="D147" s="257"/>
      <c r="E147" s="256"/>
      <c r="F147" s="319"/>
      <c r="G147" s="240"/>
      <c r="H147" s="168"/>
      <c r="I147" s="168"/>
      <c r="J147" s="168"/>
      <c r="K147" s="168"/>
      <c r="L147" s="168"/>
      <c r="M147" s="168"/>
      <c r="N147" s="168"/>
      <c r="O147" s="168"/>
      <c r="P147" s="168"/>
      <c r="Q147" s="168"/>
      <c r="R147" s="168"/>
      <c r="S147" s="168"/>
      <c r="T147" s="168"/>
      <c r="U147" s="168"/>
      <c r="V147" s="168"/>
      <c r="W147" s="168"/>
      <c r="X147" s="241"/>
      <c r="Y147" s="231" t="s">
        <v>54</v>
      </c>
      <c r="Z147" s="124"/>
      <c r="AA147" s="125"/>
      <c r="AB147" s="291"/>
      <c r="AC147" s="137"/>
      <c r="AD147" s="137"/>
      <c r="AE147" s="271"/>
      <c r="AF147" s="108"/>
      <c r="AG147" s="108"/>
      <c r="AH147" s="108"/>
      <c r="AI147" s="271"/>
      <c r="AJ147" s="108"/>
      <c r="AK147" s="108"/>
      <c r="AL147" s="108"/>
      <c r="AM147" s="271"/>
      <c r="AN147" s="108"/>
      <c r="AO147" s="108"/>
      <c r="AP147" s="108"/>
      <c r="AQ147" s="271"/>
      <c r="AR147" s="108"/>
      <c r="AS147" s="108"/>
      <c r="AT147" s="108"/>
      <c r="AU147" s="271"/>
      <c r="AV147" s="108"/>
      <c r="AW147" s="108"/>
      <c r="AX147" s="227"/>
    </row>
    <row r="148" spans="1:50" ht="18.75" hidden="1" customHeight="1" x14ac:dyDescent="0.15">
      <c r="A148" s="1005"/>
      <c r="B148" s="257"/>
      <c r="C148" s="256"/>
      <c r="D148" s="257"/>
      <c r="E148" s="256"/>
      <c r="F148" s="319"/>
      <c r="G148" s="287" t="s">
        <v>378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357</v>
      </c>
      <c r="AF148" s="270"/>
      <c r="AG148" s="270"/>
      <c r="AH148" s="270"/>
      <c r="AI148" s="270" t="s">
        <v>363</v>
      </c>
      <c r="AJ148" s="270"/>
      <c r="AK148" s="270"/>
      <c r="AL148" s="270"/>
      <c r="AM148" s="270" t="s">
        <v>469</v>
      </c>
      <c r="AN148" s="270"/>
      <c r="AO148" s="270"/>
      <c r="AP148" s="272"/>
      <c r="AQ148" s="272" t="s">
        <v>355</v>
      </c>
      <c r="AR148" s="273"/>
      <c r="AS148" s="273"/>
      <c r="AT148" s="274"/>
      <c r="AU148" s="284" t="s">
        <v>380</v>
      </c>
      <c r="AV148" s="284"/>
      <c r="AW148" s="284"/>
      <c r="AX148" s="285"/>
    </row>
    <row r="149" spans="1:50" ht="18.75" hidden="1" customHeight="1" x14ac:dyDescent="0.15">
      <c r="A149" s="1005"/>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356</v>
      </c>
      <c r="AT149" s="176"/>
      <c r="AU149" s="140"/>
      <c r="AV149" s="140"/>
      <c r="AW149" s="141" t="s">
        <v>300</v>
      </c>
      <c r="AX149" s="142"/>
    </row>
    <row r="150" spans="1:50" ht="39.75" hidden="1" customHeight="1" x14ac:dyDescent="0.15">
      <c r="A150" s="1005"/>
      <c r="B150" s="257"/>
      <c r="C150" s="256"/>
      <c r="D150" s="257"/>
      <c r="E150" s="256"/>
      <c r="F150" s="319"/>
      <c r="G150" s="235"/>
      <c r="H150" s="165"/>
      <c r="I150" s="165"/>
      <c r="J150" s="165"/>
      <c r="K150" s="165"/>
      <c r="L150" s="165"/>
      <c r="M150" s="165"/>
      <c r="N150" s="165"/>
      <c r="O150" s="165"/>
      <c r="P150" s="165"/>
      <c r="Q150" s="165"/>
      <c r="R150" s="165"/>
      <c r="S150" s="165"/>
      <c r="T150" s="165"/>
      <c r="U150" s="165"/>
      <c r="V150" s="165"/>
      <c r="W150" s="165"/>
      <c r="X150" s="236"/>
      <c r="Y150" s="134" t="s">
        <v>379</v>
      </c>
      <c r="Z150" s="135"/>
      <c r="AA150" s="136"/>
      <c r="AB150" s="286"/>
      <c r="AC150" s="226"/>
      <c r="AD150" s="226"/>
      <c r="AE150" s="271"/>
      <c r="AF150" s="108"/>
      <c r="AG150" s="108"/>
      <c r="AH150" s="108"/>
      <c r="AI150" s="271"/>
      <c r="AJ150" s="108"/>
      <c r="AK150" s="108"/>
      <c r="AL150" s="108"/>
      <c r="AM150" s="271"/>
      <c r="AN150" s="108"/>
      <c r="AO150" s="108"/>
      <c r="AP150" s="108"/>
      <c r="AQ150" s="271"/>
      <c r="AR150" s="108"/>
      <c r="AS150" s="108"/>
      <c r="AT150" s="108"/>
      <c r="AU150" s="271"/>
      <c r="AV150" s="108"/>
      <c r="AW150" s="108"/>
      <c r="AX150" s="227"/>
    </row>
    <row r="151" spans="1:50" ht="39.75" hidden="1" customHeight="1" x14ac:dyDescent="0.15">
      <c r="A151" s="1005"/>
      <c r="B151" s="257"/>
      <c r="C151" s="256"/>
      <c r="D151" s="257"/>
      <c r="E151" s="256"/>
      <c r="F151" s="319"/>
      <c r="G151" s="240"/>
      <c r="H151" s="168"/>
      <c r="I151" s="168"/>
      <c r="J151" s="168"/>
      <c r="K151" s="168"/>
      <c r="L151" s="168"/>
      <c r="M151" s="168"/>
      <c r="N151" s="168"/>
      <c r="O151" s="168"/>
      <c r="P151" s="168"/>
      <c r="Q151" s="168"/>
      <c r="R151" s="168"/>
      <c r="S151" s="168"/>
      <c r="T151" s="168"/>
      <c r="U151" s="168"/>
      <c r="V151" s="168"/>
      <c r="W151" s="168"/>
      <c r="X151" s="241"/>
      <c r="Y151" s="231" t="s">
        <v>54</v>
      </c>
      <c r="Z151" s="124"/>
      <c r="AA151" s="125"/>
      <c r="AB151" s="291"/>
      <c r="AC151" s="137"/>
      <c r="AD151" s="137"/>
      <c r="AE151" s="271"/>
      <c r="AF151" s="108"/>
      <c r="AG151" s="108"/>
      <c r="AH151" s="108"/>
      <c r="AI151" s="271"/>
      <c r="AJ151" s="108"/>
      <c r="AK151" s="108"/>
      <c r="AL151" s="108"/>
      <c r="AM151" s="271"/>
      <c r="AN151" s="108"/>
      <c r="AO151" s="108"/>
      <c r="AP151" s="108"/>
      <c r="AQ151" s="271"/>
      <c r="AR151" s="108"/>
      <c r="AS151" s="108"/>
      <c r="AT151" s="108"/>
      <c r="AU151" s="271"/>
      <c r="AV151" s="108"/>
      <c r="AW151" s="108"/>
      <c r="AX151" s="227"/>
    </row>
    <row r="152" spans="1:50" ht="22.5" customHeight="1" x14ac:dyDescent="0.15">
      <c r="A152" s="1005"/>
      <c r="B152" s="257"/>
      <c r="C152" s="256"/>
      <c r="D152" s="257"/>
      <c r="E152" s="256"/>
      <c r="F152" s="319"/>
      <c r="G152" s="277" t="s">
        <v>381</v>
      </c>
      <c r="H152" s="173"/>
      <c r="I152" s="173"/>
      <c r="J152" s="173"/>
      <c r="K152" s="173"/>
      <c r="L152" s="173"/>
      <c r="M152" s="173"/>
      <c r="N152" s="173"/>
      <c r="O152" s="173"/>
      <c r="P152" s="174"/>
      <c r="Q152" s="180" t="s">
        <v>473</v>
      </c>
      <c r="R152" s="173"/>
      <c r="S152" s="173"/>
      <c r="T152" s="173"/>
      <c r="U152" s="173"/>
      <c r="V152" s="173"/>
      <c r="W152" s="173"/>
      <c r="X152" s="173"/>
      <c r="Y152" s="173"/>
      <c r="Z152" s="173"/>
      <c r="AA152" s="173"/>
      <c r="AB152" s="292" t="s">
        <v>474</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7.5" customHeight="1" x14ac:dyDescent="0.15">
      <c r="A153" s="1005"/>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5"/>
      <c r="B154" s="257"/>
      <c r="C154" s="256"/>
      <c r="D154" s="257"/>
      <c r="E154" s="256"/>
      <c r="F154" s="319"/>
      <c r="G154" s="235" t="s">
        <v>596</v>
      </c>
      <c r="H154" s="165"/>
      <c r="I154" s="165"/>
      <c r="J154" s="165"/>
      <c r="K154" s="165"/>
      <c r="L154" s="165"/>
      <c r="M154" s="165"/>
      <c r="N154" s="165"/>
      <c r="O154" s="165"/>
      <c r="P154" s="236"/>
      <c r="Q154" s="164" t="s">
        <v>594</v>
      </c>
      <c r="R154" s="165"/>
      <c r="S154" s="165"/>
      <c r="T154" s="165"/>
      <c r="U154" s="165"/>
      <c r="V154" s="165"/>
      <c r="W154" s="165"/>
      <c r="X154" s="165"/>
      <c r="Y154" s="165"/>
      <c r="Z154" s="165"/>
      <c r="AA154" s="934"/>
      <c r="AB154" s="260" t="s">
        <v>595</v>
      </c>
      <c r="AC154" s="261"/>
      <c r="AD154" s="261"/>
      <c r="AE154" s="266" t="s">
        <v>605</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0.5" customHeight="1" x14ac:dyDescent="0.15">
      <c r="A155" s="1005"/>
      <c r="B155" s="257"/>
      <c r="C155" s="256"/>
      <c r="D155" s="257"/>
      <c r="E155" s="256"/>
      <c r="F155" s="319"/>
      <c r="G155" s="237"/>
      <c r="H155" s="238"/>
      <c r="I155" s="238"/>
      <c r="J155" s="238"/>
      <c r="K155" s="238"/>
      <c r="L155" s="238"/>
      <c r="M155" s="238"/>
      <c r="N155" s="238"/>
      <c r="O155" s="238"/>
      <c r="P155" s="239"/>
      <c r="Q155" s="437"/>
      <c r="R155" s="238"/>
      <c r="S155" s="238"/>
      <c r="T155" s="238"/>
      <c r="U155" s="238"/>
      <c r="V155" s="238"/>
      <c r="W155" s="238"/>
      <c r="X155" s="238"/>
      <c r="Y155" s="238"/>
      <c r="Z155" s="238"/>
      <c r="AA155" s="935"/>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2.5" customHeight="1" x14ac:dyDescent="0.15">
      <c r="A156" s="1005"/>
      <c r="B156" s="257"/>
      <c r="C156" s="256"/>
      <c r="D156" s="257"/>
      <c r="E156" s="256"/>
      <c r="F156" s="319"/>
      <c r="G156" s="237"/>
      <c r="H156" s="238"/>
      <c r="I156" s="238"/>
      <c r="J156" s="238"/>
      <c r="K156" s="238"/>
      <c r="L156" s="238"/>
      <c r="M156" s="238"/>
      <c r="N156" s="238"/>
      <c r="O156" s="238"/>
      <c r="P156" s="239"/>
      <c r="Q156" s="437"/>
      <c r="R156" s="238"/>
      <c r="S156" s="238"/>
      <c r="T156" s="238"/>
      <c r="U156" s="238"/>
      <c r="V156" s="238"/>
      <c r="W156" s="238"/>
      <c r="X156" s="238"/>
      <c r="Y156" s="238"/>
      <c r="Z156" s="238"/>
      <c r="AA156" s="935"/>
      <c r="AB156" s="262"/>
      <c r="AC156" s="263"/>
      <c r="AD156" s="263"/>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5"/>
      <c r="B157" s="257"/>
      <c r="C157" s="256"/>
      <c r="D157" s="257"/>
      <c r="E157" s="256"/>
      <c r="F157" s="319"/>
      <c r="G157" s="237"/>
      <c r="H157" s="238"/>
      <c r="I157" s="238"/>
      <c r="J157" s="238"/>
      <c r="K157" s="238"/>
      <c r="L157" s="238"/>
      <c r="M157" s="238"/>
      <c r="N157" s="238"/>
      <c r="O157" s="238"/>
      <c r="P157" s="239"/>
      <c r="Q157" s="437"/>
      <c r="R157" s="238"/>
      <c r="S157" s="238"/>
      <c r="T157" s="238"/>
      <c r="U157" s="238"/>
      <c r="V157" s="238"/>
      <c r="W157" s="238"/>
      <c r="X157" s="238"/>
      <c r="Y157" s="238"/>
      <c r="Z157" s="238"/>
      <c r="AA157" s="935"/>
      <c r="AB157" s="262"/>
      <c r="AC157" s="263"/>
      <c r="AD157" s="263"/>
      <c r="AE157" s="164" t="s">
        <v>594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9" customHeight="1" x14ac:dyDescent="0.15">
      <c r="A158" s="1005"/>
      <c r="B158" s="257"/>
      <c r="C158" s="256"/>
      <c r="D158" s="257"/>
      <c r="E158" s="256"/>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5"/>
      <c r="B159" s="257"/>
      <c r="C159" s="256"/>
      <c r="D159" s="257"/>
      <c r="E159" s="256"/>
      <c r="F159" s="319"/>
      <c r="G159" s="277" t="s">
        <v>381</v>
      </c>
      <c r="H159" s="173"/>
      <c r="I159" s="173"/>
      <c r="J159" s="173"/>
      <c r="K159" s="173"/>
      <c r="L159" s="173"/>
      <c r="M159" s="173"/>
      <c r="N159" s="173"/>
      <c r="O159" s="173"/>
      <c r="P159" s="174"/>
      <c r="Q159" s="180" t="s">
        <v>473</v>
      </c>
      <c r="R159" s="173"/>
      <c r="S159" s="173"/>
      <c r="T159" s="173"/>
      <c r="U159" s="173"/>
      <c r="V159" s="173"/>
      <c r="W159" s="173"/>
      <c r="X159" s="173"/>
      <c r="Y159" s="173"/>
      <c r="Z159" s="173"/>
      <c r="AA159" s="173"/>
      <c r="AB159" s="292" t="s">
        <v>474</v>
      </c>
      <c r="AC159" s="173"/>
      <c r="AD159" s="174"/>
      <c r="AE159" s="278"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5"/>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5"/>
      <c r="B161" s="257"/>
      <c r="C161" s="256"/>
      <c r="D161" s="257"/>
      <c r="E161" s="256"/>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5"/>
      <c r="B162" s="257"/>
      <c r="C162" s="256"/>
      <c r="D162" s="257"/>
      <c r="E162" s="256"/>
      <c r="F162" s="319"/>
      <c r="G162" s="237"/>
      <c r="H162" s="238"/>
      <c r="I162" s="238"/>
      <c r="J162" s="238"/>
      <c r="K162" s="238"/>
      <c r="L162" s="238"/>
      <c r="M162" s="238"/>
      <c r="N162" s="238"/>
      <c r="O162" s="238"/>
      <c r="P162" s="239"/>
      <c r="Q162" s="437"/>
      <c r="R162" s="238"/>
      <c r="S162" s="238"/>
      <c r="T162" s="238"/>
      <c r="U162" s="238"/>
      <c r="V162" s="238"/>
      <c r="W162" s="238"/>
      <c r="X162" s="238"/>
      <c r="Y162" s="238"/>
      <c r="Z162" s="238"/>
      <c r="AA162" s="935"/>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5"/>
      <c r="B163" s="257"/>
      <c r="C163" s="256"/>
      <c r="D163" s="257"/>
      <c r="E163" s="256"/>
      <c r="F163" s="319"/>
      <c r="G163" s="237"/>
      <c r="H163" s="238"/>
      <c r="I163" s="238"/>
      <c r="J163" s="238"/>
      <c r="K163" s="238"/>
      <c r="L163" s="238"/>
      <c r="M163" s="238"/>
      <c r="N163" s="238"/>
      <c r="O163" s="238"/>
      <c r="P163" s="239"/>
      <c r="Q163" s="437"/>
      <c r="R163" s="238"/>
      <c r="S163" s="238"/>
      <c r="T163" s="238"/>
      <c r="U163" s="238"/>
      <c r="V163" s="238"/>
      <c r="W163" s="238"/>
      <c r="X163" s="238"/>
      <c r="Y163" s="238"/>
      <c r="Z163" s="238"/>
      <c r="AA163" s="935"/>
      <c r="AB163" s="262"/>
      <c r="AC163" s="263"/>
      <c r="AD163" s="263"/>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5"/>
      <c r="B164" s="257"/>
      <c r="C164" s="256"/>
      <c r="D164" s="257"/>
      <c r="E164" s="256"/>
      <c r="F164" s="319"/>
      <c r="G164" s="237"/>
      <c r="H164" s="238"/>
      <c r="I164" s="238"/>
      <c r="J164" s="238"/>
      <c r="K164" s="238"/>
      <c r="L164" s="238"/>
      <c r="M164" s="238"/>
      <c r="N164" s="238"/>
      <c r="O164" s="238"/>
      <c r="P164" s="239"/>
      <c r="Q164" s="437"/>
      <c r="R164" s="238"/>
      <c r="S164" s="238"/>
      <c r="T164" s="238"/>
      <c r="U164" s="238"/>
      <c r="V164" s="238"/>
      <c r="W164" s="238"/>
      <c r="X164" s="238"/>
      <c r="Y164" s="238"/>
      <c r="Z164" s="238"/>
      <c r="AA164" s="935"/>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5"/>
      <c r="B165" s="257"/>
      <c r="C165" s="256"/>
      <c r="D165" s="257"/>
      <c r="E165" s="256"/>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5"/>
      <c r="B166" s="257"/>
      <c r="C166" s="256"/>
      <c r="D166" s="257"/>
      <c r="E166" s="256"/>
      <c r="F166" s="319"/>
      <c r="G166" s="277" t="s">
        <v>381</v>
      </c>
      <c r="H166" s="173"/>
      <c r="I166" s="173"/>
      <c r="J166" s="173"/>
      <c r="K166" s="173"/>
      <c r="L166" s="173"/>
      <c r="M166" s="173"/>
      <c r="N166" s="173"/>
      <c r="O166" s="173"/>
      <c r="P166" s="174"/>
      <c r="Q166" s="180" t="s">
        <v>473</v>
      </c>
      <c r="R166" s="173"/>
      <c r="S166" s="173"/>
      <c r="T166" s="173"/>
      <c r="U166" s="173"/>
      <c r="V166" s="173"/>
      <c r="W166" s="173"/>
      <c r="X166" s="173"/>
      <c r="Y166" s="173"/>
      <c r="Z166" s="173"/>
      <c r="AA166" s="173"/>
      <c r="AB166" s="292" t="s">
        <v>474</v>
      </c>
      <c r="AC166" s="173"/>
      <c r="AD166" s="174"/>
      <c r="AE166" s="278"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5"/>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5"/>
      <c r="B168" s="257"/>
      <c r="C168" s="256"/>
      <c r="D168" s="257"/>
      <c r="E168" s="256"/>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5"/>
      <c r="B169" s="257"/>
      <c r="C169" s="256"/>
      <c r="D169" s="257"/>
      <c r="E169" s="256"/>
      <c r="F169" s="319"/>
      <c r="G169" s="237"/>
      <c r="H169" s="238"/>
      <c r="I169" s="238"/>
      <c r="J169" s="238"/>
      <c r="K169" s="238"/>
      <c r="L169" s="238"/>
      <c r="M169" s="238"/>
      <c r="N169" s="238"/>
      <c r="O169" s="238"/>
      <c r="P169" s="239"/>
      <c r="Q169" s="437"/>
      <c r="R169" s="238"/>
      <c r="S169" s="238"/>
      <c r="T169" s="238"/>
      <c r="U169" s="238"/>
      <c r="V169" s="238"/>
      <c r="W169" s="238"/>
      <c r="X169" s="238"/>
      <c r="Y169" s="238"/>
      <c r="Z169" s="238"/>
      <c r="AA169" s="935"/>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5"/>
      <c r="B170" s="257"/>
      <c r="C170" s="256"/>
      <c r="D170" s="257"/>
      <c r="E170" s="256"/>
      <c r="F170" s="319"/>
      <c r="G170" s="237"/>
      <c r="H170" s="238"/>
      <c r="I170" s="238"/>
      <c r="J170" s="238"/>
      <c r="K170" s="238"/>
      <c r="L170" s="238"/>
      <c r="M170" s="238"/>
      <c r="N170" s="238"/>
      <c r="O170" s="238"/>
      <c r="P170" s="239"/>
      <c r="Q170" s="437"/>
      <c r="R170" s="238"/>
      <c r="S170" s="238"/>
      <c r="T170" s="238"/>
      <c r="U170" s="238"/>
      <c r="V170" s="238"/>
      <c r="W170" s="238"/>
      <c r="X170" s="238"/>
      <c r="Y170" s="238"/>
      <c r="Z170" s="238"/>
      <c r="AA170" s="935"/>
      <c r="AB170" s="262"/>
      <c r="AC170" s="263"/>
      <c r="AD170" s="263"/>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5"/>
      <c r="B171" s="257"/>
      <c r="C171" s="256"/>
      <c r="D171" s="257"/>
      <c r="E171" s="256"/>
      <c r="F171" s="319"/>
      <c r="G171" s="237"/>
      <c r="H171" s="238"/>
      <c r="I171" s="238"/>
      <c r="J171" s="238"/>
      <c r="K171" s="238"/>
      <c r="L171" s="238"/>
      <c r="M171" s="238"/>
      <c r="N171" s="238"/>
      <c r="O171" s="238"/>
      <c r="P171" s="239"/>
      <c r="Q171" s="437"/>
      <c r="R171" s="238"/>
      <c r="S171" s="238"/>
      <c r="T171" s="238"/>
      <c r="U171" s="238"/>
      <c r="V171" s="238"/>
      <c r="W171" s="238"/>
      <c r="X171" s="238"/>
      <c r="Y171" s="238"/>
      <c r="Z171" s="238"/>
      <c r="AA171" s="935"/>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5"/>
      <c r="B172" s="257"/>
      <c r="C172" s="256"/>
      <c r="D172" s="257"/>
      <c r="E172" s="256"/>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5"/>
      <c r="B173" s="257"/>
      <c r="C173" s="256"/>
      <c r="D173" s="257"/>
      <c r="E173" s="256"/>
      <c r="F173" s="319"/>
      <c r="G173" s="277" t="s">
        <v>381</v>
      </c>
      <c r="H173" s="173"/>
      <c r="I173" s="173"/>
      <c r="J173" s="173"/>
      <c r="K173" s="173"/>
      <c r="L173" s="173"/>
      <c r="M173" s="173"/>
      <c r="N173" s="173"/>
      <c r="O173" s="173"/>
      <c r="P173" s="174"/>
      <c r="Q173" s="180" t="s">
        <v>473</v>
      </c>
      <c r="R173" s="173"/>
      <c r="S173" s="173"/>
      <c r="T173" s="173"/>
      <c r="U173" s="173"/>
      <c r="V173" s="173"/>
      <c r="W173" s="173"/>
      <c r="X173" s="173"/>
      <c r="Y173" s="173"/>
      <c r="Z173" s="173"/>
      <c r="AA173" s="173"/>
      <c r="AB173" s="292" t="s">
        <v>474</v>
      </c>
      <c r="AC173" s="173"/>
      <c r="AD173" s="174"/>
      <c r="AE173" s="278"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5"/>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5"/>
      <c r="B175" s="257"/>
      <c r="C175" s="256"/>
      <c r="D175" s="257"/>
      <c r="E175" s="256"/>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5"/>
      <c r="B176" s="257"/>
      <c r="C176" s="256"/>
      <c r="D176" s="257"/>
      <c r="E176" s="256"/>
      <c r="F176" s="319"/>
      <c r="G176" s="237"/>
      <c r="H176" s="238"/>
      <c r="I176" s="238"/>
      <c r="J176" s="238"/>
      <c r="K176" s="238"/>
      <c r="L176" s="238"/>
      <c r="M176" s="238"/>
      <c r="N176" s="238"/>
      <c r="O176" s="238"/>
      <c r="P176" s="239"/>
      <c r="Q176" s="437"/>
      <c r="R176" s="238"/>
      <c r="S176" s="238"/>
      <c r="T176" s="238"/>
      <c r="U176" s="238"/>
      <c r="V176" s="238"/>
      <c r="W176" s="238"/>
      <c r="X176" s="238"/>
      <c r="Y176" s="238"/>
      <c r="Z176" s="238"/>
      <c r="AA176" s="935"/>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5"/>
      <c r="B177" s="257"/>
      <c r="C177" s="256"/>
      <c r="D177" s="257"/>
      <c r="E177" s="256"/>
      <c r="F177" s="319"/>
      <c r="G177" s="237"/>
      <c r="H177" s="238"/>
      <c r="I177" s="238"/>
      <c r="J177" s="238"/>
      <c r="K177" s="238"/>
      <c r="L177" s="238"/>
      <c r="M177" s="238"/>
      <c r="N177" s="238"/>
      <c r="O177" s="238"/>
      <c r="P177" s="239"/>
      <c r="Q177" s="437"/>
      <c r="R177" s="238"/>
      <c r="S177" s="238"/>
      <c r="T177" s="238"/>
      <c r="U177" s="238"/>
      <c r="V177" s="238"/>
      <c r="W177" s="238"/>
      <c r="X177" s="238"/>
      <c r="Y177" s="238"/>
      <c r="Z177" s="238"/>
      <c r="AA177" s="935"/>
      <c r="AB177" s="262"/>
      <c r="AC177" s="263"/>
      <c r="AD177" s="263"/>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5"/>
      <c r="B178" s="257"/>
      <c r="C178" s="256"/>
      <c r="D178" s="257"/>
      <c r="E178" s="256"/>
      <c r="F178" s="319"/>
      <c r="G178" s="237"/>
      <c r="H178" s="238"/>
      <c r="I178" s="238"/>
      <c r="J178" s="238"/>
      <c r="K178" s="238"/>
      <c r="L178" s="238"/>
      <c r="M178" s="238"/>
      <c r="N178" s="238"/>
      <c r="O178" s="238"/>
      <c r="P178" s="239"/>
      <c r="Q178" s="437"/>
      <c r="R178" s="238"/>
      <c r="S178" s="238"/>
      <c r="T178" s="238"/>
      <c r="U178" s="238"/>
      <c r="V178" s="238"/>
      <c r="W178" s="238"/>
      <c r="X178" s="238"/>
      <c r="Y178" s="238"/>
      <c r="Z178" s="238"/>
      <c r="AA178" s="935"/>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5"/>
      <c r="B179" s="257"/>
      <c r="C179" s="256"/>
      <c r="D179" s="257"/>
      <c r="E179" s="256"/>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5"/>
      <c r="B180" s="257"/>
      <c r="C180" s="256"/>
      <c r="D180" s="257"/>
      <c r="E180" s="256"/>
      <c r="F180" s="319"/>
      <c r="G180" s="277" t="s">
        <v>381</v>
      </c>
      <c r="H180" s="173"/>
      <c r="I180" s="173"/>
      <c r="J180" s="173"/>
      <c r="K180" s="173"/>
      <c r="L180" s="173"/>
      <c r="M180" s="173"/>
      <c r="N180" s="173"/>
      <c r="O180" s="173"/>
      <c r="P180" s="174"/>
      <c r="Q180" s="180" t="s">
        <v>473</v>
      </c>
      <c r="R180" s="173"/>
      <c r="S180" s="173"/>
      <c r="T180" s="173"/>
      <c r="U180" s="173"/>
      <c r="V180" s="173"/>
      <c r="W180" s="173"/>
      <c r="X180" s="173"/>
      <c r="Y180" s="173"/>
      <c r="Z180" s="173"/>
      <c r="AA180" s="173"/>
      <c r="AB180" s="292" t="s">
        <v>474</v>
      </c>
      <c r="AC180" s="173"/>
      <c r="AD180" s="174"/>
      <c r="AE180" s="278"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5"/>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5"/>
      <c r="B182" s="257"/>
      <c r="C182" s="256"/>
      <c r="D182" s="257"/>
      <c r="E182" s="256"/>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5"/>
      <c r="B183" s="257"/>
      <c r="C183" s="256"/>
      <c r="D183" s="257"/>
      <c r="E183" s="256"/>
      <c r="F183" s="319"/>
      <c r="G183" s="237"/>
      <c r="H183" s="238"/>
      <c r="I183" s="238"/>
      <c r="J183" s="238"/>
      <c r="K183" s="238"/>
      <c r="L183" s="238"/>
      <c r="M183" s="238"/>
      <c r="N183" s="238"/>
      <c r="O183" s="238"/>
      <c r="P183" s="239"/>
      <c r="Q183" s="437"/>
      <c r="R183" s="238"/>
      <c r="S183" s="238"/>
      <c r="T183" s="238"/>
      <c r="U183" s="238"/>
      <c r="V183" s="238"/>
      <c r="W183" s="238"/>
      <c r="X183" s="238"/>
      <c r="Y183" s="238"/>
      <c r="Z183" s="238"/>
      <c r="AA183" s="935"/>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5"/>
      <c r="B184" s="257"/>
      <c r="C184" s="256"/>
      <c r="D184" s="257"/>
      <c r="E184" s="256"/>
      <c r="F184" s="319"/>
      <c r="G184" s="237"/>
      <c r="H184" s="238"/>
      <c r="I184" s="238"/>
      <c r="J184" s="238"/>
      <c r="K184" s="238"/>
      <c r="L184" s="238"/>
      <c r="M184" s="238"/>
      <c r="N184" s="238"/>
      <c r="O184" s="238"/>
      <c r="P184" s="239"/>
      <c r="Q184" s="437"/>
      <c r="R184" s="238"/>
      <c r="S184" s="238"/>
      <c r="T184" s="238"/>
      <c r="U184" s="238"/>
      <c r="V184" s="238"/>
      <c r="W184" s="238"/>
      <c r="X184" s="238"/>
      <c r="Y184" s="238"/>
      <c r="Z184" s="238"/>
      <c r="AA184" s="935"/>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5"/>
      <c r="B185" s="257"/>
      <c r="C185" s="256"/>
      <c r="D185" s="257"/>
      <c r="E185" s="256"/>
      <c r="F185" s="319"/>
      <c r="G185" s="237"/>
      <c r="H185" s="238"/>
      <c r="I185" s="238"/>
      <c r="J185" s="238"/>
      <c r="K185" s="238"/>
      <c r="L185" s="238"/>
      <c r="M185" s="238"/>
      <c r="N185" s="238"/>
      <c r="O185" s="238"/>
      <c r="P185" s="239"/>
      <c r="Q185" s="437"/>
      <c r="R185" s="238"/>
      <c r="S185" s="238"/>
      <c r="T185" s="238"/>
      <c r="U185" s="238"/>
      <c r="V185" s="238"/>
      <c r="W185" s="238"/>
      <c r="X185" s="238"/>
      <c r="Y185" s="238"/>
      <c r="Z185" s="238"/>
      <c r="AA185" s="935"/>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5"/>
      <c r="B186" s="257"/>
      <c r="C186" s="256"/>
      <c r="D186" s="257"/>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5"/>
      <c r="B187" s="257"/>
      <c r="C187" s="256"/>
      <c r="D187" s="257"/>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5"/>
      <c r="B188" s="257"/>
      <c r="C188" s="256"/>
      <c r="D188" s="257"/>
      <c r="E188" s="164" t="s">
        <v>666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8.75" customHeight="1" x14ac:dyDescent="0.15">
      <c r="A189" s="1005"/>
      <c r="B189" s="257"/>
      <c r="C189" s="256"/>
      <c r="D189" s="257"/>
      <c r="E189" s="43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8"/>
    </row>
    <row r="190" spans="1:50" ht="45" hidden="1" customHeight="1" x14ac:dyDescent="0.15">
      <c r="A190" s="1005"/>
      <c r="B190" s="257"/>
      <c r="C190" s="256"/>
      <c r="D190" s="257"/>
      <c r="E190" s="313" t="s">
        <v>399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5"/>
      <c r="B191" s="257"/>
      <c r="C191" s="256"/>
      <c r="D191" s="257"/>
      <c r="E191" s="243" t="s">
        <v>398</v>
      </c>
      <c r="F191" s="244"/>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5"/>
      <c r="B192" s="257"/>
      <c r="C192" s="256"/>
      <c r="D192" s="257"/>
      <c r="E192" s="254" t="s">
        <v>367</v>
      </c>
      <c r="F192" s="318"/>
      <c r="G192" s="287" t="s">
        <v>378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357</v>
      </c>
      <c r="AF192" s="270"/>
      <c r="AG192" s="270"/>
      <c r="AH192" s="270"/>
      <c r="AI192" s="270" t="s">
        <v>363</v>
      </c>
      <c r="AJ192" s="270"/>
      <c r="AK192" s="270"/>
      <c r="AL192" s="270"/>
      <c r="AM192" s="270" t="s">
        <v>469</v>
      </c>
      <c r="AN192" s="270"/>
      <c r="AO192" s="270"/>
      <c r="AP192" s="272"/>
      <c r="AQ192" s="272" t="s">
        <v>355</v>
      </c>
      <c r="AR192" s="273"/>
      <c r="AS192" s="273"/>
      <c r="AT192" s="274"/>
      <c r="AU192" s="284" t="s">
        <v>380</v>
      </c>
      <c r="AV192" s="284"/>
      <c r="AW192" s="284"/>
      <c r="AX192" s="285"/>
    </row>
    <row r="193" spans="1:50" ht="18.75" hidden="1" customHeight="1" x14ac:dyDescent="0.15">
      <c r="A193" s="1005"/>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356</v>
      </c>
      <c r="AT193" s="176"/>
      <c r="AU193" s="140"/>
      <c r="AV193" s="140"/>
      <c r="AW193" s="141" t="s">
        <v>300</v>
      </c>
      <c r="AX193" s="142"/>
    </row>
    <row r="194" spans="1:50" ht="39.75" hidden="1" customHeight="1" x14ac:dyDescent="0.15">
      <c r="A194" s="1005"/>
      <c r="B194" s="257"/>
      <c r="C194" s="256"/>
      <c r="D194" s="257"/>
      <c r="E194" s="256"/>
      <c r="F194" s="319"/>
      <c r="G194" s="235"/>
      <c r="H194" s="165"/>
      <c r="I194" s="165"/>
      <c r="J194" s="165"/>
      <c r="K194" s="165"/>
      <c r="L194" s="165"/>
      <c r="M194" s="165"/>
      <c r="N194" s="165"/>
      <c r="O194" s="165"/>
      <c r="P194" s="165"/>
      <c r="Q194" s="165"/>
      <c r="R194" s="165"/>
      <c r="S194" s="165"/>
      <c r="T194" s="165"/>
      <c r="U194" s="165"/>
      <c r="V194" s="165"/>
      <c r="W194" s="165"/>
      <c r="X194" s="236"/>
      <c r="Y194" s="134" t="s">
        <v>379</v>
      </c>
      <c r="Z194" s="135"/>
      <c r="AA194" s="136"/>
      <c r="AB194" s="286"/>
      <c r="AC194" s="226"/>
      <c r="AD194" s="226"/>
      <c r="AE194" s="271"/>
      <c r="AF194" s="108"/>
      <c r="AG194" s="108"/>
      <c r="AH194" s="108"/>
      <c r="AI194" s="271"/>
      <c r="AJ194" s="108"/>
      <c r="AK194" s="108"/>
      <c r="AL194" s="108"/>
      <c r="AM194" s="271"/>
      <c r="AN194" s="108"/>
      <c r="AO194" s="108"/>
      <c r="AP194" s="108"/>
      <c r="AQ194" s="271"/>
      <c r="AR194" s="108"/>
      <c r="AS194" s="108"/>
      <c r="AT194" s="108"/>
      <c r="AU194" s="271"/>
      <c r="AV194" s="108"/>
      <c r="AW194" s="108"/>
      <c r="AX194" s="227"/>
    </row>
    <row r="195" spans="1:50" ht="39.75" hidden="1" customHeight="1" x14ac:dyDescent="0.15">
      <c r="A195" s="1005"/>
      <c r="B195" s="257"/>
      <c r="C195" s="256"/>
      <c r="D195" s="257"/>
      <c r="E195" s="256"/>
      <c r="F195" s="319"/>
      <c r="G195" s="240"/>
      <c r="H195" s="168"/>
      <c r="I195" s="168"/>
      <c r="J195" s="168"/>
      <c r="K195" s="168"/>
      <c r="L195" s="168"/>
      <c r="M195" s="168"/>
      <c r="N195" s="168"/>
      <c r="O195" s="168"/>
      <c r="P195" s="168"/>
      <c r="Q195" s="168"/>
      <c r="R195" s="168"/>
      <c r="S195" s="168"/>
      <c r="T195" s="168"/>
      <c r="U195" s="168"/>
      <c r="V195" s="168"/>
      <c r="W195" s="168"/>
      <c r="X195" s="241"/>
      <c r="Y195" s="231" t="s">
        <v>54</v>
      </c>
      <c r="Z195" s="124"/>
      <c r="AA195" s="125"/>
      <c r="AB195" s="291"/>
      <c r="AC195" s="137"/>
      <c r="AD195" s="137"/>
      <c r="AE195" s="271"/>
      <c r="AF195" s="108"/>
      <c r="AG195" s="108"/>
      <c r="AH195" s="108"/>
      <c r="AI195" s="271"/>
      <c r="AJ195" s="108"/>
      <c r="AK195" s="108"/>
      <c r="AL195" s="108"/>
      <c r="AM195" s="271"/>
      <c r="AN195" s="108"/>
      <c r="AO195" s="108"/>
      <c r="AP195" s="108"/>
      <c r="AQ195" s="271"/>
      <c r="AR195" s="108"/>
      <c r="AS195" s="108"/>
      <c r="AT195" s="108"/>
      <c r="AU195" s="271"/>
      <c r="AV195" s="108"/>
      <c r="AW195" s="108"/>
      <c r="AX195" s="227"/>
    </row>
    <row r="196" spans="1:50" ht="18.75" hidden="1" customHeight="1" x14ac:dyDescent="0.15">
      <c r="A196" s="1005"/>
      <c r="B196" s="257"/>
      <c r="C196" s="256"/>
      <c r="D196" s="257"/>
      <c r="E196" s="256"/>
      <c r="F196" s="319"/>
      <c r="G196" s="287" t="s">
        <v>378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357</v>
      </c>
      <c r="AF196" s="270"/>
      <c r="AG196" s="270"/>
      <c r="AH196" s="270"/>
      <c r="AI196" s="270" t="s">
        <v>363</v>
      </c>
      <c r="AJ196" s="270"/>
      <c r="AK196" s="270"/>
      <c r="AL196" s="270"/>
      <c r="AM196" s="270" t="s">
        <v>469</v>
      </c>
      <c r="AN196" s="270"/>
      <c r="AO196" s="270"/>
      <c r="AP196" s="272"/>
      <c r="AQ196" s="272" t="s">
        <v>355</v>
      </c>
      <c r="AR196" s="273"/>
      <c r="AS196" s="273"/>
      <c r="AT196" s="274"/>
      <c r="AU196" s="284" t="s">
        <v>380</v>
      </c>
      <c r="AV196" s="284"/>
      <c r="AW196" s="284"/>
      <c r="AX196" s="285"/>
    </row>
    <row r="197" spans="1:50" ht="18.75" hidden="1" customHeight="1" x14ac:dyDescent="0.15">
      <c r="A197" s="1005"/>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356</v>
      </c>
      <c r="AT197" s="176"/>
      <c r="AU197" s="140"/>
      <c r="AV197" s="140"/>
      <c r="AW197" s="141" t="s">
        <v>300</v>
      </c>
      <c r="AX197" s="142"/>
    </row>
    <row r="198" spans="1:50" ht="39.75" hidden="1" customHeight="1" x14ac:dyDescent="0.15">
      <c r="A198" s="1005"/>
      <c r="B198" s="257"/>
      <c r="C198" s="256"/>
      <c r="D198" s="257"/>
      <c r="E198" s="256"/>
      <c r="F198" s="319"/>
      <c r="G198" s="235"/>
      <c r="H198" s="165"/>
      <c r="I198" s="165"/>
      <c r="J198" s="165"/>
      <c r="K198" s="165"/>
      <c r="L198" s="165"/>
      <c r="M198" s="165"/>
      <c r="N198" s="165"/>
      <c r="O198" s="165"/>
      <c r="P198" s="165"/>
      <c r="Q198" s="165"/>
      <c r="R198" s="165"/>
      <c r="S198" s="165"/>
      <c r="T198" s="165"/>
      <c r="U198" s="165"/>
      <c r="V198" s="165"/>
      <c r="W198" s="165"/>
      <c r="X198" s="236"/>
      <c r="Y198" s="134" t="s">
        <v>379</v>
      </c>
      <c r="Z198" s="135"/>
      <c r="AA198" s="136"/>
      <c r="AB198" s="286"/>
      <c r="AC198" s="226"/>
      <c r="AD198" s="226"/>
      <c r="AE198" s="271"/>
      <c r="AF198" s="108"/>
      <c r="AG198" s="108"/>
      <c r="AH198" s="108"/>
      <c r="AI198" s="271"/>
      <c r="AJ198" s="108"/>
      <c r="AK198" s="108"/>
      <c r="AL198" s="108"/>
      <c r="AM198" s="271"/>
      <c r="AN198" s="108"/>
      <c r="AO198" s="108"/>
      <c r="AP198" s="108"/>
      <c r="AQ198" s="271"/>
      <c r="AR198" s="108"/>
      <c r="AS198" s="108"/>
      <c r="AT198" s="108"/>
      <c r="AU198" s="271"/>
      <c r="AV198" s="108"/>
      <c r="AW198" s="108"/>
      <c r="AX198" s="227"/>
    </row>
    <row r="199" spans="1:50" ht="39.75" hidden="1" customHeight="1" x14ac:dyDescent="0.15">
      <c r="A199" s="1005"/>
      <c r="B199" s="257"/>
      <c r="C199" s="256"/>
      <c r="D199" s="257"/>
      <c r="E199" s="256"/>
      <c r="F199" s="319"/>
      <c r="G199" s="240"/>
      <c r="H199" s="168"/>
      <c r="I199" s="168"/>
      <c r="J199" s="168"/>
      <c r="K199" s="168"/>
      <c r="L199" s="168"/>
      <c r="M199" s="168"/>
      <c r="N199" s="168"/>
      <c r="O199" s="168"/>
      <c r="P199" s="168"/>
      <c r="Q199" s="168"/>
      <c r="R199" s="168"/>
      <c r="S199" s="168"/>
      <c r="T199" s="168"/>
      <c r="U199" s="168"/>
      <c r="V199" s="168"/>
      <c r="W199" s="168"/>
      <c r="X199" s="241"/>
      <c r="Y199" s="231" t="s">
        <v>54</v>
      </c>
      <c r="Z199" s="124"/>
      <c r="AA199" s="125"/>
      <c r="AB199" s="291"/>
      <c r="AC199" s="137"/>
      <c r="AD199" s="137"/>
      <c r="AE199" s="271"/>
      <c r="AF199" s="108"/>
      <c r="AG199" s="108"/>
      <c r="AH199" s="108"/>
      <c r="AI199" s="271"/>
      <c r="AJ199" s="108"/>
      <c r="AK199" s="108"/>
      <c r="AL199" s="108"/>
      <c r="AM199" s="271"/>
      <c r="AN199" s="108"/>
      <c r="AO199" s="108"/>
      <c r="AP199" s="108"/>
      <c r="AQ199" s="271"/>
      <c r="AR199" s="108"/>
      <c r="AS199" s="108"/>
      <c r="AT199" s="108"/>
      <c r="AU199" s="271"/>
      <c r="AV199" s="108"/>
      <c r="AW199" s="108"/>
      <c r="AX199" s="227"/>
    </row>
    <row r="200" spans="1:50" ht="18.75" hidden="1" customHeight="1" x14ac:dyDescent="0.15">
      <c r="A200" s="1005"/>
      <c r="B200" s="257"/>
      <c r="C200" s="256"/>
      <c r="D200" s="257"/>
      <c r="E200" s="256"/>
      <c r="F200" s="319"/>
      <c r="G200" s="287" t="s">
        <v>378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357</v>
      </c>
      <c r="AF200" s="270"/>
      <c r="AG200" s="270"/>
      <c r="AH200" s="270"/>
      <c r="AI200" s="270" t="s">
        <v>363</v>
      </c>
      <c r="AJ200" s="270"/>
      <c r="AK200" s="270"/>
      <c r="AL200" s="270"/>
      <c r="AM200" s="270" t="s">
        <v>469</v>
      </c>
      <c r="AN200" s="270"/>
      <c r="AO200" s="270"/>
      <c r="AP200" s="272"/>
      <c r="AQ200" s="272" t="s">
        <v>355</v>
      </c>
      <c r="AR200" s="273"/>
      <c r="AS200" s="273"/>
      <c r="AT200" s="274"/>
      <c r="AU200" s="284" t="s">
        <v>380</v>
      </c>
      <c r="AV200" s="284"/>
      <c r="AW200" s="284"/>
      <c r="AX200" s="285"/>
    </row>
    <row r="201" spans="1:50" ht="18.75" hidden="1" customHeight="1" x14ac:dyDescent="0.15">
      <c r="A201" s="1005"/>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356</v>
      </c>
      <c r="AT201" s="176"/>
      <c r="AU201" s="140"/>
      <c r="AV201" s="140"/>
      <c r="AW201" s="141" t="s">
        <v>300</v>
      </c>
      <c r="AX201" s="142"/>
    </row>
    <row r="202" spans="1:50" ht="39.75" hidden="1" customHeight="1" x14ac:dyDescent="0.15">
      <c r="A202" s="1005"/>
      <c r="B202" s="257"/>
      <c r="C202" s="256"/>
      <c r="D202" s="257"/>
      <c r="E202" s="256"/>
      <c r="F202" s="319"/>
      <c r="G202" s="235"/>
      <c r="H202" s="165"/>
      <c r="I202" s="165"/>
      <c r="J202" s="165"/>
      <c r="K202" s="165"/>
      <c r="L202" s="165"/>
      <c r="M202" s="165"/>
      <c r="N202" s="165"/>
      <c r="O202" s="165"/>
      <c r="P202" s="165"/>
      <c r="Q202" s="165"/>
      <c r="R202" s="165"/>
      <c r="S202" s="165"/>
      <c r="T202" s="165"/>
      <c r="U202" s="165"/>
      <c r="V202" s="165"/>
      <c r="W202" s="165"/>
      <c r="X202" s="236"/>
      <c r="Y202" s="134" t="s">
        <v>379</v>
      </c>
      <c r="Z202" s="135"/>
      <c r="AA202" s="136"/>
      <c r="AB202" s="286"/>
      <c r="AC202" s="226"/>
      <c r="AD202" s="226"/>
      <c r="AE202" s="271"/>
      <c r="AF202" s="108"/>
      <c r="AG202" s="108"/>
      <c r="AH202" s="108"/>
      <c r="AI202" s="271"/>
      <c r="AJ202" s="108"/>
      <c r="AK202" s="108"/>
      <c r="AL202" s="108"/>
      <c r="AM202" s="271"/>
      <c r="AN202" s="108"/>
      <c r="AO202" s="108"/>
      <c r="AP202" s="108"/>
      <c r="AQ202" s="271"/>
      <c r="AR202" s="108"/>
      <c r="AS202" s="108"/>
      <c r="AT202" s="108"/>
      <c r="AU202" s="271"/>
      <c r="AV202" s="108"/>
      <c r="AW202" s="108"/>
      <c r="AX202" s="227"/>
    </row>
    <row r="203" spans="1:50" ht="39.75" hidden="1" customHeight="1" x14ac:dyDescent="0.15">
      <c r="A203" s="1005"/>
      <c r="B203" s="257"/>
      <c r="C203" s="256"/>
      <c r="D203" s="257"/>
      <c r="E203" s="256"/>
      <c r="F203" s="319"/>
      <c r="G203" s="240"/>
      <c r="H203" s="168"/>
      <c r="I203" s="168"/>
      <c r="J203" s="168"/>
      <c r="K203" s="168"/>
      <c r="L203" s="168"/>
      <c r="M203" s="168"/>
      <c r="N203" s="168"/>
      <c r="O203" s="168"/>
      <c r="P203" s="168"/>
      <c r="Q203" s="168"/>
      <c r="R203" s="168"/>
      <c r="S203" s="168"/>
      <c r="T203" s="168"/>
      <c r="U203" s="168"/>
      <c r="V203" s="168"/>
      <c r="W203" s="168"/>
      <c r="X203" s="241"/>
      <c r="Y203" s="231" t="s">
        <v>54</v>
      </c>
      <c r="Z203" s="124"/>
      <c r="AA203" s="125"/>
      <c r="AB203" s="291"/>
      <c r="AC203" s="137"/>
      <c r="AD203" s="137"/>
      <c r="AE203" s="271"/>
      <c r="AF203" s="108"/>
      <c r="AG203" s="108"/>
      <c r="AH203" s="108"/>
      <c r="AI203" s="271"/>
      <c r="AJ203" s="108"/>
      <c r="AK203" s="108"/>
      <c r="AL203" s="108"/>
      <c r="AM203" s="271"/>
      <c r="AN203" s="108"/>
      <c r="AO203" s="108"/>
      <c r="AP203" s="108"/>
      <c r="AQ203" s="271"/>
      <c r="AR203" s="108"/>
      <c r="AS203" s="108"/>
      <c r="AT203" s="108"/>
      <c r="AU203" s="271"/>
      <c r="AV203" s="108"/>
      <c r="AW203" s="108"/>
      <c r="AX203" s="227"/>
    </row>
    <row r="204" spans="1:50" ht="18.75" hidden="1" customHeight="1" x14ac:dyDescent="0.15">
      <c r="A204" s="1005"/>
      <c r="B204" s="257"/>
      <c r="C204" s="256"/>
      <c r="D204" s="257"/>
      <c r="E204" s="256"/>
      <c r="F204" s="319"/>
      <c r="G204" s="287" t="s">
        <v>378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357</v>
      </c>
      <c r="AF204" s="270"/>
      <c r="AG204" s="270"/>
      <c r="AH204" s="270"/>
      <c r="AI204" s="270" t="s">
        <v>363</v>
      </c>
      <c r="AJ204" s="270"/>
      <c r="AK204" s="270"/>
      <c r="AL204" s="270"/>
      <c r="AM204" s="270" t="s">
        <v>469</v>
      </c>
      <c r="AN204" s="270"/>
      <c r="AO204" s="270"/>
      <c r="AP204" s="272"/>
      <c r="AQ204" s="272" t="s">
        <v>355</v>
      </c>
      <c r="AR204" s="273"/>
      <c r="AS204" s="273"/>
      <c r="AT204" s="274"/>
      <c r="AU204" s="284" t="s">
        <v>380</v>
      </c>
      <c r="AV204" s="284"/>
      <c r="AW204" s="284"/>
      <c r="AX204" s="285"/>
    </row>
    <row r="205" spans="1:50" ht="18.75" hidden="1" customHeight="1" x14ac:dyDescent="0.15">
      <c r="A205" s="1005"/>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356</v>
      </c>
      <c r="AT205" s="176"/>
      <c r="AU205" s="140"/>
      <c r="AV205" s="140"/>
      <c r="AW205" s="141" t="s">
        <v>300</v>
      </c>
      <c r="AX205" s="142"/>
    </row>
    <row r="206" spans="1:50" ht="39.75" hidden="1" customHeight="1" x14ac:dyDescent="0.15">
      <c r="A206" s="1005"/>
      <c r="B206" s="257"/>
      <c r="C206" s="256"/>
      <c r="D206" s="257"/>
      <c r="E206" s="256"/>
      <c r="F206" s="319"/>
      <c r="G206" s="235"/>
      <c r="H206" s="165"/>
      <c r="I206" s="165"/>
      <c r="J206" s="165"/>
      <c r="K206" s="165"/>
      <c r="L206" s="165"/>
      <c r="M206" s="165"/>
      <c r="N206" s="165"/>
      <c r="O206" s="165"/>
      <c r="P206" s="165"/>
      <c r="Q206" s="165"/>
      <c r="R206" s="165"/>
      <c r="S206" s="165"/>
      <c r="T206" s="165"/>
      <c r="U206" s="165"/>
      <c r="V206" s="165"/>
      <c r="W206" s="165"/>
      <c r="X206" s="236"/>
      <c r="Y206" s="134" t="s">
        <v>379</v>
      </c>
      <c r="Z206" s="135"/>
      <c r="AA206" s="136"/>
      <c r="AB206" s="286"/>
      <c r="AC206" s="226"/>
      <c r="AD206" s="226"/>
      <c r="AE206" s="271"/>
      <c r="AF206" s="108"/>
      <c r="AG206" s="108"/>
      <c r="AH206" s="108"/>
      <c r="AI206" s="271"/>
      <c r="AJ206" s="108"/>
      <c r="AK206" s="108"/>
      <c r="AL206" s="108"/>
      <c r="AM206" s="271"/>
      <c r="AN206" s="108"/>
      <c r="AO206" s="108"/>
      <c r="AP206" s="108"/>
      <c r="AQ206" s="271"/>
      <c r="AR206" s="108"/>
      <c r="AS206" s="108"/>
      <c r="AT206" s="108"/>
      <c r="AU206" s="271"/>
      <c r="AV206" s="108"/>
      <c r="AW206" s="108"/>
      <c r="AX206" s="227"/>
    </row>
    <row r="207" spans="1:50" ht="39.75" hidden="1" customHeight="1" x14ac:dyDescent="0.15">
      <c r="A207" s="1005"/>
      <c r="B207" s="257"/>
      <c r="C207" s="256"/>
      <c r="D207" s="257"/>
      <c r="E207" s="256"/>
      <c r="F207" s="319"/>
      <c r="G207" s="240"/>
      <c r="H207" s="168"/>
      <c r="I207" s="168"/>
      <c r="J207" s="168"/>
      <c r="K207" s="168"/>
      <c r="L207" s="168"/>
      <c r="M207" s="168"/>
      <c r="N207" s="168"/>
      <c r="O207" s="168"/>
      <c r="P207" s="168"/>
      <c r="Q207" s="168"/>
      <c r="R207" s="168"/>
      <c r="S207" s="168"/>
      <c r="T207" s="168"/>
      <c r="U207" s="168"/>
      <c r="V207" s="168"/>
      <c r="W207" s="168"/>
      <c r="X207" s="241"/>
      <c r="Y207" s="231" t="s">
        <v>54</v>
      </c>
      <c r="Z207" s="124"/>
      <c r="AA207" s="125"/>
      <c r="AB207" s="291"/>
      <c r="AC207" s="137"/>
      <c r="AD207" s="137"/>
      <c r="AE207" s="271"/>
      <c r="AF207" s="108"/>
      <c r="AG207" s="108"/>
      <c r="AH207" s="108"/>
      <c r="AI207" s="271"/>
      <c r="AJ207" s="108"/>
      <c r="AK207" s="108"/>
      <c r="AL207" s="108"/>
      <c r="AM207" s="271"/>
      <c r="AN207" s="108"/>
      <c r="AO207" s="108"/>
      <c r="AP207" s="108"/>
      <c r="AQ207" s="271"/>
      <c r="AR207" s="108"/>
      <c r="AS207" s="108"/>
      <c r="AT207" s="108"/>
      <c r="AU207" s="271"/>
      <c r="AV207" s="108"/>
      <c r="AW207" s="108"/>
      <c r="AX207" s="227"/>
    </row>
    <row r="208" spans="1:50" ht="18.75" hidden="1" customHeight="1" x14ac:dyDescent="0.15">
      <c r="A208" s="1005"/>
      <c r="B208" s="257"/>
      <c r="C208" s="256"/>
      <c r="D208" s="257"/>
      <c r="E208" s="256"/>
      <c r="F208" s="319"/>
      <c r="G208" s="287" t="s">
        <v>378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357</v>
      </c>
      <c r="AF208" s="270"/>
      <c r="AG208" s="270"/>
      <c r="AH208" s="270"/>
      <c r="AI208" s="270" t="s">
        <v>363</v>
      </c>
      <c r="AJ208" s="270"/>
      <c r="AK208" s="270"/>
      <c r="AL208" s="270"/>
      <c r="AM208" s="270" t="s">
        <v>469</v>
      </c>
      <c r="AN208" s="270"/>
      <c r="AO208" s="270"/>
      <c r="AP208" s="272"/>
      <c r="AQ208" s="272" t="s">
        <v>355</v>
      </c>
      <c r="AR208" s="273"/>
      <c r="AS208" s="273"/>
      <c r="AT208" s="274"/>
      <c r="AU208" s="284" t="s">
        <v>380</v>
      </c>
      <c r="AV208" s="284"/>
      <c r="AW208" s="284"/>
      <c r="AX208" s="285"/>
    </row>
    <row r="209" spans="1:50" ht="18.75" hidden="1" customHeight="1" x14ac:dyDescent="0.15">
      <c r="A209" s="1005"/>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356</v>
      </c>
      <c r="AT209" s="176"/>
      <c r="AU209" s="140"/>
      <c r="AV209" s="140"/>
      <c r="AW209" s="141" t="s">
        <v>300</v>
      </c>
      <c r="AX209" s="142"/>
    </row>
    <row r="210" spans="1:50" ht="39.75" hidden="1" customHeight="1" x14ac:dyDescent="0.15">
      <c r="A210" s="1005"/>
      <c r="B210" s="257"/>
      <c r="C210" s="256"/>
      <c r="D210" s="257"/>
      <c r="E210" s="256"/>
      <c r="F210" s="319"/>
      <c r="G210" s="235"/>
      <c r="H210" s="165"/>
      <c r="I210" s="165"/>
      <c r="J210" s="165"/>
      <c r="K210" s="165"/>
      <c r="L210" s="165"/>
      <c r="M210" s="165"/>
      <c r="N210" s="165"/>
      <c r="O210" s="165"/>
      <c r="P210" s="165"/>
      <c r="Q210" s="165"/>
      <c r="R210" s="165"/>
      <c r="S210" s="165"/>
      <c r="T210" s="165"/>
      <c r="U210" s="165"/>
      <c r="V210" s="165"/>
      <c r="W210" s="165"/>
      <c r="X210" s="236"/>
      <c r="Y210" s="134" t="s">
        <v>379</v>
      </c>
      <c r="Z210" s="135"/>
      <c r="AA210" s="136"/>
      <c r="AB210" s="286"/>
      <c r="AC210" s="226"/>
      <c r="AD210" s="226"/>
      <c r="AE210" s="271"/>
      <c r="AF210" s="108"/>
      <c r="AG210" s="108"/>
      <c r="AH210" s="108"/>
      <c r="AI210" s="271"/>
      <c r="AJ210" s="108"/>
      <c r="AK210" s="108"/>
      <c r="AL210" s="108"/>
      <c r="AM210" s="271"/>
      <c r="AN210" s="108"/>
      <c r="AO210" s="108"/>
      <c r="AP210" s="108"/>
      <c r="AQ210" s="271"/>
      <c r="AR210" s="108"/>
      <c r="AS210" s="108"/>
      <c r="AT210" s="108"/>
      <c r="AU210" s="271"/>
      <c r="AV210" s="108"/>
      <c r="AW210" s="108"/>
      <c r="AX210" s="227"/>
    </row>
    <row r="211" spans="1:50" ht="39.75" hidden="1" customHeight="1" x14ac:dyDescent="0.15">
      <c r="A211" s="1005"/>
      <c r="B211" s="257"/>
      <c r="C211" s="256"/>
      <c r="D211" s="257"/>
      <c r="E211" s="256"/>
      <c r="F211" s="319"/>
      <c r="G211" s="240"/>
      <c r="H211" s="168"/>
      <c r="I211" s="168"/>
      <c r="J211" s="168"/>
      <c r="K211" s="168"/>
      <c r="L211" s="168"/>
      <c r="M211" s="168"/>
      <c r="N211" s="168"/>
      <c r="O211" s="168"/>
      <c r="P211" s="168"/>
      <c r="Q211" s="168"/>
      <c r="R211" s="168"/>
      <c r="S211" s="168"/>
      <c r="T211" s="168"/>
      <c r="U211" s="168"/>
      <c r="V211" s="168"/>
      <c r="W211" s="168"/>
      <c r="X211" s="241"/>
      <c r="Y211" s="231" t="s">
        <v>54</v>
      </c>
      <c r="Z211" s="124"/>
      <c r="AA211" s="125"/>
      <c r="AB211" s="291"/>
      <c r="AC211" s="137"/>
      <c r="AD211" s="137"/>
      <c r="AE211" s="271"/>
      <c r="AF211" s="108"/>
      <c r="AG211" s="108"/>
      <c r="AH211" s="108"/>
      <c r="AI211" s="271"/>
      <c r="AJ211" s="108"/>
      <c r="AK211" s="108"/>
      <c r="AL211" s="108"/>
      <c r="AM211" s="271"/>
      <c r="AN211" s="108"/>
      <c r="AO211" s="108"/>
      <c r="AP211" s="108"/>
      <c r="AQ211" s="271"/>
      <c r="AR211" s="108"/>
      <c r="AS211" s="108"/>
      <c r="AT211" s="108"/>
      <c r="AU211" s="271"/>
      <c r="AV211" s="108"/>
      <c r="AW211" s="108"/>
      <c r="AX211" s="227"/>
    </row>
    <row r="212" spans="1:50" ht="22.5" hidden="1" customHeight="1" x14ac:dyDescent="0.15">
      <c r="A212" s="1005"/>
      <c r="B212" s="257"/>
      <c r="C212" s="256"/>
      <c r="D212" s="257"/>
      <c r="E212" s="256"/>
      <c r="F212" s="319"/>
      <c r="G212" s="277" t="s">
        <v>381</v>
      </c>
      <c r="H212" s="173"/>
      <c r="I212" s="173"/>
      <c r="J212" s="173"/>
      <c r="K212" s="173"/>
      <c r="L212" s="173"/>
      <c r="M212" s="173"/>
      <c r="N212" s="173"/>
      <c r="O212" s="173"/>
      <c r="P212" s="174"/>
      <c r="Q212" s="180" t="s">
        <v>473</v>
      </c>
      <c r="R212" s="173"/>
      <c r="S212" s="173"/>
      <c r="T212" s="173"/>
      <c r="U212" s="173"/>
      <c r="V212" s="173"/>
      <c r="W212" s="173"/>
      <c r="X212" s="173"/>
      <c r="Y212" s="173"/>
      <c r="Z212" s="173"/>
      <c r="AA212" s="173"/>
      <c r="AB212" s="292" t="s">
        <v>474</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15">
      <c r="A213" s="1005"/>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5"/>
      <c r="B214" s="257"/>
      <c r="C214" s="256"/>
      <c r="D214" s="257"/>
      <c r="E214" s="256"/>
      <c r="F214" s="319"/>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5"/>
      <c r="B215" s="257"/>
      <c r="C215" s="256"/>
      <c r="D215" s="257"/>
      <c r="E215" s="256"/>
      <c r="F215" s="319"/>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5"/>
      <c r="B216" s="257"/>
      <c r="C216" s="256"/>
      <c r="D216" s="257"/>
      <c r="E216" s="256"/>
      <c r="F216" s="319"/>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2"/>
      <c r="AC216" s="263"/>
      <c r="AD216" s="263"/>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5"/>
      <c r="B217" s="257"/>
      <c r="C217" s="256"/>
      <c r="D217" s="257"/>
      <c r="E217" s="256"/>
      <c r="F217" s="319"/>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5"/>
      <c r="B218" s="257"/>
      <c r="C218" s="256"/>
      <c r="D218" s="257"/>
      <c r="E218" s="256"/>
      <c r="F218" s="319"/>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5"/>
      <c r="B219" s="257"/>
      <c r="C219" s="256"/>
      <c r="D219" s="257"/>
      <c r="E219" s="256"/>
      <c r="F219" s="319"/>
      <c r="G219" s="277" t="s">
        <v>381</v>
      </c>
      <c r="H219" s="173"/>
      <c r="I219" s="173"/>
      <c r="J219" s="173"/>
      <c r="K219" s="173"/>
      <c r="L219" s="173"/>
      <c r="M219" s="173"/>
      <c r="N219" s="173"/>
      <c r="O219" s="173"/>
      <c r="P219" s="174"/>
      <c r="Q219" s="180" t="s">
        <v>473</v>
      </c>
      <c r="R219" s="173"/>
      <c r="S219" s="173"/>
      <c r="T219" s="173"/>
      <c r="U219" s="173"/>
      <c r="V219" s="173"/>
      <c r="W219" s="173"/>
      <c r="X219" s="173"/>
      <c r="Y219" s="173"/>
      <c r="Z219" s="173"/>
      <c r="AA219" s="173"/>
      <c r="AB219" s="292" t="s">
        <v>474</v>
      </c>
      <c r="AC219" s="173"/>
      <c r="AD219" s="174"/>
      <c r="AE219" s="278"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5"/>
      <c r="B221" s="257"/>
      <c r="C221" s="256"/>
      <c r="D221" s="257"/>
      <c r="E221" s="256"/>
      <c r="F221" s="319"/>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5"/>
      <c r="B222" s="257"/>
      <c r="C222" s="256"/>
      <c r="D222" s="257"/>
      <c r="E222" s="256"/>
      <c r="F222" s="319"/>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5"/>
      <c r="B223" s="257"/>
      <c r="C223" s="256"/>
      <c r="D223" s="257"/>
      <c r="E223" s="256"/>
      <c r="F223" s="319"/>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2"/>
      <c r="AC223" s="263"/>
      <c r="AD223" s="263"/>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5"/>
      <c r="B224" s="257"/>
      <c r="C224" s="256"/>
      <c r="D224" s="257"/>
      <c r="E224" s="256"/>
      <c r="F224" s="319"/>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5"/>
      <c r="B225" s="257"/>
      <c r="C225" s="256"/>
      <c r="D225" s="257"/>
      <c r="E225" s="256"/>
      <c r="F225" s="319"/>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5"/>
      <c r="B226" s="257"/>
      <c r="C226" s="256"/>
      <c r="D226" s="257"/>
      <c r="E226" s="256"/>
      <c r="F226" s="319"/>
      <c r="G226" s="277" t="s">
        <v>381</v>
      </c>
      <c r="H226" s="173"/>
      <c r="I226" s="173"/>
      <c r="J226" s="173"/>
      <c r="K226" s="173"/>
      <c r="L226" s="173"/>
      <c r="M226" s="173"/>
      <c r="N226" s="173"/>
      <c r="O226" s="173"/>
      <c r="P226" s="174"/>
      <c r="Q226" s="180" t="s">
        <v>473</v>
      </c>
      <c r="R226" s="173"/>
      <c r="S226" s="173"/>
      <c r="T226" s="173"/>
      <c r="U226" s="173"/>
      <c r="V226" s="173"/>
      <c r="W226" s="173"/>
      <c r="X226" s="173"/>
      <c r="Y226" s="173"/>
      <c r="Z226" s="173"/>
      <c r="AA226" s="173"/>
      <c r="AB226" s="292" t="s">
        <v>474</v>
      </c>
      <c r="AC226" s="173"/>
      <c r="AD226" s="174"/>
      <c r="AE226" s="278"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5"/>
      <c r="B228" s="257"/>
      <c r="C228" s="256"/>
      <c r="D228" s="257"/>
      <c r="E228" s="256"/>
      <c r="F228" s="319"/>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5"/>
      <c r="B229" s="257"/>
      <c r="C229" s="256"/>
      <c r="D229" s="257"/>
      <c r="E229" s="256"/>
      <c r="F229" s="319"/>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5"/>
      <c r="B230" s="257"/>
      <c r="C230" s="256"/>
      <c r="D230" s="257"/>
      <c r="E230" s="256"/>
      <c r="F230" s="319"/>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2"/>
      <c r="AC230" s="263"/>
      <c r="AD230" s="263"/>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5"/>
      <c r="B231" s="257"/>
      <c r="C231" s="256"/>
      <c r="D231" s="257"/>
      <c r="E231" s="256"/>
      <c r="F231" s="319"/>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5"/>
      <c r="B232" s="257"/>
      <c r="C232" s="256"/>
      <c r="D232" s="257"/>
      <c r="E232" s="256"/>
      <c r="F232" s="319"/>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5"/>
      <c r="B233" s="257"/>
      <c r="C233" s="256"/>
      <c r="D233" s="257"/>
      <c r="E233" s="256"/>
      <c r="F233" s="319"/>
      <c r="G233" s="277" t="s">
        <v>381</v>
      </c>
      <c r="H233" s="173"/>
      <c r="I233" s="173"/>
      <c r="J233" s="173"/>
      <c r="K233" s="173"/>
      <c r="L233" s="173"/>
      <c r="M233" s="173"/>
      <c r="N233" s="173"/>
      <c r="O233" s="173"/>
      <c r="P233" s="174"/>
      <c r="Q233" s="180" t="s">
        <v>473</v>
      </c>
      <c r="R233" s="173"/>
      <c r="S233" s="173"/>
      <c r="T233" s="173"/>
      <c r="U233" s="173"/>
      <c r="V233" s="173"/>
      <c r="W233" s="173"/>
      <c r="X233" s="173"/>
      <c r="Y233" s="173"/>
      <c r="Z233" s="173"/>
      <c r="AA233" s="173"/>
      <c r="AB233" s="292" t="s">
        <v>474</v>
      </c>
      <c r="AC233" s="173"/>
      <c r="AD233" s="174"/>
      <c r="AE233" s="278"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5"/>
      <c r="B235" s="257"/>
      <c r="C235" s="256"/>
      <c r="D235" s="257"/>
      <c r="E235" s="256"/>
      <c r="F235" s="319"/>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5"/>
      <c r="B236" s="257"/>
      <c r="C236" s="256"/>
      <c r="D236" s="257"/>
      <c r="E236" s="256"/>
      <c r="F236" s="319"/>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5"/>
      <c r="B237" s="257"/>
      <c r="C237" s="256"/>
      <c r="D237" s="257"/>
      <c r="E237" s="256"/>
      <c r="F237" s="319"/>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2"/>
      <c r="AC237" s="263"/>
      <c r="AD237" s="263"/>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5"/>
      <c r="B238" s="257"/>
      <c r="C238" s="256"/>
      <c r="D238" s="257"/>
      <c r="E238" s="256"/>
      <c r="F238" s="319"/>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5"/>
      <c r="B239" s="257"/>
      <c r="C239" s="256"/>
      <c r="D239" s="257"/>
      <c r="E239" s="256"/>
      <c r="F239" s="319"/>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5"/>
      <c r="B240" s="257"/>
      <c r="C240" s="256"/>
      <c r="D240" s="257"/>
      <c r="E240" s="256"/>
      <c r="F240" s="319"/>
      <c r="G240" s="277" t="s">
        <v>381</v>
      </c>
      <c r="H240" s="173"/>
      <c r="I240" s="173"/>
      <c r="J240" s="173"/>
      <c r="K240" s="173"/>
      <c r="L240" s="173"/>
      <c r="M240" s="173"/>
      <c r="N240" s="173"/>
      <c r="O240" s="173"/>
      <c r="P240" s="174"/>
      <c r="Q240" s="180" t="s">
        <v>473</v>
      </c>
      <c r="R240" s="173"/>
      <c r="S240" s="173"/>
      <c r="T240" s="173"/>
      <c r="U240" s="173"/>
      <c r="V240" s="173"/>
      <c r="W240" s="173"/>
      <c r="X240" s="173"/>
      <c r="Y240" s="173"/>
      <c r="Z240" s="173"/>
      <c r="AA240" s="173"/>
      <c r="AB240" s="292" t="s">
        <v>474</v>
      </c>
      <c r="AC240" s="173"/>
      <c r="AD240" s="174"/>
      <c r="AE240" s="278"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5"/>
      <c r="B242" s="257"/>
      <c r="C242" s="256"/>
      <c r="D242" s="257"/>
      <c r="E242" s="256"/>
      <c r="F242" s="319"/>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5"/>
      <c r="B243" s="257"/>
      <c r="C243" s="256"/>
      <c r="D243" s="257"/>
      <c r="E243" s="256"/>
      <c r="F243" s="319"/>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5"/>
      <c r="B244" s="257"/>
      <c r="C244" s="256"/>
      <c r="D244" s="257"/>
      <c r="E244" s="256"/>
      <c r="F244" s="319"/>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5"/>
      <c r="B245" s="257"/>
      <c r="C245" s="256"/>
      <c r="D245" s="257"/>
      <c r="E245" s="256"/>
      <c r="F245" s="319"/>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5"/>
      <c r="B246" s="257"/>
      <c r="C246" s="256"/>
      <c r="D246" s="257"/>
      <c r="E246" s="320"/>
      <c r="F246" s="321"/>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5"/>
      <c r="B247" s="257"/>
      <c r="C247" s="256"/>
      <c r="D247" s="257"/>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5"/>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5"/>
      <c r="B249" s="257"/>
      <c r="C249" s="256"/>
      <c r="D249" s="257"/>
      <c r="E249" s="43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8"/>
    </row>
    <row r="250" spans="1:50" ht="45" hidden="1" customHeight="1" x14ac:dyDescent="0.15">
      <c r="A250" s="1005"/>
      <c r="B250" s="257"/>
      <c r="C250" s="256"/>
      <c r="D250" s="257"/>
      <c r="E250" s="313" t="s">
        <v>399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5"/>
      <c r="B251" s="257"/>
      <c r="C251" s="256"/>
      <c r="D251" s="257"/>
      <c r="E251" s="243" t="s">
        <v>398</v>
      </c>
      <c r="F251" s="244"/>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5"/>
      <c r="B252" s="257"/>
      <c r="C252" s="256"/>
      <c r="D252" s="257"/>
      <c r="E252" s="254" t="s">
        <v>367</v>
      </c>
      <c r="F252" s="318"/>
      <c r="G252" s="287" t="s">
        <v>378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357</v>
      </c>
      <c r="AF252" s="270"/>
      <c r="AG252" s="270"/>
      <c r="AH252" s="270"/>
      <c r="AI252" s="270" t="s">
        <v>363</v>
      </c>
      <c r="AJ252" s="270"/>
      <c r="AK252" s="270"/>
      <c r="AL252" s="270"/>
      <c r="AM252" s="270" t="s">
        <v>469</v>
      </c>
      <c r="AN252" s="270"/>
      <c r="AO252" s="270"/>
      <c r="AP252" s="272"/>
      <c r="AQ252" s="272" t="s">
        <v>355</v>
      </c>
      <c r="AR252" s="273"/>
      <c r="AS252" s="273"/>
      <c r="AT252" s="274"/>
      <c r="AU252" s="284" t="s">
        <v>380</v>
      </c>
      <c r="AV252" s="284"/>
      <c r="AW252" s="284"/>
      <c r="AX252" s="285"/>
    </row>
    <row r="253" spans="1:50" ht="18.75" hidden="1" customHeight="1" x14ac:dyDescent="0.15">
      <c r="A253" s="1005"/>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356</v>
      </c>
      <c r="AT253" s="176"/>
      <c r="AU253" s="140"/>
      <c r="AV253" s="140"/>
      <c r="AW253" s="141" t="s">
        <v>300</v>
      </c>
      <c r="AX253" s="142"/>
    </row>
    <row r="254" spans="1:50" ht="39.75" hidden="1" customHeight="1" x14ac:dyDescent="0.15">
      <c r="A254" s="1005"/>
      <c r="B254" s="257"/>
      <c r="C254" s="256"/>
      <c r="D254" s="257"/>
      <c r="E254" s="256"/>
      <c r="F254" s="319"/>
      <c r="G254" s="235"/>
      <c r="H254" s="165"/>
      <c r="I254" s="165"/>
      <c r="J254" s="165"/>
      <c r="K254" s="165"/>
      <c r="L254" s="165"/>
      <c r="M254" s="165"/>
      <c r="N254" s="165"/>
      <c r="O254" s="165"/>
      <c r="P254" s="165"/>
      <c r="Q254" s="165"/>
      <c r="R254" s="165"/>
      <c r="S254" s="165"/>
      <c r="T254" s="165"/>
      <c r="U254" s="165"/>
      <c r="V254" s="165"/>
      <c r="W254" s="165"/>
      <c r="X254" s="236"/>
      <c r="Y254" s="134" t="s">
        <v>379</v>
      </c>
      <c r="Z254" s="135"/>
      <c r="AA254" s="136"/>
      <c r="AB254" s="286"/>
      <c r="AC254" s="226"/>
      <c r="AD254" s="226"/>
      <c r="AE254" s="271"/>
      <c r="AF254" s="108"/>
      <c r="AG254" s="108"/>
      <c r="AH254" s="108"/>
      <c r="AI254" s="271"/>
      <c r="AJ254" s="108"/>
      <c r="AK254" s="108"/>
      <c r="AL254" s="108"/>
      <c r="AM254" s="271"/>
      <c r="AN254" s="108"/>
      <c r="AO254" s="108"/>
      <c r="AP254" s="108"/>
      <c r="AQ254" s="271"/>
      <c r="AR254" s="108"/>
      <c r="AS254" s="108"/>
      <c r="AT254" s="108"/>
      <c r="AU254" s="271"/>
      <c r="AV254" s="108"/>
      <c r="AW254" s="108"/>
      <c r="AX254" s="227"/>
    </row>
    <row r="255" spans="1:50" ht="39.75" hidden="1" customHeight="1" x14ac:dyDescent="0.15">
      <c r="A255" s="1005"/>
      <c r="B255" s="257"/>
      <c r="C255" s="256"/>
      <c r="D255" s="257"/>
      <c r="E255" s="256"/>
      <c r="F255" s="319"/>
      <c r="G255" s="240"/>
      <c r="H255" s="168"/>
      <c r="I255" s="168"/>
      <c r="J255" s="168"/>
      <c r="K255" s="168"/>
      <c r="L255" s="168"/>
      <c r="M255" s="168"/>
      <c r="N255" s="168"/>
      <c r="O255" s="168"/>
      <c r="P255" s="168"/>
      <c r="Q255" s="168"/>
      <c r="R255" s="168"/>
      <c r="S255" s="168"/>
      <c r="T255" s="168"/>
      <c r="U255" s="168"/>
      <c r="V255" s="168"/>
      <c r="W255" s="168"/>
      <c r="X255" s="241"/>
      <c r="Y255" s="231" t="s">
        <v>54</v>
      </c>
      <c r="Z255" s="124"/>
      <c r="AA255" s="125"/>
      <c r="AB255" s="291"/>
      <c r="AC255" s="137"/>
      <c r="AD255" s="137"/>
      <c r="AE255" s="271"/>
      <c r="AF255" s="108"/>
      <c r="AG255" s="108"/>
      <c r="AH255" s="108"/>
      <c r="AI255" s="271"/>
      <c r="AJ255" s="108"/>
      <c r="AK255" s="108"/>
      <c r="AL255" s="108"/>
      <c r="AM255" s="271"/>
      <c r="AN255" s="108"/>
      <c r="AO255" s="108"/>
      <c r="AP255" s="108"/>
      <c r="AQ255" s="271"/>
      <c r="AR255" s="108"/>
      <c r="AS255" s="108"/>
      <c r="AT255" s="108"/>
      <c r="AU255" s="271"/>
      <c r="AV255" s="108"/>
      <c r="AW255" s="108"/>
      <c r="AX255" s="227"/>
    </row>
    <row r="256" spans="1:50" ht="18.75" hidden="1" customHeight="1" x14ac:dyDescent="0.15">
      <c r="A256" s="1005"/>
      <c r="B256" s="257"/>
      <c r="C256" s="256"/>
      <c r="D256" s="257"/>
      <c r="E256" s="256"/>
      <c r="F256" s="319"/>
      <c r="G256" s="287" t="s">
        <v>378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357</v>
      </c>
      <c r="AF256" s="270"/>
      <c r="AG256" s="270"/>
      <c r="AH256" s="270"/>
      <c r="AI256" s="270" t="s">
        <v>363</v>
      </c>
      <c r="AJ256" s="270"/>
      <c r="AK256" s="270"/>
      <c r="AL256" s="270"/>
      <c r="AM256" s="270" t="s">
        <v>469</v>
      </c>
      <c r="AN256" s="270"/>
      <c r="AO256" s="270"/>
      <c r="AP256" s="272"/>
      <c r="AQ256" s="272" t="s">
        <v>355</v>
      </c>
      <c r="AR256" s="273"/>
      <c r="AS256" s="273"/>
      <c r="AT256" s="274"/>
      <c r="AU256" s="284" t="s">
        <v>380</v>
      </c>
      <c r="AV256" s="284"/>
      <c r="AW256" s="284"/>
      <c r="AX256" s="285"/>
    </row>
    <row r="257" spans="1:50" ht="18.75" hidden="1" customHeight="1" x14ac:dyDescent="0.15">
      <c r="A257" s="1005"/>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356</v>
      </c>
      <c r="AT257" s="176"/>
      <c r="AU257" s="140"/>
      <c r="AV257" s="140"/>
      <c r="AW257" s="141" t="s">
        <v>300</v>
      </c>
      <c r="AX257" s="142"/>
    </row>
    <row r="258" spans="1:50" ht="39.75" hidden="1" customHeight="1" x14ac:dyDescent="0.15">
      <c r="A258" s="1005"/>
      <c r="B258" s="257"/>
      <c r="C258" s="256"/>
      <c r="D258" s="257"/>
      <c r="E258" s="256"/>
      <c r="F258" s="319"/>
      <c r="G258" s="235"/>
      <c r="H258" s="165"/>
      <c r="I258" s="165"/>
      <c r="J258" s="165"/>
      <c r="K258" s="165"/>
      <c r="L258" s="165"/>
      <c r="M258" s="165"/>
      <c r="N258" s="165"/>
      <c r="O258" s="165"/>
      <c r="P258" s="165"/>
      <c r="Q258" s="165"/>
      <c r="R258" s="165"/>
      <c r="S258" s="165"/>
      <c r="T258" s="165"/>
      <c r="U258" s="165"/>
      <c r="V258" s="165"/>
      <c r="W258" s="165"/>
      <c r="X258" s="236"/>
      <c r="Y258" s="134" t="s">
        <v>379</v>
      </c>
      <c r="Z258" s="135"/>
      <c r="AA258" s="136"/>
      <c r="AB258" s="286"/>
      <c r="AC258" s="226"/>
      <c r="AD258" s="226"/>
      <c r="AE258" s="271"/>
      <c r="AF258" s="108"/>
      <c r="AG258" s="108"/>
      <c r="AH258" s="108"/>
      <c r="AI258" s="271"/>
      <c r="AJ258" s="108"/>
      <c r="AK258" s="108"/>
      <c r="AL258" s="108"/>
      <c r="AM258" s="271"/>
      <c r="AN258" s="108"/>
      <c r="AO258" s="108"/>
      <c r="AP258" s="108"/>
      <c r="AQ258" s="271"/>
      <c r="AR258" s="108"/>
      <c r="AS258" s="108"/>
      <c r="AT258" s="108"/>
      <c r="AU258" s="271"/>
      <c r="AV258" s="108"/>
      <c r="AW258" s="108"/>
      <c r="AX258" s="227"/>
    </row>
    <row r="259" spans="1:50" ht="39.75" hidden="1" customHeight="1" x14ac:dyDescent="0.15">
      <c r="A259" s="1005"/>
      <c r="B259" s="257"/>
      <c r="C259" s="256"/>
      <c r="D259" s="257"/>
      <c r="E259" s="256"/>
      <c r="F259" s="319"/>
      <c r="G259" s="240"/>
      <c r="H259" s="168"/>
      <c r="I259" s="168"/>
      <c r="J259" s="168"/>
      <c r="K259" s="168"/>
      <c r="L259" s="168"/>
      <c r="M259" s="168"/>
      <c r="N259" s="168"/>
      <c r="O259" s="168"/>
      <c r="P259" s="168"/>
      <c r="Q259" s="168"/>
      <c r="R259" s="168"/>
      <c r="S259" s="168"/>
      <c r="T259" s="168"/>
      <c r="U259" s="168"/>
      <c r="V259" s="168"/>
      <c r="W259" s="168"/>
      <c r="X259" s="241"/>
      <c r="Y259" s="231" t="s">
        <v>54</v>
      </c>
      <c r="Z259" s="124"/>
      <c r="AA259" s="125"/>
      <c r="AB259" s="291"/>
      <c r="AC259" s="137"/>
      <c r="AD259" s="137"/>
      <c r="AE259" s="271"/>
      <c r="AF259" s="108"/>
      <c r="AG259" s="108"/>
      <c r="AH259" s="108"/>
      <c r="AI259" s="271"/>
      <c r="AJ259" s="108"/>
      <c r="AK259" s="108"/>
      <c r="AL259" s="108"/>
      <c r="AM259" s="271"/>
      <c r="AN259" s="108"/>
      <c r="AO259" s="108"/>
      <c r="AP259" s="108"/>
      <c r="AQ259" s="271"/>
      <c r="AR259" s="108"/>
      <c r="AS259" s="108"/>
      <c r="AT259" s="108"/>
      <c r="AU259" s="271"/>
      <c r="AV259" s="108"/>
      <c r="AW259" s="108"/>
      <c r="AX259" s="227"/>
    </row>
    <row r="260" spans="1:50" ht="18.75" hidden="1" customHeight="1" x14ac:dyDescent="0.15">
      <c r="A260" s="1005"/>
      <c r="B260" s="257"/>
      <c r="C260" s="256"/>
      <c r="D260" s="257"/>
      <c r="E260" s="256"/>
      <c r="F260" s="319"/>
      <c r="G260" s="287" t="s">
        <v>378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357</v>
      </c>
      <c r="AF260" s="270"/>
      <c r="AG260" s="270"/>
      <c r="AH260" s="270"/>
      <c r="AI260" s="270" t="s">
        <v>363</v>
      </c>
      <c r="AJ260" s="270"/>
      <c r="AK260" s="270"/>
      <c r="AL260" s="270"/>
      <c r="AM260" s="270" t="s">
        <v>469</v>
      </c>
      <c r="AN260" s="270"/>
      <c r="AO260" s="270"/>
      <c r="AP260" s="272"/>
      <c r="AQ260" s="272" t="s">
        <v>355</v>
      </c>
      <c r="AR260" s="273"/>
      <c r="AS260" s="273"/>
      <c r="AT260" s="274"/>
      <c r="AU260" s="284" t="s">
        <v>380</v>
      </c>
      <c r="AV260" s="284"/>
      <c r="AW260" s="284"/>
      <c r="AX260" s="285"/>
    </row>
    <row r="261" spans="1:50" ht="18.75" hidden="1" customHeight="1" x14ac:dyDescent="0.15">
      <c r="A261" s="1005"/>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356</v>
      </c>
      <c r="AT261" s="176"/>
      <c r="AU261" s="140"/>
      <c r="AV261" s="140"/>
      <c r="AW261" s="141" t="s">
        <v>300</v>
      </c>
      <c r="AX261" s="142"/>
    </row>
    <row r="262" spans="1:50" ht="39.75" hidden="1" customHeight="1" x14ac:dyDescent="0.15">
      <c r="A262" s="1005"/>
      <c r="B262" s="257"/>
      <c r="C262" s="256"/>
      <c r="D262" s="257"/>
      <c r="E262" s="256"/>
      <c r="F262" s="319"/>
      <c r="G262" s="235"/>
      <c r="H262" s="165"/>
      <c r="I262" s="165"/>
      <c r="J262" s="165"/>
      <c r="K262" s="165"/>
      <c r="L262" s="165"/>
      <c r="M262" s="165"/>
      <c r="N262" s="165"/>
      <c r="O262" s="165"/>
      <c r="P262" s="165"/>
      <c r="Q262" s="165"/>
      <c r="R262" s="165"/>
      <c r="S262" s="165"/>
      <c r="T262" s="165"/>
      <c r="U262" s="165"/>
      <c r="V262" s="165"/>
      <c r="W262" s="165"/>
      <c r="X262" s="236"/>
      <c r="Y262" s="134" t="s">
        <v>379</v>
      </c>
      <c r="Z262" s="135"/>
      <c r="AA262" s="136"/>
      <c r="AB262" s="286"/>
      <c r="AC262" s="226"/>
      <c r="AD262" s="226"/>
      <c r="AE262" s="271"/>
      <c r="AF262" s="108"/>
      <c r="AG262" s="108"/>
      <c r="AH262" s="108"/>
      <c r="AI262" s="271"/>
      <c r="AJ262" s="108"/>
      <c r="AK262" s="108"/>
      <c r="AL262" s="108"/>
      <c r="AM262" s="271"/>
      <c r="AN262" s="108"/>
      <c r="AO262" s="108"/>
      <c r="AP262" s="108"/>
      <c r="AQ262" s="271"/>
      <c r="AR262" s="108"/>
      <c r="AS262" s="108"/>
      <c r="AT262" s="108"/>
      <c r="AU262" s="271"/>
      <c r="AV262" s="108"/>
      <c r="AW262" s="108"/>
      <c r="AX262" s="227"/>
    </row>
    <row r="263" spans="1:50" ht="39.75" hidden="1" customHeight="1" x14ac:dyDescent="0.15">
      <c r="A263" s="1005"/>
      <c r="B263" s="257"/>
      <c r="C263" s="256"/>
      <c r="D263" s="257"/>
      <c r="E263" s="256"/>
      <c r="F263" s="319"/>
      <c r="G263" s="240"/>
      <c r="H263" s="168"/>
      <c r="I263" s="168"/>
      <c r="J263" s="168"/>
      <c r="K263" s="168"/>
      <c r="L263" s="168"/>
      <c r="M263" s="168"/>
      <c r="N263" s="168"/>
      <c r="O263" s="168"/>
      <c r="P263" s="168"/>
      <c r="Q263" s="168"/>
      <c r="R263" s="168"/>
      <c r="S263" s="168"/>
      <c r="T263" s="168"/>
      <c r="U263" s="168"/>
      <c r="V263" s="168"/>
      <c r="W263" s="168"/>
      <c r="X263" s="241"/>
      <c r="Y263" s="231" t="s">
        <v>54</v>
      </c>
      <c r="Z263" s="124"/>
      <c r="AA263" s="125"/>
      <c r="AB263" s="291"/>
      <c r="AC263" s="137"/>
      <c r="AD263" s="137"/>
      <c r="AE263" s="271"/>
      <c r="AF263" s="108"/>
      <c r="AG263" s="108"/>
      <c r="AH263" s="108"/>
      <c r="AI263" s="271"/>
      <c r="AJ263" s="108"/>
      <c r="AK263" s="108"/>
      <c r="AL263" s="108"/>
      <c r="AM263" s="271"/>
      <c r="AN263" s="108"/>
      <c r="AO263" s="108"/>
      <c r="AP263" s="108"/>
      <c r="AQ263" s="271"/>
      <c r="AR263" s="108"/>
      <c r="AS263" s="108"/>
      <c r="AT263" s="108"/>
      <c r="AU263" s="271"/>
      <c r="AV263" s="108"/>
      <c r="AW263" s="108"/>
      <c r="AX263" s="227"/>
    </row>
    <row r="264" spans="1:50" ht="18.75" hidden="1" customHeight="1" x14ac:dyDescent="0.15">
      <c r="A264" s="1005"/>
      <c r="B264" s="257"/>
      <c r="C264" s="256"/>
      <c r="D264" s="257"/>
      <c r="E264" s="256"/>
      <c r="F264" s="319"/>
      <c r="G264" s="277"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469</v>
      </c>
      <c r="AN264" s="185"/>
      <c r="AO264" s="185"/>
      <c r="AP264" s="180"/>
      <c r="AQ264" s="180" t="s">
        <v>355</v>
      </c>
      <c r="AR264" s="173"/>
      <c r="AS264" s="173"/>
      <c r="AT264" s="174"/>
      <c r="AU264" s="138" t="s">
        <v>380</v>
      </c>
      <c r="AV264" s="138"/>
      <c r="AW264" s="138"/>
      <c r="AX264" s="139"/>
    </row>
    <row r="265" spans="1:50" ht="18.75" hidden="1" customHeight="1" x14ac:dyDescent="0.15">
      <c r="A265" s="1005"/>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356</v>
      </c>
      <c r="AT265" s="176"/>
      <c r="AU265" s="140"/>
      <c r="AV265" s="140"/>
      <c r="AW265" s="141" t="s">
        <v>300</v>
      </c>
      <c r="AX265" s="142"/>
    </row>
    <row r="266" spans="1:50" ht="39.75" hidden="1" customHeight="1" x14ac:dyDescent="0.15">
      <c r="A266" s="1005"/>
      <c r="B266" s="257"/>
      <c r="C266" s="256"/>
      <c r="D266" s="257"/>
      <c r="E266" s="256"/>
      <c r="F266" s="319"/>
      <c r="G266" s="235"/>
      <c r="H266" s="165"/>
      <c r="I266" s="165"/>
      <c r="J266" s="165"/>
      <c r="K266" s="165"/>
      <c r="L266" s="165"/>
      <c r="M266" s="165"/>
      <c r="N266" s="165"/>
      <c r="O266" s="165"/>
      <c r="P266" s="165"/>
      <c r="Q266" s="165"/>
      <c r="R266" s="165"/>
      <c r="S266" s="165"/>
      <c r="T266" s="165"/>
      <c r="U266" s="165"/>
      <c r="V266" s="165"/>
      <c r="W266" s="165"/>
      <c r="X266" s="236"/>
      <c r="Y266" s="134" t="s">
        <v>379</v>
      </c>
      <c r="Z266" s="135"/>
      <c r="AA266" s="136"/>
      <c r="AB266" s="286"/>
      <c r="AC266" s="226"/>
      <c r="AD266" s="226"/>
      <c r="AE266" s="271"/>
      <c r="AF266" s="108"/>
      <c r="AG266" s="108"/>
      <c r="AH266" s="108"/>
      <c r="AI266" s="271"/>
      <c r="AJ266" s="108"/>
      <c r="AK266" s="108"/>
      <c r="AL266" s="108"/>
      <c r="AM266" s="271"/>
      <c r="AN266" s="108"/>
      <c r="AO266" s="108"/>
      <c r="AP266" s="108"/>
      <c r="AQ266" s="271"/>
      <c r="AR266" s="108"/>
      <c r="AS266" s="108"/>
      <c r="AT266" s="108"/>
      <c r="AU266" s="271"/>
      <c r="AV266" s="108"/>
      <c r="AW266" s="108"/>
      <c r="AX266" s="227"/>
    </row>
    <row r="267" spans="1:50" ht="39.75" hidden="1" customHeight="1" x14ac:dyDescent="0.15">
      <c r="A267" s="1005"/>
      <c r="B267" s="257"/>
      <c r="C267" s="256"/>
      <c r="D267" s="257"/>
      <c r="E267" s="256"/>
      <c r="F267" s="319"/>
      <c r="G267" s="240"/>
      <c r="H267" s="168"/>
      <c r="I267" s="168"/>
      <c r="J267" s="168"/>
      <c r="K267" s="168"/>
      <c r="L267" s="168"/>
      <c r="M267" s="168"/>
      <c r="N267" s="168"/>
      <c r="O267" s="168"/>
      <c r="P267" s="168"/>
      <c r="Q267" s="168"/>
      <c r="R267" s="168"/>
      <c r="S267" s="168"/>
      <c r="T267" s="168"/>
      <c r="U267" s="168"/>
      <c r="V267" s="168"/>
      <c r="W267" s="168"/>
      <c r="X267" s="241"/>
      <c r="Y267" s="231" t="s">
        <v>54</v>
      </c>
      <c r="Z267" s="124"/>
      <c r="AA267" s="125"/>
      <c r="AB267" s="291"/>
      <c r="AC267" s="137"/>
      <c r="AD267" s="137"/>
      <c r="AE267" s="271"/>
      <c r="AF267" s="108"/>
      <c r="AG267" s="108"/>
      <c r="AH267" s="108"/>
      <c r="AI267" s="271"/>
      <c r="AJ267" s="108"/>
      <c r="AK267" s="108"/>
      <c r="AL267" s="108"/>
      <c r="AM267" s="271"/>
      <c r="AN267" s="108"/>
      <c r="AO267" s="108"/>
      <c r="AP267" s="108"/>
      <c r="AQ267" s="271"/>
      <c r="AR267" s="108"/>
      <c r="AS267" s="108"/>
      <c r="AT267" s="108"/>
      <c r="AU267" s="271"/>
      <c r="AV267" s="108"/>
      <c r="AW267" s="108"/>
      <c r="AX267" s="227"/>
    </row>
    <row r="268" spans="1:50" ht="18.75" hidden="1" customHeight="1" x14ac:dyDescent="0.15">
      <c r="A268" s="1005"/>
      <c r="B268" s="257"/>
      <c r="C268" s="256"/>
      <c r="D268" s="257"/>
      <c r="E268" s="256"/>
      <c r="F268" s="319"/>
      <c r="G268" s="287" t="s">
        <v>378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357</v>
      </c>
      <c r="AF268" s="270"/>
      <c r="AG268" s="270"/>
      <c r="AH268" s="270"/>
      <c r="AI268" s="270" t="s">
        <v>363</v>
      </c>
      <c r="AJ268" s="270"/>
      <c r="AK268" s="270"/>
      <c r="AL268" s="270"/>
      <c r="AM268" s="270" t="s">
        <v>469</v>
      </c>
      <c r="AN268" s="270"/>
      <c r="AO268" s="270"/>
      <c r="AP268" s="272"/>
      <c r="AQ268" s="272" t="s">
        <v>355</v>
      </c>
      <c r="AR268" s="273"/>
      <c r="AS268" s="273"/>
      <c r="AT268" s="274"/>
      <c r="AU268" s="284" t="s">
        <v>380</v>
      </c>
      <c r="AV268" s="284"/>
      <c r="AW268" s="284"/>
      <c r="AX268" s="285"/>
    </row>
    <row r="269" spans="1:50" ht="18.75" hidden="1" customHeight="1" x14ac:dyDescent="0.15">
      <c r="A269" s="1005"/>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356</v>
      </c>
      <c r="AT269" s="176"/>
      <c r="AU269" s="140"/>
      <c r="AV269" s="140"/>
      <c r="AW269" s="141" t="s">
        <v>300</v>
      </c>
      <c r="AX269" s="142"/>
    </row>
    <row r="270" spans="1:50" ht="39.75" hidden="1" customHeight="1" x14ac:dyDescent="0.15">
      <c r="A270" s="1005"/>
      <c r="B270" s="257"/>
      <c r="C270" s="256"/>
      <c r="D270" s="257"/>
      <c r="E270" s="256"/>
      <c r="F270" s="319"/>
      <c r="G270" s="235"/>
      <c r="H270" s="165"/>
      <c r="I270" s="165"/>
      <c r="J270" s="165"/>
      <c r="K270" s="165"/>
      <c r="L270" s="165"/>
      <c r="M270" s="165"/>
      <c r="N270" s="165"/>
      <c r="O270" s="165"/>
      <c r="P270" s="165"/>
      <c r="Q270" s="165"/>
      <c r="R270" s="165"/>
      <c r="S270" s="165"/>
      <c r="T270" s="165"/>
      <c r="U270" s="165"/>
      <c r="V270" s="165"/>
      <c r="W270" s="165"/>
      <c r="X270" s="236"/>
      <c r="Y270" s="134" t="s">
        <v>379</v>
      </c>
      <c r="Z270" s="135"/>
      <c r="AA270" s="136"/>
      <c r="AB270" s="286"/>
      <c r="AC270" s="226"/>
      <c r="AD270" s="226"/>
      <c r="AE270" s="271"/>
      <c r="AF270" s="108"/>
      <c r="AG270" s="108"/>
      <c r="AH270" s="108"/>
      <c r="AI270" s="271"/>
      <c r="AJ270" s="108"/>
      <c r="AK270" s="108"/>
      <c r="AL270" s="108"/>
      <c r="AM270" s="271"/>
      <c r="AN270" s="108"/>
      <c r="AO270" s="108"/>
      <c r="AP270" s="108"/>
      <c r="AQ270" s="271"/>
      <c r="AR270" s="108"/>
      <c r="AS270" s="108"/>
      <c r="AT270" s="108"/>
      <c r="AU270" s="271"/>
      <c r="AV270" s="108"/>
      <c r="AW270" s="108"/>
      <c r="AX270" s="227"/>
    </row>
    <row r="271" spans="1:50" ht="39.75" hidden="1" customHeight="1" x14ac:dyDescent="0.15">
      <c r="A271" s="1005"/>
      <c r="B271" s="257"/>
      <c r="C271" s="256"/>
      <c r="D271" s="257"/>
      <c r="E271" s="256"/>
      <c r="F271" s="319"/>
      <c r="G271" s="240"/>
      <c r="H271" s="168"/>
      <c r="I271" s="168"/>
      <c r="J271" s="168"/>
      <c r="K271" s="168"/>
      <c r="L271" s="168"/>
      <c r="M271" s="168"/>
      <c r="N271" s="168"/>
      <c r="O271" s="168"/>
      <c r="P271" s="168"/>
      <c r="Q271" s="168"/>
      <c r="R271" s="168"/>
      <c r="S271" s="168"/>
      <c r="T271" s="168"/>
      <c r="U271" s="168"/>
      <c r="V271" s="168"/>
      <c r="W271" s="168"/>
      <c r="X271" s="241"/>
      <c r="Y271" s="231" t="s">
        <v>54</v>
      </c>
      <c r="Z271" s="124"/>
      <c r="AA271" s="125"/>
      <c r="AB271" s="291"/>
      <c r="AC271" s="137"/>
      <c r="AD271" s="137"/>
      <c r="AE271" s="271"/>
      <c r="AF271" s="108"/>
      <c r="AG271" s="108"/>
      <c r="AH271" s="108"/>
      <c r="AI271" s="271"/>
      <c r="AJ271" s="108"/>
      <c r="AK271" s="108"/>
      <c r="AL271" s="108"/>
      <c r="AM271" s="271"/>
      <c r="AN271" s="108"/>
      <c r="AO271" s="108"/>
      <c r="AP271" s="108"/>
      <c r="AQ271" s="271"/>
      <c r="AR271" s="108"/>
      <c r="AS271" s="108"/>
      <c r="AT271" s="108"/>
      <c r="AU271" s="271"/>
      <c r="AV271" s="108"/>
      <c r="AW271" s="108"/>
      <c r="AX271" s="227"/>
    </row>
    <row r="272" spans="1:50" ht="22.5" hidden="1" customHeight="1" x14ac:dyDescent="0.15">
      <c r="A272" s="1005"/>
      <c r="B272" s="257"/>
      <c r="C272" s="256"/>
      <c r="D272" s="257"/>
      <c r="E272" s="256"/>
      <c r="F272" s="319"/>
      <c r="G272" s="277" t="s">
        <v>381</v>
      </c>
      <c r="H272" s="173"/>
      <c r="I272" s="173"/>
      <c r="J272" s="173"/>
      <c r="K272" s="173"/>
      <c r="L272" s="173"/>
      <c r="M272" s="173"/>
      <c r="N272" s="173"/>
      <c r="O272" s="173"/>
      <c r="P272" s="174"/>
      <c r="Q272" s="180" t="s">
        <v>473</v>
      </c>
      <c r="R272" s="173"/>
      <c r="S272" s="173"/>
      <c r="T272" s="173"/>
      <c r="U272" s="173"/>
      <c r="V272" s="173"/>
      <c r="W272" s="173"/>
      <c r="X272" s="173"/>
      <c r="Y272" s="173"/>
      <c r="Z272" s="173"/>
      <c r="AA272" s="173"/>
      <c r="AB272" s="292" t="s">
        <v>474</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15">
      <c r="A273" s="1005"/>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57"/>
      <c r="C274" s="256"/>
      <c r="D274" s="257"/>
      <c r="E274" s="256"/>
      <c r="F274" s="319"/>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5"/>
      <c r="B275" s="257"/>
      <c r="C275" s="256"/>
      <c r="D275" s="257"/>
      <c r="E275" s="256"/>
      <c r="F275" s="319"/>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5"/>
      <c r="B276" s="257"/>
      <c r="C276" s="256"/>
      <c r="D276" s="257"/>
      <c r="E276" s="256"/>
      <c r="F276" s="319"/>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2"/>
      <c r="AC276" s="263"/>
      <c r="AD276" s="263"/>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5"/>
      <c r="B277" s="257"/>
      <c r="C277" s="256"/>
      <c r="D277" s="257"/>
      <c r="E277" s="256"/>
      <c r="F277" s="319"/>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5"/>
      <c r="B278" s="257"/>
      <c r="C278" s="256"/>
      <c r="D278" s="257"/>
      <c r="E278" s="256"/>
      <c r="F278" s="319"/>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5"/>
      <c r="B279" s="257"/>
      <c r="C279" s="256"/>
      <c r="D279" s="257"/>
      <c r="E279" s="256"/>
      <c r="F279" s="319"/>
      <c r="G279" s="277" t="s">
        <v>381</v>
      </c>
      <c r="H279" s="173"/>
      <c r="I279" s="173"/>
      <c r="J279" s="173"/>
      <c r="K279" s="173"/>
      <c r="L279" s="173"/>
      <c r="M279" s="173"/>
      <c r="N279" s="173"/>
      <c r="O279" s="173"/>
      <c r="P279" s="174"/>
      <c r="Q279" s="180" t="s">
        <v>473</v>
      </c>
      <c r="R279" s="173"/>
      <c r="S279" s="173"/>
      <c r="T279" s="173"/>
      <c r="U279" s="173"/>
      <c r="V279" s="173"/>
      <c r="W279" s="173"/>
      <c r="X279" s="173"/>
      <c r="Y279" s="173"/>
      <c r="Z279" s="173"/>
      <c r="AA279" s="173"/>
      <c r="AB279" s="292" t="s">
        <v>474</v>
      </c>
      <c r="AC279" s="173"/>
      <c r="AD279" s="174"/>
      <c r="AE279" s="278"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5"/>
      <c r="B281" s="257"/>
      <c r="C281" s="256"/>
      <c r="D281" s="257"/>
      <c r="E281" s="256"/>
      <c r="F281" s="319"/>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5"/>
      <c r="B282" s="257"/>
      <c r="C282" s="256"/>
      <c r="D282" s="257"/>
      <c r="E282" s="256"/>
      <c r="F282" s="319"/>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5"/>
      <c r="B283" s="257"/>
      <c r="C283" s="256"/>
      <c r="D283" s="257"/>
      <c r="E283" s="256"/>
      <c r="F283" s="319"/>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2"/>
      <c r="AC283" s="263"/>
      <c r="AD283" s="263"/>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5"/>
      <c r="B284" s="257"/>
      <c r="C284" s="256"/>
      <c r="D284" s="257"/>
      <c r="E284" s="256"/>
      <c r="F284" s="319"/>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5"/>
      <c r="B285" s="257"/>
      <c r="C285" s="256"/>
      <c r="D285" s="257"/>
      <c r="E285" s="256"/>
      <c r="F285" s="319"/>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5"/>
      <c r="B286" s="257"/>
      <c r="C286" s="256"/>
      <c r="D286" s="257"/>
      <c r="E286" s="256"/>
      <c r="F286" s="319"/>
      <c r="G286" s="277" t="s">
        <v>381</v>
      </c>
      <c r="H286" s="173"/>
      <c r="I286" s="173"/>
      <c r="J286" s="173"/>
      <c r="K286" s="173"/>
      <c r="L286" s="173"/>
      <c r="M286" s="173"/>
      <c r="N286" s="173"/>
      <c r="O286" s="173"/>
      <c r="P286" s="174"/>
      <c r="Q286" s="180" t="s">
        <v>473</v>
      </c>
      <c r="R286" s="173"/>
      <c r="S286" s="173"/>
      <c r="T286" s="173"/>
      <c r="U286" s="173"/>
      <c r="V286" s="173"/>
      <c r="W286" s="173"/>
      <c r="X286" s="173"/>
      <c r="Y286" s="173"/>
      <c r="Z286" s="173"/>
      <c r="AA286" s="173"/>
      <c r="AB286" s="292" t="s">
        <v>474</v>
      </c>
      <c r="AC286" s="173"/>
      <c r="AD286" s="174"/>
      <c r="AE286" s="278"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5"/>
      <c r="B288" s="257"/>
      <c r="C288" s="256"/>
      <c r="D288" s="257"/>
      <c r="E288" s="256"/>
      <c r="F288" s="319"/>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5"/>
      <c r="B289" s="257"/>
      <c r="C289" s="256"/>
      <c r="D289" s="257"/>
      <c r="E289" s="256"/>
      <c r="F289" s="319"/>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5"/>
      <c r="B290" s="257"/>
      <c r="C290" s="256"/>
      <c r="D290" s="257"/>
      <c r="E290" s="256"/>
      <c r="F290" s="319"/>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2"/>
      <c r="AC290" s="263"/>
      <c r="AD290" s="263"/>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5"/>
      <c r="B291" s="257"/>
      <c r="C291" s="256"/>
      <c r="D291" s="257"/>
      <c r="E291" s="256"/>
      <c r="F291" s="319"/>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5"/>
      <c r="B292" s="257"/>
      <c r="C292" s="256"/>
      <c r="D292" s="257"/>
      <c r="E292" s="256"/>
      <c r="F292" s="319"/>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5"/>
      <c r="B293" s="257"/>
      <c r="C293" s="256"/>
      <c r="D293" s="257"/>
      <c r="E293" s="256"/>
      <c r="F293" s="319"/>
      <c r="G293" s="277" t="s">
        <v>381</v>
      </c>
      <c r="H293" s="173"/>
      <c r="I293" s="173"/>
      <c r="J293" s="173"/>
      <c r="K293" s="173"/>
      <c r="L293" s="173"/>
      <c r="M293" s="173"/>
      <c r="N293" s="173"/>
      <c r="O293" s="173"/>
      <c r="P293" s="174"/>
      <c r="Q293" s="180" t="s">
        <v>473</v>
      </c>
      <c r="R293" s="173"/>
      <c r="S293" s="173"/>
      <c r="T293" s="173"/>
      <c r="U293" s="173"/>
      <c r="V293" s="173"/>
      <c r="W293" s="173"/>
      <c r="X293" s="173"/>
      <c r="Y293" s="173"/>
      <c r="Z293" s="173"/>
      <c r="AA293" s="173"/>
      <c r="AB293" s="292" t="s">
        <v>474</v>
      </c>
      <c r="AC293" s="173"/>
      <c r="AD293" s="174"/>
      <c r="AE293" s="278"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5"/>
      <c r="B295" s="257"/>
      <c r="C295" s="256"/>
      <c r="D295" s="257"/>
      <c r="E295" s="256"/>
      <c r="F295" s="319"/>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5"/>
      <c r="B296" s="257"/>
      <c r="C296" s="256"/>
      <c r="D296" s="257"/>
      <c r="E296" s="256"/>
      <c r="F296" s="319"/>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5"/>
      <c r="B297" s="257"/>
      <c r="C297" s="256"/>
      <c r="D297" s="257"/>
      <c r="E297" s="256"/>
      <c r="F297" s="319"/>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2"/>
      <c r="AC297" s="263"/>
      <c r="AD297" s="263"/>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5"/>
      <c r="B298" s="257"/>
      <c r="C298" s="256"/>
      <c r="D298" s="257"/>
      <c r="E298" s="256"/>
      <c r="F298" s="319"/>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5"/>
      <c r="B299" s="257"/>
      <c r="C299" s="256"/>
      <c r="D299" s="257"/>
      <c r="E299" s="256"/>
      <c r="F299" s="319"/>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5"/>
      <c r="B300" s="257"/>
      <c r="C300" s="256"/>
      <c r="D300" s="257"/>
      <c r="E300" s="256"/>
      <c r="F300" s="319"/>
      <c r="G300" s="277" t="s">
        <v>381</v>
      </c>
      <c r="H300" s="173"/>
      <c r="I300" s="173"/>
      <c r="J300" s="173"/>
      <c r="K300" s="173"/>
      <c r="L300" s="173"/>
      <c r="M300" s="173"/>
      <c r="N300" s="173"/>
      <c r="O300" s="173"/>
      <c r="P300" s="174"/>
      <c r="Q300" s="180" t="s">
        <v>473</v>
      </c>
      <c r="R300" s="173"/>
      <c r="S300" s="173"/>
      <c r="T300" s="173"/>
      <c r="U300" s="173"/>
      <c r="V300" s="173"/>
      <c r="W300" s="173"/>
      <c r="X300" s="173"/>
      <c r="Y300" s="173"/>
      <c r="Z300" s="173"/>
      <c r="AA300" s="173"/>
      <c r="AB300" s="292" t="s">
        <v>474</v>
      </c>
      <c r="AC300" s="173"/>
      <c r="AD300" s="174"/>
      <c r="AE300" s="278"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5"/>
      <c r="B302" s="257"/>
      <c r="C302" s="256"/>
      <c r="D302" s="257"/>
      <c r="E302" s="256"/>
      <c r="F302" s="319"/>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5"/>
      <c r="B303" s="257"/>
      <c r="C303" s="256"/>
      <c r="D303" s="257"/>
      <c r="E303" s="256"/>
      <c r="F303" s="319"/>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5"/>
      <c r="B304" s="257"/>
      <c r="C304" s="256"/>
      <c r="D304" s="257"/>
      <c r="E304" s="256"/>
      <c r="F304" s="319"/>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5"/>
      <c r="B305" s="257"/>
      <c r="C305" s="256"/>
      <c r="D305" s="257"/>
      <c r="E305" s="256"/>
      <c r="F305" s="319"/>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5"/>
      <c r="B306" s="257"/>
      <c r="C306" s="256"/>
      <c r="D306" s="257"/>
      <c r="E306" s="320"/>
      <c r="F306" s="321"/>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5"/>
      <c r="B307" s="257"/>
      <c r="C307" s="256"/>
      <c r="D307" s="257"/>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5"/>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5"/>
      <c r="B310" s="257"/>
      <c r="C310" s="256"/>
      <c r="D310" s="257"/>
      <c r="E310" s="313" t="s">
        <v>399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5"/>
      <c r="B311" s="257"/>
      <c r="C311" s="256"/>
      <c r="D311" s="257"/>
      <c r="E311" s="243" t="s">
        <v>398</v>
      </c>
      <c r="F311" s="244"/>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5"/>
      <c r="B312" s="257"/>
      <c r="C312" s="256"/>
      <c r="D312" s="257"/>
      <c r="E312" s="254" t="s">
        <v>367</v>
      </c>
      <c r="F312" s="318"/>
      <c r="G312" s="287" t="s">
        <v>378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357</v>
      </c>
      <c r="AF312" s="270"/>
      <c r="AG312" s="270"/>
      <c r="AH312" s="270"/>
      <c r="AI312" s="270" t="s">
        <v>363</v>
      </c>
      <c r="AJ312" s="270"/>
      <c r="AK312" s="270"/>
      <c r="AL312" s="270"/>
      <c r="AM312" s="270" t="s">
        <v>469</v>
      </c>
      <c r="AN312" s="270"/>
      <c r="AO312" s="270"/>
      <c r="AP312" s="272"/>
      <c r="AQ312" s="272" t="s">
        <v>355</v>
      </c>
      <c r="AR312" s="273"/>
      <c r="AS312" s="273"/>
      <c r="AT312" s="274"/>
      <c r="AU312" s="284" t="s">
        <v>380</v>
      </c>
      <c r="AV312" s="284"/>
      <c r="AW312" s="284"/>
      <c r="AX312" s="285"/>
    </row>
    <row r="313" spans="1:50" ht="18.75" hidden="1" customHeight="1" x14ac:dyDescent="0.15">
      <c r="A313" s="1005"/>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356</v>
      </c>
      <c r="AT313" s="176"/>
      <c r="AU313" s="140"/>
      <c r="AV313" s="140"/>
      <c r="AW313" s="141" t="s">
        <v>300</v>
      </c>
      <c r="AX313" s="142"/>
    </row>
    <row r="314" spans="1:50" ht="39.75" hidden="1" customHeight="1" x14ac:dyDescent="0.15">
      <c r="A314" s="1005"/>
      <c r="B314" s="257"/>
      <c r="C314" s="256"/>
      <c r="D314" s="257"/>
      <c r="E314" s="256"/>
      <c r="F314" s="319"/>
      <c r="G314" s="235"/>
      <c r="H314" s="165"/>
      <c r="I314" s="165"/>
      <c r="J314" s="165"/>
      <c r="K314" s="165"/>
      <c r="L314" s="165"/>
      <c r="M314" s="165"/>
      <c r="N314" s="165"/>
      <c r="O314" s="165"/>
      <c r="P314" s="165"/>
      <c r="Q314" s="165"/>
      <c r="R314" s="165"/>
      <c r="S314" s="165"/>
      <c r="T314" s="165"/>
      <c r="U314" s="165"/>
      <c r="V314" s="165"/>
      <c r="W314" s="165"/>
      <c r="X314" s="236"/>
      <c r="Y314" s="134" t="s">
        <v>379</v>
      </c>
      <c r="Z314" s="135"/>
      <c r="AA314" s="136"/>
      <c r="AB314" s="286"/>
      <c r="AC314" s="226"/>
      <c r="AD314" s="226"/>
      <c r="AE314" s="271"/>
      <c r="AF314" s="108"/>
      <c r="AG314" s="108"/>
      <c r="AH314" s="108"/>
      <c r="AI314" s="271"/>
      <c r="AJ314" s="108"/>
      <c r="AK314" s="108"/>
      <c r="AL314" s="108"/>
      <c r="AM314" s="271"/>
      <c r="AN314" s="108"/>
      <c r="AO314" s="108"/>
      <c r="AP314" s="108"/>
      <c r="AQ314" s="271"/>
      <c r="AR314" s="108"/>
      <c r="AS314" s="108"/>
      <c r="AT314" s="108"/>
      <c r="AU314" s="271"/>
      <c r="AV314" s="108"/>
      <c r="AW314" s="108"/>
      <c r="AX314" s="227"/>
    </row>
    <row r="315" spans="1:50" ht="39.75" hidden="1" customHeight="1" x14ac:dyDescent="0.15">
      <c r="A315" s="1005"/>
      <c r="B315" s="257"/>
      <c r="C315" s="256"/>
      <c r="D315" s="257"/>
      <c r="E315" s="256"/>
      <c r="F315" s="319"/>
      <c r="G315" s="240"/>
      <c r="H315" s="168"/>
      <c r="I315" s="168"/>
      <c r="J315" s="168"/>
      <c r="K315" s="168"/>
      <c r="L315" s="168"/>
      <c r="M315" s="168"/>
      <c r="N315" s="168"/>
      <c r="O315" s="168"/>
      <c r="P315" s="168"/>
      <c r="Q315" s="168"/>
      <c r="R315" s="168"/>
      <c r="S315" s="168"/>
      <c r="T315" s="168"/>
      <c r="U315" s="168"/>
      <c r="V315" s="168"/>
      <c r="W315" s="168"/>
      <c r="X315" s="241"/>
      <c r="Y315" s="231" t="s">
        <v>54</v>
      </c>
      <c r="Z315" s="124"/>
      <c r="AA315" s="125"/>
      <c r="AB315" s="291"/>
      <c r="AC315" s="137"/>
      <c r="AD315" s="137"/>
      <c r="AE315" s="271"/>
      <c r="AF315" s="108"/>
      <c r="AG315" s="108"/>
      <c r="AH315" s="108"/>
      <c r="AI315" s="271"/>
      <c r="AJ315" s="108"/>
      <c r="AK315" s="108"/>
      <c r="AL315" s="108"/>
      <c r="AM315" s="271"/>
      <c r="AN315" s="108"/>
      <c r="AO315" s="108"/>
      <c r="AP315" s="108"/>
      <c r="AQ315" s="271"/>
      <c r="AR315" s="108"/>
      <c r="AS315" s="108"/>
      <c r="AT315" s="108"/>
      <c r="AU315" s="271"/>
      <c r="AV315" s="108"/>
      <c r="AW315" s="108"/>
      <c r="AX315" s="227"/>
    </row>
    <row r="316" spans="1:50" ht="18.75" hidden="1" customHeight="1" x14ac:dyDescent="0.15">
      <c r="A316" s="1005"/>
      <c r="B316" s="257"/>
      <c r="C316" s="256"/>
      <c r="D316" s="257"/>
      <c r="E316" s="256"/>
      <c r="F316" s="319"/>
      <c r="G316" s="287" t="s">
        <v>378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357</v>
      </c>
      <c r="AF316" s="270"/>
      <c r="AG316" s="270"/>
      <c r="AH316" s="270"/>
      <c r="AI316" s="270" t="s">
        <v>363</v>
      </c>
      <c r="AJ316" s="270"/>
      <c r="AK316" s="270"/>
      <c r="AL316" s="270"/>
      <c r="AM316" s="270" t="s">
        <v>469</v>
      </c>
      <c r="AN316" s="270"/>
      <c r="AO316" s="270"/>
      <c r="AP316" s="272"/>
      <c r="AQ316" s="272" t="s">
        <v>355</v>
      </c>
      <c r="AR316" s="273"/>
      <c r="AS316" s="273"/>
      <c r="AT316" s="274"/>
      <c r="AU316" s="284" t="s">
        <v>380</v>
      </c>
      <c r="AV316" s="284"/>
      <c r="AW316" s="284"/>
      <c r="AX316" s="285"/>
    </row>
    <row r="317" spans="1:50" ht="18.75" hidden="1" customHeight="1" x14ac:dyDescent="0.15">
      <c r="A317" s="1005"/>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356</v>
      </c>
      <c r="AT317" s="176"/>
      <c r="AU317" s="140"/>
      <c r="AV317" s="140"/>
      <c r="AW317" s="141" t="s">
        <v>300</v>
      </c>
      <c r="AX317" s="142"/>
    </row>
    <row r="318" spans="1:50" ht="39.75" hidden="1" customHeight="1" x14ac:dyDescent="0.15">
      <c r="A318" s="1005"/>
      <c r="B318" s="257"/>
      <c r="C318" s="256"/>
      <c r="D318" s="257"/>
      <c r="E318" s="256"/>
      <c r="F318" s="319"/>
      <c r="G318" s="235"/>
      <c r="H318" s="165"/>
      <c r="I318" s="165"/>
      <c r="J318" s="165"/>
      <c r="K318" s="165"/>
      <c r="L318" s="165"/>
      <c r="M318" s="165"/>
      <c r="N318" s="165"/>
      <c r="O318" s="165"/>
      <c r="P318" s="165"/>
      <c r="Q318" s="165"/>
      <c r="R318" s="165"/>
      <c r="S318" s="165"/>
      <c r="T318" s="165"/>
      <c r="U318" s="165"/>
      <c r="V318" s="165"/>
      <c r="W318" s="165"/>
      <c r="X318" s="236"/>
      <c r="Y318" s="134" t="s">
        <v>379</v>
      </c>
      <c r="Z318" s="135"/>
      <c r="AA318" s="136"/>
      <c r="AB318" s="286"/>
      <c r="AC318" s="226"/>
      <c r="AD318" s="226"/>
      <c r="AE318" s="271"/>
      <c r="AF318" s="108"/>
      <c r="AG318" s="108"/>
      <c r="AH318" s="108"/>
      <c r="AI318" s="271"/>
      <c r="AJ318" s="108"/>
      <c r="AK318" s="108"/>
      <c r="AL318" s="108"/>
      <c r="AM318" s="271"/>
      <c r="AN318" s="108"/>
      <c r="AO318" s="108"/>
      <c r="AP318" s="108"/>
      <c r="AQ318" s="271"/>
      <c r="AR318" s="108"/>
      <c r="AS318" s="108"/>
      <c r="AT318" s="108"/>
      <c r="AU318" s="271"/>
      <c r="AV318" s="108"/>
      <c r="AW318" s="108"/>
      <c r="AX318" s="227"/>
    </row>
    <row r="319" spans="1:50" ht="39.75" hidden="1" customHeight="1" x14ac:dyDescent="0.15">
      <c r="A319" s="1005"/>
      <c r="B319" s="257"/>
      <c r="C319" s="256"/>
      <c r="D319" s="257"/>
      <c r="E319" s="256"/>
      <c r="F319" s="319"/>
      <c r="G319" s="240"/>
      <c r="H319" s="168"/>
      <c r="I319" s="168"/>
      <c r="J319" s="168"/>
      <c r="K319" s="168"/>
      <c r="L319" s="168"/>
      <c r="M319" s="168"/>
      <c r="N319" s="168"/>
      <c r="O319" s="168"/>
      <c r="P319" s="168"/>
      <c r="Q319" s="168"/>
      <c r="R319" s="168"/>
      <c r="S319" s="168"/>
      <c r="T319" s="168"/>
      <c r="U319" s="168"/>
      <c r="V319" s="168"/>
      <c r="W319" s="168"/>
      <c r="X319" s="241"/>
      <c r="Y319" s="231" t="s">
        <v>54</v>
      </c>
      <c r="Z319" s="124"/>
      <c r="AA319" s="125"/>
      <c r="AB319" s="291"/>
      <c r="AC319" s="137"/>
      <c r="AD319" s="137"/>
      <c r="AE319" s="271"/>
      <c r="AF319" s="108"/>
      <c r="AG319" s="108"/>
      <c r="AH319" s="108"/>
      <c r="AI319" s="271"/>
      <c r="AJ319" s="108"/>
      <c r="AK319" s="108"/>
      <c r="AL319" s="108"/>
      <c r="AM319" s="271"/>
      <c r="AN319" s="108"/>
      <c r="AO319" s="108"/>
      <c r="AP319" s="108"/>
      <c r="AQ319" s="271"/>
      <c r="AR319" s="108"/>
      <c r="AS319" s="108"/>
      <c r="AT319" s="108"/>
      <c r="AU319" s="271"/>
      <c r="AV319" s="108"/>
      <c r="AW319" s="108"/>
      <c r="AX319" s="227"/>
    </row>
    <row r="320" spans="1:50" ht="18.75" hidden="1" customHeight="1" x14ac:dyDescent="0.15">
      <c r="A320" s="1005"/>
      <c r="B320" s="257"/>
      <c r="C320" s="256"/>
      <c r="D320" s="257"/>
      <c r="E320" s="256"/>
      <c r="F320" s="319"/>
      <c r="G320" s="287" t="s">
        <v>378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357</v>
      </c>
      <c r="AF320" s="270"/>
      <c r="AG320" s="270"/>
      <c r="AH320" s="270"/>
      <c r="AI320" s="270" t="s">
        <v>363</v>
      </c>
      <c r="AJ320" s="270"/>
      <c r="AK320" s="270"/>
      <c r="AL320" s="270"/>
      <c r="AM320" s="270" t="s">
        <v>469</v>
      </c>
      <c r="AN320" s="270"/>
      <c r="AO320" s="270"/>
      <c r="AP320" s="272"/>
      <c r="AQ320" s="272" t="s">
        <v>355</v>
      </c>
      <c r="AR320" s="273"/>
      <c r="AS320" s="273"/>
      <c r="AT320" s="274"/>
      <c r="AU320" s="284" t="s">
        <v>380</v>
      </c>
      <c r="AV320" s="284"/>
      <c r="AW320" s="284"/>
      <c r="AX320" s="285"/>
    </row>
    <row r="321" spans="1:50" ht="18.75" hidden="1" customHeight="1" x14ac:dyDescent="0.15">
      <c r="A321" s="1005"/>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356</v>
      </c>
      <c r="AT321" s="176"/>
      <c r="AU321" s="140"/>
      <c r="AV321" s="140"/>
      <c r="AW321" s="141" t="s">
        <v>300</v>
      </c>
      <c r="AX321" s="142"/>
    </row>
    <row r="322" spans="1:50" ht="39.75" hidden="1" customHeight="1" x14ac:dyDescent="0.15">
      <c r="A322" s="1005"/>
      <c r="B322" s="257"/>
      <c r="C322" s="256"/>
      <c r="D322" s="257"/>
      <c r="E322" s="256"/>
      <c r="F322" s="319"/>
      <c r="G322" s="235"/>
      <c r="H322" s="165"/>
      <c r="I322" s="165"/>
      <c r="J322" s="165"/>
      <c r="K322" s="165"/>
      <c r="L322" s="165"/>
      <c r="M322" s="165"/>
      <c r="N322" s="165"/>
      <c r="O322" s="165"/>
      <c r="P322" s="165"/>
      <c r="Q322" s="165"/>
      <c r="R322" s="165"/>
      <c r="S322" s="165"/>
      <c r="T322" s="165"/>
      <c r="U322" s="165"/>
      <c r="V322" s="165"/>
      <c r="W322" s="165"/>
      <c r="X322" s="236"/>
      <c r="Y322" s="134" t="s">
        <v>379</v>
      </c>
      <c r="Z322" s="135"/>
      <c r="AA322" s="136"/>
      <c r="AB322" s="286"/>
      <c r="AC322" s="226"/>
      <c r="AD322" s="226"/>
      <c r="AE322" s="271"/>
      <c r="AF322" s="108"/>
      <c r="AG322" s="108"/>
      <c r="AH322" s="108"/>
      <c r="AI322" s="271"/>
      <c r="AJ322" s="108"/>
      <c r="AK322" s="108"/>
      <c r="AL322" s="108"/>
      <c r="AM322" s="271"/>
      <c r="AN322" s="108"/>
      <c r="AO322" s="108"/>
      <c r="AP322" s="108"/>
      <c r="AQ322" s="271"/>
      <c r="AR322" s="108"/>
      <c r="AS322" s="108"/>
      <c r="AT322" s="108"/>
      <c r="AU322" s="271"/>
      <c r="AV322" s="108"/>
      <c r="AW322" s="108"/>
      <c r="AX322" s="227"/>
    </row>
    <row r="323" spans="1:50" ht="39.75" hidden="1" customHeight="1" x14ac:dyDescent="0.15">
      <c r="A323" s="1005"/>
      <c r="B323" s="257"/>
      <c r="C323" s="256"/>
      <c r="D323" s="257"/>
      <c r="E323" s="256"/>
      <c r="F323" s="319"/>
      <c r="G323" s="240"/>
      <c r="H323" s="168"/>
      <c r="I323" s="168"/>
      <c r="J323" s="168"/>
      <c r="K323" s="168"/>
      <c r="L323" s="168"/>
      <c r="M323" s="168"/>
      <c r="N323" s="168"/>
      <c r="O323" s="168"/>
      <c r="P323" s="168"/>
      <c r="Q323" s="168"/>
      <c r="R323" s="168"/>
      <c r="S323" s="168"/>
      <c r="T323" s="168"/>
      <c r="U323" s="168"/>
      <c r="V323" s="168"/>
      <c r="W323" s="168"/>
      <c r="X323" s="241"/>
      <c r="Y323" s="231" t="s">
        <v>54</v>
      </c>
      <c r="Z323" s="124"/>
      <c r="AA323" s="125"/>
      <c r="AB323" s="291"/>
      <c r="AC323" s="137"/>
      <c r="AD323" s="137"/>
      <c r="AE323" s="271"/>
      <c r="AF323" s="108"/>
      <c r="AG323" s="108"/>
      <c r="AH323" s="108"/>
      <c r="AI323" s="271"/>
      <c r="AJ323" s="108"/>
      <c r="AK323" s="108"/>
      <c r="AL323" s="108"/>
      <c r="AM323" s="271"/>
      <c r="AN323" s="108"/>
      <c r="AO323" s="108"/>
      <c r="AP323" s="108"/>
      <c r="AQ323" s="271"/>
      <c r="AR323" s="108"/>
      <c r="AS323" s="108"/>
      <c r="AT323" s="108"/>
      <c r="AU323" s="271"/>
      <c r="AV323" s="108"/>
      <c r="AW323" s="108"/>
      <c r="AX323" s="227"/>
    </row>
    <row r="324" spans="1:50" ht="18.75" hidden="1" customHeight="1" x14ac:dyDescent="0.15">
      <c r="A324" s="1005"/>
      <c r="B324" s="257"/>
      <c r="C324" s="256"/>
      <c r="D324" s="257"/>
      <c r="E324" s="256"/>
      <c r="F324" s="319"/>
      <c r="G324" s="287" t="s">
        <v>378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357</v>
      </c>
      <c r="AF324" s="270"/>
      <c r="AG324" s="270"/>
      <c r="AH324" s="270"/>
      <c r="AI324" s="270" t="s">
        <v>363</v>
      </c>
      <c r="AJ324" s="270"/>
      <c r="AK324" s="270"/>
      <c r="AL324" s="270"/>
      <c r="AM324" s="270" t="s">
        <v>469</v>
      </c>
      <c r="AN324" s="270"/>
      <c r="AO324" s="270"/>
      <c r="AP324" s="272"/>
      <c r="AQ324" s="272" t="s">
        <v>355</v>
      </c>
      <c r="AR324" s="273"/>
      <c r="AS324" s="273"/>
      <c r="AT324" s="274"/>
      <c r="AU324" s="284" t="s">
        <v>380</v>
      </c>
      <c r="AV324" s="284"/>
      <c r="AW324" s="284"/>
      <c r="AX324" s="285"/>
    </row>
    <row r="325" spans="1:50" ht="18.75" hidden="1" customHeight="1" x14ac:dyDescent="0.15">
      <c r="A325" s="1005"/>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356</v>
      </c>
      <c r="AT325" s="176"/>
      <c r="AU325" s="140"/>
      <c r="AV325" s="140"/>
      <c r="AW325" s="141" t="s">
        <v>300</v>
      </c>
      <c r="AX325" s="142"/>
    </row>
    <row r="326" spans="1:50" ht="39.75" hidden="1" customHeight="1" x14ac:dyDescent="0.15">
      <c r="A326" s="1005"/>
      <c r="B326" s="257"/>
      <c r="C326" s="256"/>
      <c r="D326" s="257"/>
      <c r="E326" s="256"/>
      <c r="F326" s="319"/>
      <c r="G326" s="235"/>
      <c r="H326" s="165"/>
      <c r="I326" s="165"/>
      <c r="J326" s="165"/>
      <c r="K326" s="165"/>
      <c r="L326" s="165"/>
      <c r="M326" s="165"/>
      <c r="N326" s="165"/>
      <c r="O326" s="165"/>
      <c r="P326" s="165"/>
      <c r="Q326" s="165"/>
      <c r="R326" s="165"/>
      <c r="S326" s="165"/>
      <c r="T326" s="165"/>
      <c r="U326" s="165"/>
      <c r="V326" s="165"/>
      <c r="W326" s="165"/>
      <c r="X326" s="236"/>
      <c r="Y326" s="134" t="s">
        <v>379</v>
      </c>
      <c r="Z326" s="135"/>
      <c r="AA326" s="136"/>
      <c r="AB326" s="286"/>
      <c r="AC326" s="226"/>
      <c r="AD326" s="226"/>
      <c r="AE326" s="271"/>
      <c r="AF326" s="108"/>
      <c r="AG326" s="108"/>
      <c r="AH326" s="108"/>
      <c r="AI326" s="271"/>
      <c r="AJ326" s="108"/>
      <c r="AK326" s="108"/>
      <c r="AL326" s="108"/>
      <c r="AM326" s="271"/>
      <c r="AN326" s="108"/>
      <c r="AO326" s="108"/>
      <c r="AP326" s="108"/>
      <c r="AQ326" s="271"/>
      <c r="AR326" s="108"/>
      <c r="AS326" s="108"/>
      <c r="AT326" s="108"/>
      <c r="AU326" s="271"/>
      <c r="AV326" s="108"/>
      <c r="AW326" s="108"/>
      <c r="AX326" s="227"/>
    </row>
    <row r="327" spans="1:50" ht="39.75" hidden="1" customHeight="1" x14ac:dyDescent="0.15">
      <c r="A327" s="1005"/>
      <c r="B327" s="257"/>
      <c r="C327" s="256"/>
      <c r="D327" s="257"/>
      <c r="E327" s="256"/>
      <c r="F327" s="319"/>
      <c r="G327" s="240"/>
      <c r="H327" s="168"/>
      <c r="I327" s="168"/>
      <c r="J327" s="168"/>
      <c r="K327" s="168"/>
      <c r="L327" s="168"/>
      <c r="M327" s="168"/>
      <c r="N327" s="168"/>
      <c r="O327" s="168"/>
      <c r="P327" s="168"/>
      <c r="Q327" s="168"/>
      <c r="R327" s="168"/>
      <c r="S327" s="168"/>
      <c r="T327" s="168"/>
      <c r="U327" s="168"/>
      <c r="V327" s="168"/>
      <c r="W327" s="168"/>
      <c r="X327" s="241"/>
      <c r="Y327" s="231" t="s">
        <v>54</v>
      </c>
      <c r="Z327" s="124"/>
      <c r="AA327" s="125"/>
      <c r="AB327" s="291"/>
      <c r="AC327" s="137"/>
      <c r="AD327" s="137"/>
      <c r="AE327" s="271"/>
      <c r="AF327" s="108"/>
      <c r="AG327" s="108"/>
      <c r="AH327" s="108"/>
      <c r="AI327" s="271"/>
      <c r="AJ327" s="108"/>
      <c r="AK327" s="108"/>
      <c r="AL327" s="108"/>
      <c r="AM327" s="271"/>
      <c r="AN327" s="108"/>
      <c r="AO327" s="108"/>
      <c r="AP327" s="108"/>
      <c r="AQ327" s="271"/>
      <c r="AR327" s="108"/>
      <c r="AS327" s="108"/>
      <c r="AT327" s="108"/>
      <c r="AU327" s="271"/>
      <c r="AV327" s="108"/>
      <c r="AW327" s="108"/>
      <c r="AX327" s="227"/>
    </row>
    <row r="328" spans="1:50" ht="18.75" hidden="1" customHeight="1" x14ac:dyDescent="0.15">
      <c r="A328" s="1005"/>
      <c r="B328" s="257"/>
      <c r="C328" s="256"/>
      <c r="D328" s="257"/>
      <c r="E328" s="256"/>
      <c r="F328" s="319"/>
      <c r="G328" s="287" t="s">
        <v>378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357</v>
      </c>
      <c r="AF328" s="270"/>
      <c r="AG328" s="270"/>
      <c r="AH328" s="270"/>
      <c r="AI328" s="270" t="s">
        <v>363</v>
      </c>
      <c r="AJ328" s="270"/>
      <c r="AK328" s="270"/>
      <c r="AL328" s="270"/>
      <c r="AM328" s="270" t="s">
        <v>469</v>
      </c>
      <c r="AN328" s="270"/>
      <c r="AO328" s="270"/>
      <c r="AP328" s="272"/>
      <c r="AQ328" s="272" t="s">
        <v>355</v>
      </c>
      <c r="AR328" s="273"/>
      <c r="AS328" s="273"/>
      <c r="AT328" s="274"/>
      <c r="AU328" s="284" t="s">
        <v>380</v>
      </c>
      <c r="AV328" s="284"/>
      <c r="AW328" s="284"/>
      <c r="AX328" s="285"/>
    </row>
    <row r="329" spans="1:50" ht="18.75" hidden="1" customHeight="1" x14ac:dyDescent="0.15">
      <c r="A329" s="1005"/>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356</v>
      </c>
      <c r="AT329" s="176"/>
      <c r="AU329" s="140"/>
      <c r="AV329" s="140"/>
      <c r="AW329" s="141" t="s">
        <v>300</v>
      </c>
      <c r="AX329" s="142"/>
    </row>
    <row r="330" spans="1:50" ht="39.75" hidden="1" customHeight="1" x14ac:dyDescent="0.15">
      <c r="A330" s="1005"/>
      <c r="B330" s="257"/>
      <c r="C330" s="256"/>
      <c r="D330" s="257"/>
      <c r="E330" s="256"/>
      <c r="F330" s="319"/>
      <c r="G330" s="235"/>
      <c r="H330" s="165"/>
      <c r="I330" s="165"/>
      <c r="J330" s="165"/>
      <c r="K330" s="165"/>
      <c r="L330" s="165"/>
      <c r="M330" s="165"/>
      <c r="N330" s="165"/>
      <c r="O330" s="165"/>
      <c r="P330" s="165"/>
      <c r="Q330" s="165"/>
      <c r="R330" s="165"/>
      <c r="S330" s="165"/>
      <c r="T330" s="165"/>
      <c r="U330" s="165"/>
      <c r="V330" s="165"/>
      <c r="W330" s="165"/>
      <c r="X330" s="236"/>
      <c r="Y330" s="134" t="s">
        <v>379</v>
      </c>
      <c r="Z330" s="135"/>
      <c r="AA330" s="136"/>
      <c r="AB330" s="286"/>
      <c r="AC330" s="226"/>
      <c r="AD330" s="226"/>
      <c r="AE330" s="271"/>
      <c r="AF330" s="108"/>
      <c r="AG330" s="108"/>
      <c r="AH330" s="108"/>
      <c r="AI330" s="271"/>
      <c r="AJ330" s="108"/>
      <c r="AK330" s="108"/>
      <c r="AL330" s="108"/>
      <c r="AM330" s="271"/>
      <c r="AN330" s="108"/>
      <c r="AO330" s="108"/>
      <c r="AP330" s="108"/>
      <c r="AQ330" s="271"/>
      <c r="AR330" s="108"/>
      <c r="AS330" s="108"/>
      <c r="AT330" s="108"/>
      <c r="AU330" s="271"/>
      <c r="AV330" s="108"/>
      <c r="AW330" s="108"/>
      <c r="AX330" s="227"/>
    </row>
    <row r="331" spans="1:50" ht="39.75" hidden="1" customHeight="1" x14ac:dyDescent="0.15">
      <c r="A331" s="1005"/>
      <c r="B331" s="257"/>
      <c r="C331" s="256"/>
      <c r="D331" s="257"/>
      <c r="E331" s="256"/>
      <c r="F331" s="319"/>
      <c r="G331" s="240"/>
      <c r="H331" s="168"/>
      <c r="I331" s="168"/>
      <c r="J331" s="168"/>
      <c r="K331" s="168"/>
      <c r="L331" s="168"/>
      <c r="M331" s="168"/>
      <c r="N331" s="168"/>
      <c r="O331" s="168"/>
      <c r="P331" s="168"/>
      <c r="Q331" s="168"/>
      <c r="R331" s="168"/>
      <c r="S331" s="168"/>
      <c r="T331" s="168"/>
      <c r="U331" s="168"/>
      <c r="V331" s="168"/>
      <c r="W331" s="168"/>
      <c r="X331" s="241"/>
      <c r="Y331" s="231" t="s">
        <v>54</v>
      </c>
      <c r="Z331" s="124"/>
      <c r="AA331" s="125"/>
      <c r="AB331" s="291"/>
      <c r="AC331" s="137"/>
      <c r="AD331" s="137"/>
      <c r="AE331" s="271"/>
      <c r="AF331" s="108"/>
      <c r="AG331" s="108"/>
      <c r="AH331" s="108"/>
      <c r="AI331" s="271"/>
      <c r="AJ331" s="108"/>
      <c r="AK331" s="108"/>
      <c r="AL331" s="108"/>
      <c r="AM331" s="271"/>
      <c r="AN331" s="108"/>
      <c r="AO331" s="108"/>
      <c r="AP331" s="108"/>
      <c r="AQ331" s="271"/>
      <c r="AR331" s="108"/>
      <c r="AS331" s="108"/>
      <c r="AT331" s="108"/>
      <c r="AU331" s="271"/>
      <c r="AV331" s="108"/>
      <c r="AW331" s="108"/>
      <c r="AX331" s="227"/>
    </row>
    <row r="332" spans="1:50" ht="22.5" hidden="1" customHeight="1" x14ac:dyDescent="0.15">
      <c r="A332" s="1005"/>
      <c r="B332" s="257"/>
      <c r="C332" s="256"/>
      <c r="D332" s="257"/>
      <c r="E332" s="256"/>
      <c r="F332" s="319"/>
      <c r="G332" s="277" t="s">
        <v>381</v>
      </c>
      <c r="H332" s="173"/>
      <c r="I332" s="173"/>
      <c r="J332" s="173"/>
      <c r="K332" s="173"/>
      <c r="L332" s="173"/>
      <c r="M332" s="173"/>
      <c r="N332" s="173"/>
      <c r="O332" s="173"/>
      <c r="P332" s="174"/>
      <c r="Q332" s="180" t="s">
        <v>473</v>
      </c>
      <c r="R332" s="173"/>
      <c r="S332" s="173"/>
      <c r="T332" s="173"/>
      <c r="U332" s="173"/>
      <c r="V332" s="173"/>
      <c r="W332" s="173"/>
      <c r="X332" s="173"/>
      <c r="Y332" s="173"/>
      <c r="Z332" s="173"/>
      <c r="AA332" s="173"/>
      <c r="AB332" s="292" t="s">
        <v>474</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15">
      <c r="A333" s="1005"/>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57"/>
      <c r="C334" s="256"/>
      <c r="D334" s="257"/>
      <c r="E334" s="256"/>
      <c r="F334" s="319"/>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5"/>
      <c r="B335" s="257"/>
      <c r="C335" s="256"/>
      <c r="D335" s="257"/>
      <c r="E335" s="256"/>
      <c r="F335" s="319"/>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5"/>
      <c r="B336" s="257"/>
      <c r="C336" s="256"/>
      <c r="D336" s="257"/>
      <c r="E336" s="256"/>
      <c r="F336" s="319"/>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2"/>
      <c r="AC336" s="263"/>
      <c r="AD336" s="263"/>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5"/>
      <c r="B337" s="257"/>
      <c r="C337" s="256"/>
      <c r="D337" s="257"/>
      <c r="E337" s="256"/>
      <c r="F337" s="319"/>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5"/>
      <c r="B338" s="257"/>
      <c r="C338" s="256"/>
      <c r="D338" s="257"/>
      <c r="E338" s="256"/>
      <c r="F338" s="319"/>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5"/>
      <c r="B339" s="257"/>
      <c r="C339" s="256"/>
      <c r="D339" s="257"/>
      <c r="E339" s="256"/>
      <c r="F339" s="319"/>
      <c r="G339" s="277" t="s">
        <v>381</v>
      </c>
      <c r="H339" s="173"/>
      <c r="I339" s="173"/>
      <c r="J339" s="173"/>
      <c r="K339" s="173"/>
      <c r="L339" s="173"/>
      <c r="M339" s="173"/>
      <c r="N339" s="173"/>
      <c r="O339" s="173"/>
      <c r="P339" s="174"/>
      <c r="Q339" s="180" t="s">
        <v>473</v>
      </c>
      <c r="R339" s="173"/>
      <c r="S339" s="173"/>
      <c r="T339" s="173"/>
      <c r="U339" s="173"/>
      <c r="V339" s="173"/>
      <c r="W339" s="173"/>
      <c r="X339" s="173"/>
      <c r="Y339" s="173"/>
      <c r="Z339" s="173"/>
      <c r="AA339" s="173"/>
      <c r="AB339" s="292" t="s">
        <v>474</v>
      </c>
      <c r="AC339" s="173"/>
      <c r="AD339" s="174"/>
      <c r="AE339" s="278"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5"/>
      <c r="B341" s="257"/>
      <c r="C341" s="256"/>
      <c r="D341" s="257"/>
      <c r="E341" s="256"/>
      <c r="F341" s="319"/>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5"/>
      <c r="B342" s="257"/>
      <c r="C342" s="256"/>
      <c r="D342" s="257"/>
      <c r="E342" s="256"/>
      <c r="F342" s="319"/>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5"/>
      <c r="B343" s="257"/>
      <c r="C343" s="256"/>
      <c r="D343" s="257"/>
      <c r="E343" s="256"/>
      <c r="F343" s="319"/>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2"/>
      <c r="AC343" s="263"/>
      <c r="AD343" s="263"/>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5"/>
      <c r="B344" s="257"/>
      <c r="C344" s="256"/>
      <c r="D344" s="257"/>
      <c r="E344" s="256"/>
      <c r="F344" s="319"/>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5"/>
      <c r="B345" s="257"/>
      <c r="C345" s="256"/>
      <c r="D345" s="257"/>
      <c r="E345" s="256"/>
      <c r="F345" s="319"/>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5"/>
      <c r="B346" s="257"/>
      <c r="C346" s="256"/>
      <c r="D346" s="257"/>
      <c r="E346" s="256"/>
      <c r="F346" s="319"/>
      <c r="G346" s="277" t="s">
        <v>381</v>
      </c>
      <c r="H346" s="173"/>
      <c r="I346" s="173"/>
      <c r="J346" s="173"/>
      <c r="K346" s="173"/>
      <c r="L346" s="173"/>
      <c r="M346" s="173"/>
      <c r="N346" s="173"/>
      <c r="O346" s="173"/>
      <c r="P346" s="174"/>
      <c r="Q346" s="180" t="s">
        <v>473</v>
      </c>
      <c r="R346" s="173"/>
      <c r="S346" s="173"/>
      <c r="T346" s="173"/>
      <c r="U346" s="173"/>
      <c r="V346" s="173"/>
      <c r="W346" s="173"/>
      <c r="X346" s="173"/>
      <c r="Y346" s="173"/>
      <c r="Z346" s="173"/>
      <c r="AA346" s="173"/>
      <c r="AB346" s="292" t="s">
        <v>474</v>
      </c>
      <c r="AC346" s="173"/>
      <c r="AD346" s="174"/>
      <c r="AE346" s="278"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5"/>
      <c r="B348" s="257"/>
      <c r="C348" s="256"/>
      <c r="D348" s="257"/>
      <c r="E348" s="256"/>
      <c r="F348" s="319"/>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5"/>
      <c r="B349" s="257"/>
      <c r="C349" s="256"/>
      <c r="D349" s="257"/>
      <c r="E349" s="256"/>
      <c r="F349" s="319"/>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5"/>
      <c r="B350" s="257"/>
      <c r="C350" s="256"/>
      <c r="D350" s="257"/>
      <c r="E350" s="256"/>
      <c r="F350" s="319"/>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2"/>
      <c r="AC350" s="263"/>
      <c r="AD350" s="263"/>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5"/>
      <c r="B351" s="257"/>
      <c r="C351" s="256"/>
      <c r="D351" s="257"/>
      <c r="E351" s="256"/>
      <c r="F351" s="319"/>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5"/>
      <c r="B352" s="257"/>
      <c r="C352" s="256"/>
      <c r="D352" s="257"/>
      <c r="E352" s="256"/>
      <c r="F352" s="319"/>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5"/>
      <c r="B353" s="257"/>
      <c r="C353" s="256"/>
      <c r="D353" s="257"/>
      <c r="E353" s="256"/>
      <c r="F353" s="319"/>
      <c r="G353" s="277" t="s">
        <v>381</v>
      </c>
      <c r="H353" s="173"/>
      <c r="I353" s="173"/>
      <c r="J353" s="173"/>
      <c r="K353" s="173"/>
      <c r="L353" s="173"/>
      <c r="M353" s="173"/>
      <c r="N353" s="173"/>
      <c r="O353" s="173"/>
      <c r="P353" s="174"/>
      <c r="Q353" s="180" t="s">
        <v>473</v>
      </c>
      <c r="R353" s="173"/>
      <c r="S353" s="173"/>
      <c r="T353" s="173"/>
      <c r="U353" s="173"/>
      <c r="V353" s="173"/>
      <c r="W353" s="173"/>
      <c r="X353" s="173"/>
      <c r="Y353" s="173"/>
      <c r="Z353" s="173"/>
      <c r="AA353" s="173"/>
      <c r="AB353" s="292" t="s">
        <v>474</v>
      </c>
      <c r="AC353" s="173"/>
      <c r="AD353" s="174"/>
      <c r="AE353" s="278"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5"/>
      <c r="B355" s="257"/>
      <c r="C355" s="256"/>
      <c r="D355" s="257"/>
      <c r="E355" s="256"/>
      <c r="F355" s="319"/>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5"/>
      <c r="B356" s="257"/>
      <c r="C356" s="256"/>
      <c r="D356" s="257"/>
      <c r="E356" s="256"/>
      <c r="F356" s="319"/>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5"/>
      <c r="B357" s="257"/>
      <c r="C357" s="256"/>
      <c r="D357" s="257"/>
      <c r="E357" s="256"/>
      <c r="F357" s="319"/>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2"/>
      <c r="AC357" s="263"/>
      <c r="AD357" s="263"/>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5"/>
      <c r="B358" s="257"/>
      <c r="C358" s="256"/>
      <c r="D358" s="257"/>
      <c r="E358" s="256"/>
      <c r="F358" s="319"/>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5"/>
      <c r="B359" s="257"/>
      <c r="C359" s="256"/>
      <c r="D359" s="257"/>
      <c r="E359" s="256"/>
      <c r="F359" s="319"/>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5"/>
      <c r="B360" s="257"/>
      <c r="C360" s="256"/>
      <c r="D360" s="257"/>
      <c r="E360" s="256"/>
      <c r="F360" s="319"/>
      <c r="G360" s="277" t="s">
        <v>381</v>
      </c>
      <c r="H360" s="173"/>
      <c r="I360" s="173"/>
      <c r="J360" s="173"/>
      <c r="K360" s="173"/>
      <c r="L360" s="173"/>
      <c r="M360" s="173"/>
      <c r="N360" s="173"/>
      <c r="O360" s="173"/>
      <c r="P360" s="174"/>
      <c r="Q360" s="180" t="s">
        <v>473</v>
      </c>
      <c r="R360" s="173"/>
      <c r="S360" s="173"/>
      <c r="T360" s="173"/>
      <c r="U360" s="173"/>
      <c r="V360" s="173"/>
      <c r="W360" s="173"/>
      <c r="X360" s="173"/>
      <c r="Y360" s="173"/>
      <c r="Z360" s="173"/>
      <c r="AA360" s="173"/>
      <c r="AB360" s="292" t="s">
        <v>474</v>
      </c>
      <c r="AC360" s="173"/>
      <c r="AD360" s="174"/>
      <c r="AE360" s="278"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5"/>
      <c r="B362" s="257"/>
      <c r="C362" s="256"/>
      <c r="D362" s="257"/>
      <c r="E362" s="256"/>
      <c r="F362" s="319"/>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5"/>
      <c r="B363" s="257"/>
      <c r="C363" s="256"/>
      <c r="D363" s="257"/>
      <c r="E363" s="256"/>
      <c r="F363" s="319"/>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5"/>
      <c r="B364" s="257"/>
      <c r="C364" s="256"/>
      <c r="D364" s="257"/>
      <c r="E364" s="256"/>
      <c r="F364" s="319"/>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5"/>
      <c r="B365" s="257"/>
      <c r="C365" s="256"/>
      <c r="D365" s="257"/>
      <c r="E365" s="256"/>
      <c r="F365" s="319"/>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5"/>
      <c r="B366" s="257"/>
      <c r="C366" s="256"/>
      <c r="D366" s="257"/>
      <c r="E366" s="320"/>
      <c r="F366" s="321"/>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5"/>
      <c r="B367" s="257"/>
      <c r="C367" s="256"/>
      <c r="D367" s="257"/>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5"/>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5"/>
      <c r="B369" s="257"/>
      <c r="C369" s="256"/>
      <c r="D369" s="257"/>
      <c r="E369" s="43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8"/>
    </row>
    <row r="370" spans="1:50" ht="45" hidden="1" customHeight="1" x14ac:dyDescent="0.15">
      <c r="A370" s="1005"/>
      <c r="B370" s="257"/>
      <c r="C370" s="256"/>
      <c r="D370" s="257"/>
      <c r="E370" s="313" t="s">
        <v>399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5"/>
      <c r="B371" s="257"/>
      <c r="C371" s="256"/>
      <c r="D371" s="257"/>
      <c r="E371" s="243" t="s">
        <v>398</v>
      </c>
      <c r="F371" s="244"/>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5"/>
      <c r="B372" s="257"/>
      <c r="C372" s="256"/>
      <c r="D372" s="257"/>
      <c r="E372" s="254" t="s">
        <v>367</v>
      </c>
      <c r="F372" s="318"/>
      <c r="G372" s="287" t="s">
        <v>378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357</v>
      </c>
      <c r="AF372" s="270"/>
      <c r="AG372" s="270"/>
      <c r="AH372" s="270"/>
      <c r="AI372" s="270" t="s">
        <v>363</v>
      </c>
      <c r="AJ372" s="270"/>
      <c r="AK372" s="270"/>
      <c r="AL372" s="270"/>
      <c r="AM372" s="270" t="s">
        <v>469</v>
      </c>
      <c r="AN372" s="270"/>
      <c r="AO372" s="270"/>
      <c r="AP372" s="272"/>
      <c r="AQ372" s="272" t="s">
        <v>355</v>
      </c>
      <c r="AR372" s="273"/>
      <c r="AS372" s="273"/>
      <c r="AT372" s="274"/>
      <c r="AU372" s="284" t="s">
        <v>380</v>
      </c>
      <c r="AV372" s="284"/>
      <c r="AW372" s="284"/>
      <c r="AX372" s="285"/>
    </row>
    <row r="373" spans="1:50" ht="18.75" hidden="1" customHeight="1" x14ac:dyDescent="0.15">
      <c r="A373" s="1005"/>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356</v>
      </c>
      <c r="AT373" s="176"/>
      <c r="AU373" s="140"/>
      <c r="AV373" s="140"/>
      <c r="AW373" s="141" t="s">
        <v>300</v>
      </c>
      <c r="AX373" s="142"/>
    </row>
    <row r="374" spans="1:50" ht="39.75" hidden="1" customHeight="1" x14ac:dyDescent="0.15">
      <c r="A374" s="1005"/>
      <c r="B374" s="257"/>
      <c r="C374" s="256"/>
      <c r="D374" s="257"/>
      <c r="E374" s="256"/>
      <c r="F374" s="319"/>
      <c r="G374" s="235"/>
      <c r="H374" s="165"/>
      <c r="I374" s="165"/>
      <c r="J374" s="165"/>
      <c r="K374" s="165"/>
      <c r="L374" s="165"/>
      <c r="M374" s="165"/>
      <c r="N374" s="165"/>
      <c r="O374" s="165"/>
      <c r="P374" s="165"/>
      <c r="Q374" s="165"/>
      <c r="R374" s="165"/>
      <c r="S374" s="165"/>
      <c r="T374" s="165"/>
      <c r="U374" s="165"/>
      <c r="V374" s="165"/>
      <c r="W374" s="165"/>
      <c r="X374" s="236"/>
      <c r="Y374" s="134" t="s">
        <v>379</v>
      </c>
      <c r="Z374" s="135"/>
      <c r="AA374" s="136"/>
      <c r="AB374" s="286"/>
      <c r="AC374" s="226"/>
      <c r="AD374" s="226"/>
      <c r="AE374" s="271"/>
      <c r="AF374" s="108"/>
      <c r="AG374" s="108"/>
      <c r="AH374" s="108"/>
      <c r="AI374" s="271"/>
      <c r="AJ374" s="108"/>
      <c r="AK374" s="108"/>
      <c r="AL374" s="108"/>
      <c r="AM374" s="271"/>
      <c r="AN374" s="108"/>
      <c r="AO374" s="108"/>
      <c r="AP374" s="108"/>
      <c r="AQ374" s="271"/>
      <c r="AR374" s="108"/>
      <c r="AS374" s="108"/>
      <c r="AT374" s="108"/>
      <c r="AU374" s="271"/>
      <c r="AV374" s="108"/>
      <c r="AW374" s="108"/>
      <c r="AX374" s="227"/>
    </row>
    <row r="375" spans="1:50" ht="39.75" hidden="1" customHeight="1" x14ac:dyDescent="0.15">
      <c r="A375" s="1005"/>
      <c r="B375" s="257"/>
      <c r="C375" s="256"/>
      <c r="D375" s="257"/>
      <c r="E375" s="256"/>
      <c r="F375" s="319"/>
      <c r="G375" s="240"/>
      <c r="H375" s="168"/>
      <c r="I375" s="168"/>
      <c r="J375" s="168"/>
      <c r="K375" s="168"/>
      <c r="L375" s="168"/>
      <c r="M375" s="168"/>
      <c r="N375" s="168"/>
      <c r="O375" s="168"/>
      <c r="P375" s="168"/>
      <c r="Q375" s="168"/>
      <c r="R375" s="168"/>
      <c r="S375" s="168"/>
      <c r="T375" s="168"/>
      <c r="U375" s="168"/>
      <c r="V375" s="168"/>
      <c r="W375" s="168"/>
      <c r="X375" s="241"/>
      <c r="Y375" s="231" t="s">
        <v>54</v>
      </c>
      <c r="Z375" s="124"/>
      <c r="AA375" s="125"/>
      <c r="AB375" s="291"/>
      <c r="AC375" s="137"/>
      <c r="AD375" s="137"/>
      <c r="AE375" s="271"/>
      <c r="AF375" s="108"/>
      <c r="AG375" s="108"/>
      <c r="AH375" s="108"/>
      <c r="AI375" s="271"/>
      <c r="AJ375" s="108"/>
      <c r="AK375" s="108"/>
      <c r="AL375" s="108"/>
      <c r="AM375" s="271"/>
      <c r="AN375" s="108"/>
      <c r="AO375" s="108"/>
      <c r="AP375" s="108"/>
      <c r="AQ375" s="271"/>
      <c r="AR375" s="108"/>
      <c r="AS375" s="108"/>
      <c r="AT375" s="108"/>
      <c r="AU375" s="271"/>
      <c r="AV375" s="108"/>
      <c r="AW375" s="108"/>
      <c r="AX375" s="227"/>
    </row>
    <row r="376" spans="1:50" ht="18.75" hidden="1" customHeight="1" x14ac:dyDescent="0.15">
      <c r="A376" s="1005"/>
      <c r="B376" s="257"/>
      <c r="C376" s="256"/>
      <c r="D376" s="257"/>
      <c r="E376" s="256"/>
      <c r="F376" s="319"/>
      <c r="G376" s="287" t="s">
        <v>378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357</v>
      </c>
      <c r="AF376" s="270"/>
      <c r="AG376" s="270"/>
      <c r="AH376" s="270"/>
      <c r="AI376" s="270" t="s">
        <v>363</v>
      </c>
      <c r="AJ376" s="270"/>
      <c r="AK376" s="270"/>
      <c r="AL376" s="270"/>
      <c r="AM376" s="270" t="s">
        <v>469</v>
      </c>
      <c r="AN376" s="270"/>
      <c r="AO376" s="270"/>
      <c r="AP376" s="272"/>
      <c r="AQ376" s="272" t="s">
        <v>355</v>
      </c>
      <c r="AR376" s="273"/>
      <c r="AS376" s="273"/>
      <c r="AT376" s="274"/>
      <c r="AU376" s="284" t="s">
        <v>380</v>
      </c>
      <c r="AV376" s="284"/>
      <c r="AW376" s="284"/>
      <c r="AX376" s="285"/>
    </row>
    <row r="377" spans="1:50" ht="18.75" hidden="1" customHeight="1" x14ac:dyDescent="0.15">
      <c r="A377" s="1005"/>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356</v>
      </c>
      <c r="AT377" s="176"/>
      <c r="AU377" s="140"/>
      <c r="AV377" s="140"/>
      <c r="AW377" s="141" t="s">
        <v>300</v>
      </c>
      <c r="AX377" s="142"/>
    </row>
    <row r="378" spans="1:50" ht="39.75" hidden="1" customHeight="1" x14ac:dyDescent="0.15">
      <c r="A378" s="1005"/>
      <c r="B378" s="257"/>
      <c r="C378" s="256"/>
      <c r="D378" s="257"/>
      <c r="E378" s="256"/>
      <c r="F378" s="319"/>
      <c r="G378" s="235"/>
      <c r="H378" s="165"/>
      <c r="I378" s="165"/>
      <c r="J378" s="165"/>
      <c r="K378" s="165"/>
      <c r="L378" s="165"/>
      <c r="M378" s="165"/>
      <c r="N378" s="165"/>
      <c r="O378" s="165"/>
      <c r="P378" s="165"/>
      <c r="Q378" s="165"/>
      <c r="R378" s="165"/>
      <c r="S378" s="165"/>
      <c r="T378" s="165"/>
      <c r="U378" s="165"/>
      <c r="V378" s="165"/>
      <c r="W378" s="165"/>
      <c r="X378" s="236"/>
      <c r="Y378" s="134" t="s">
        <v>379</v>
      </c>
      <c r="Z378" s="135"/>
      <c r="AA378" s="136"/>
      <c r="AB378" s="286"/>
      <c r="AC378" s="226"/>
      <c r="AD378" s="226"/>
      <c r="AE378" s="271"/>
      <c r="AF378" s="108"/>
      <c r="AG378" s="108"/>
      <c r="AH378" s="108"/>
      <c r="AI378" s="271"/>
      <c r="AJ378" s="108"/>
      <c r="AK378" s="108"/>
      <c r="AL378" s="108"/>
      <c r="AM378" s="271"/>
      <c r="AN378" s="108"/>
      <c r="AO378" s="108"/>
      <c r="AP378" s="108"/>
      <c r="AQ378" s="271"/>
      <c r="AR378" s="108"/>
      <c r="AS378" s="108"/>
      <c r="AT378" s="108"/>
      <c r="AU378" s="271"/>
      <c r="AV378" s="108"/>
      <c r="AW378" s="108"/>
      <c r="AX378" s="227"/>
    </row>
    <row r="379" spans="1:50" ht="39.75" hidden="1" customHeight="1" x14ac:dyDescent="0.15">
      <c r="A379" s="1005"/>
      <c r="B379" s="257"/>
      <c r="C379" s="256"/>
      <c r="D379" s="257"/>
      <c r="E379" s="256"/>
      <c r="F379" s="319"/>
      <c r="G379" s="240"/>
      <c r="H379" s="168"/>
      <c r="I379" s="168"/>
      <c r="J379" s="168"/>
      <c r="K379" s="168"/>
      <c r="L379" s="168"/>
      <c r="M379" s="168"/>
      <c r="N379" s="168"/>
      <c r="O379" s="168"/>
      <c r="P379" s="168"/>
      <c r="Q379" s="168"/>
      <c r="R379" s="168"/>
      <c r="S379" s="168"/>
      <c r="T379" s="168"/>
      <c r="U379" s="168"/>
      <c r="V379" s="168"/>
      <c r="W379" s="168"/>
      <c r="X379" s="241"/>
      <c r="Y379" s="231" t="s">
        <v>54</v>
      </c>
      <c r="Z379" s="124"/>
      <c r="AA379" s="125"/>
      <c r="AB379" s="291"/>
      <c r="AC379" s="137"/>
      <c r="AD379" s="137"/>
      <c r="AE379" s="271"/>
      <c r="AF379" s="108"/>
      <c r="AG379" s="108"/>
      <c r="AH379" s="108"/>
      <c r="AI379" s="271"/>
      <c r="AJ379" s="108"/>
      <c r="AK379" s="108"/>
      <c r="AL379" s="108"/>
      <c r="AM379" s="271"/>
      <c r="AN379" s="108"/>
      <c r="AO379" s="108"/>
      <c r="AP379" s="108"/>
      <c r="AQ379" s="271"/>
      <c r="AR379" s="108"/>
      <c r="AS379" s="108"/>
      <c r="AT379" s="108"/>
      <c r="AU379" s="271"/>
      <c r="AV379" s="108"/>
      <c r="AW379" s="108"/>
      <c r="AX379" s="227"/>
    </row>
    <row r="380" spans="1:50" ht="18.75" hidden="1" customHeight="1" x14ac:dyDescent="0.15">
      <c r="A380" s="1005"/>
      <c r="B380" s="257"/>
      <c r="C380" s="256"/>
      <c r="D380" s="257"/>
      <c r="E380" s="256"/>
      <c r="F380" s="319"/>
      <c r="G380" s="287" t="s">
        <v>378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357</v>
      </c>
      <c r="AF380" s="270"/>
      <c r="AG380" s="270"/>
      <c r="AH380" s="270"/>
      <c r="AI380" s="270" t="s">
        <v>363</v>
      </c>
      <c r="AJ380" s="270"/>
      <c r="AK380" s="270"/>
      <c r="AL380" s="270"/>
      <c r="AM380" s="270" t="s">
        <v>469</v>
      </c>
      <c r="AN380" s="270"/>
      <c r="AO380" s="270"/>
      <c r="AP380" s="272"/>
      <c r="AQ380" s="272" t="s">
        <v>355</v>
      </c>
      <c r="AR380" s="273"/>
      <c r="AS380" s="273"/>
      <c r="AT380" s="274"/>
      <c r="AU380" s="284" t="s">
        <v>380</v>
      </c>
      <c r="AV380" s="284"/>
      <c r="AW380" s="284"/>
      <c r="AX380" s="285"/>
    </row>
    <row r="381" spans="1:50" ht="18.75" hidden="1" customHeight="1" x14ac:dyDescent="0.15">
      <c r="A381" s="1005"/>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356</v>
      </c>
      <c r="AT381" s="176"/>
      <c r="AU381" s="140"/>
      <c r="AV381" s="140"/>
      <c r="AW381" s="141" t="s">
        <v>300</v>
      </c>
      <c r="AX381" s="142"/>
    </row>
    <row r="382" spans="1:50" ht="39.75" hidden="1" customHeight="1" x14ac:dyDescent="0.15">
      <c r="A382" s="1005"/>
      <c r="B382" s="257"/>
      <c r="C382" s="256"/>
      <c r="D382" s="257"/>
      <c r="E382" s="256"/>
      <c r="F382" s="319"/>
      <c r="G382" s="235"/>
      <c r="H382" s="165"/>
      <c r="I382" s="165"/>
      <c r="J382" s="165"/>
      <c r="K382" s="165"/>
      <c r="L382" s="165"/>
      <c r="M382" s="165"/>
      <c r="N382" s="165"/>
      <c r="O382" s="165"/>
      <c r="P382" s="165"/>
      <c r="Q382" s="165"/>
      <c r="R382" s="165"/>
      <c r="S382" s="165"/>
      <c r="T382" s="165"/>
      <c r="U382" s="165"/>
      <c r="V382" s="165"/>
      <c r="W382" s="165"/>
      <c r="X382" s="236"/>
      <c r="Y382" s="134" t="s">
        <v>379</v>
      </c>
      <c r="Z382" s="135"/>
      <c r="AA382" s="136"/>
      <c r="AB382" s="286"/>
      <c r="AC382" s="226"/>
      <c r="AD382" s="226"/>
      <c r="AE382" s="271"/>
      <c r="AF382" s="108"/>
      <c r="AG382" s="108"/>
      <c r="AH382" s="108"/>
      <c r="AI382" s="271"/>
      <c r="AJ382" s="108"/>
      <c r="AK382" s="108"/>
      <c r="AL382" s="108"/>
      <c r="AM382" s="271"/>
      <c r="AN382" s="108"/>
      <c r="AO382" s="108"/>
      <c r="AP382" s="108"/>
      <c r="AQ382" s="271"/>
      <c r="AR382" s="108"/>
      <c r="AS382" s="108"/>
      <c r="AT382" s="108"/>
      <c r="AU382" s="271"/>
      <c r="AV382" s="108"/>
      <c r="AW382" s="108"/>
      <c r="AX382" s="227"/>
    </row>
    <row r="383" spans="1:50" ht="39.75" hidden="1" customHeight="1" x14ac:dyDescent="0.15">
      <c r="A383" s="1005"/>
      <c r="B383" s="257"/>
      <c r="C383" s="256"/>
      <c r="D383" s="257"/>
      <c r="E383" s="256"/>
      <c r="F383" s="319"/>
      <c r="G383" s="240"/>
      <c r="H383" s="168"/>
      <c r="I383" s="168"/>
      <c r="J383" s="168"/>
      <c r="K383" s="168"/>
      <c r="L383" s="168"/>
      <c r="M383" s="168"/>
      <c r="N383" s="168"/>
      <c r="O383" s="168"/>
      <c r="P383" s="168"/>
      <c r="Q383" s="168"/>
      <c r="R383" s="168"/>
      <c r="S383" s="168"/>
      <c r="T383" s="168"/>
      <c r="U383" s="168"/>
      <c r="V383" s="168"/>
      <c r="W383" s="168"/>
      <c r="X383" s="241"/>
      <c r="Y383" s="231" t="s">
        <v>54</v>
      </c>
      <c r="Z383" s="124"/>
      <c r="AA383" s="125"/>
      <c r="AB383" s="291"/>
      <c r="AC383" s="137"/>
      <c r="AD383" s="137"/>
      <c r="AE383" s="271"/>
      <c r="AF383" s="108"/>
      <c r="AG383" s="108"/>
      <c r="AH383" s="108"/>
      <c r="AI383" s="271"/>
      <c r="AJ383" s="108"/>
      <c r="AK383" s="108"/>
      <c r="AL383" s="108"/>
      <c r="AM383" s="271"/>
      <c r="AN383" s="108"/>
      <c r="AO383" s="108"/>
      <c r="AP383" s="108"/>
      <c r="AQ383" s="271"/>
      <c r="AR383" s="108"/>
      <c r="AS383" s="108"/>
      <c r="AT383" s="108"/>
      <c r="AU383" s="271"/>
      <c r="AV383" s="108"/>
      <c r="AW383" s="108"/>
      <c r="AX383" s="227"/>
    </row>
    <row r="384" spans="1:50" ht="18.75" hidden="1" customHeight="1" x14ac:dyDescent="0.15">
      <c r="A384" s="1005"/>
      <c r="B384" s="257"/>
      <c r="C384" s="256"/>
      <c r="D384" s="257"/>
      <c r="E384" s="256"/>
      <c r="F384" s="319"/>
      <c r="G384" s="287" t="s">
        <v>378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357</v>
      </c>
      <c r="AF384" s="270"/>
      <c r="AG384" s="270"/>
      <c r="AH384" s="270"/>
      <c r="AI384" s="270" t="s">
        <v>363</v>
      </c>
      <c r="AJ384" s="270"/>
      <c r="AK384" s="270"/>
      <c r="AL384" s="270"/>
      <c r="AM384" s="270" t="s">
        <v>469</v>
      </c>
      <c r="AN384" s="270"/>
      <c r="AO384" s="270"/>
      <c r="AP384" s="272"/>
      <c r="AQ384" s="272" t="s">
        <v>355</v>
      </c>
      <c r="AR384" s="273"/>
      <c r="AS384" s="273"/>
      <c r="AT384" s="274"/>
      <c r="AU384" s="284" t="s">
        <v>380</v>
      </c>
      <c r="AV384" s="284"/>
      <c r="AW384" s="284"/>
      <c r="AX384" s="285"/>
    </row>
    <row r="385" spans="1:50" ht="18.75" hidden="1" customHeight="1" x14ac:dyDescent="0.15">
      <c r="A385" s="1005"/>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356</v>
      </c>
      <c r="AT385" s="176"/>
      <c r="AU385" s="140"/>
      <c r="AV385" s="140"/>
      <c r="AW385" s="141" t="s">
        <v>300</v>
      </c>
      <c r="AX385" s="142"/>
    </row>
    <row r="386" spans="1:50" ht="39.75" hidden="1" customHeight="1" x14ac:dyDescent="0.15">
      <c r="A386" s="1005"/>
      <c r="B386" s="257"/>
      <c r="C386" s="256"/>
      <c r="D386" s="257"/>
      <c r="E386" s="256"/>
      <c r="F386" s="319"/>
      <c r="G386" s="235"/>
      <c r="H386" s="165"/>
      <c r="I386" s="165"/>
      <c r="J386" s="165"/>
      <c r="K386" s="165"/>
      <c r="L386" s="165"/>
      <c r="M386" s="165"/>
      <c r="N386" s="165"/>
      <c r="O386" s="165"/>
      <c r="P386" s="165"/>
      <c r="Q386" s="165"/>
      <c r="R386" s="165"/>
      <c r="S386" s="165"/>
      <c r="T386" s="165"/>
      <c r="U386" s="165"/>
      <c r="V386" s="165"/>
      <c r="W386" s="165"/>
      <c r="X386" s="236"/>
      <c r="Y386" s="134" t="s">
        <v>379</v>
      </c>
      <c r="Z386" s="135"/>
      <c r="AA386" s="136"/>
      <c r="AB386" s="286"/>
      <c r="AC386" s="226"/>
      <c r="AD386" s="226"/>
      <c r="AE386" s="271"/>
      <c r="AF386" s="108"/>
      <c r="AG386" s="108"/>
      <c r="AH386" s="108"/>
      <c r="AI386" s="271"/>
      <c r="AJ386" s="108"/>
      <c r="AK386" s="108"/>
      <c r="AL386" s="108"/>
      <c r="AM386" s="271"/>
      <c r="AN386" s="108"/>
      <c r="AO386" s="108"/>
      <c r="AP386" s="108"/>
      <c r="AQ386" s="271"/>
      <c r="AR386" s="108"/>
      <c r="AS386" s="108"/>
      <c r="AT386" s="108"/>
      <c r="AU386" s="271"/>
      <c r="AV386" s="108"/>
      <c r="AW386" s="108"/>
      <c r="AX386" s="227"/>
    </row>
    <row r="387" spans="1:50" ht="39.75" hidden="1" customHeight="1" x14ac:dyDescent="0.15">
      <c r="A387" s="1005"/>
      <c r="B387" s="257"/>
      <c r="C387" s="256"/>
      <c r="D387" s="257"/>
      <c r="E387" s="256"/>
      <c r="F387" s="319"/>
      <c r="G387" s="240"/>
      <c r="H387" s="168"/>
      <c r="I387" s="168"/>
      <c r="J387" s="168"/>
      <c r="K387" s="168"/>
      <c r="L387" s="168"/>
      <c r="M387" s="168"/>
      <c r="N387" s="168"/>
      <c r="O387" s="168"/>
      <c r="P387" s="168"/>
      <c r="Q387" s="168"/>
      <c r="R387" s="168"/>
      <c r="S387" s="168"/>
      <c r="T387" s="168"/>
      <c r="U387" s="168"/>
      <c r="V387" s="168"/>
      <c r="W387" s="168"/>
      <c r="X387" s="241"/>
      <c r="Y387" s="231" t="s">
        <v>54</v>
      </c>
      <c r="Z387" s="124"/>
      <c r="AA387" s="125"/>
      <c r="AB387" s="291"/>
      <c r="AC387" s="137"/>
      <c r="AD387" s="137"/>
      <c r="AE387" s="271"/>
      <c r="AF387" s="108"/>
      <c r="AG387" s="108"/>
      <c r="AH387" s="108"/>
      <c r="AI387" s="271"/>
      <c r="AJ387" s="108"/>
      <c r="AK387" s="108"/>
      <c r="AL387" s="108"/>
      <c r="AM387" s="271"/>
      <c r="AN387" s="108"/>
      <c r="AO387" s="108"/>
      <c r="AP387" s="108"/>
      <c r="AQ387" s="271"/>
      <c r="AR387" s="108"/>
      <c r="AS387" s="108"/>
      <c r="AT387" s="108"/>
      <c r="AU387" s="271"/>
      <c r="AV387" s="108"/>
      <c r="AW387" s="108"/>
      <c r="AX387" s="227"/>
    </row>
    <row r="388" spans="1:50" ht="18.75" hidden="1" customHeight="1" x14ac:dyDescent="0.15">
      <c r="A388" s="1005"/>
      <c r="B388" s="257"/>
      <c r="C388" s="256"/>
      <c r="D388" s="257"/>
      <c r="E388" s="256"/>
      <c r="F388" s="319"/>
      <c r="G388" s="287" t="s">
        <v>378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357</v>
      </c>
      <c r="AF388" s="270"/>
      <c r="AG388" s="270"/>
      <c r="AH388" s="270"/>
      <c r="AI388" s="270" t="s">
        <v>363</v>
      </c>
      <c r="AJ388" s="270"/>
      <c r="AK388" s="270"/>
      <c r="AL388" s="270"/>
      <c r="AM388" s="270" t="s">
        <v>469</v>
      </c>
      <c r="AN388" s="270"/>
      <c r="AO388" s="270"/>
      <c r="AP388" s="272"/>
      <c r="AQ388" s="272" t="s">
        <v>355</v>
      </c>
      <c r="AR388" s="273"/>
      <c r="AS388" s="273"/>
      <c r="AT388" s="274"/>
      <c r="AU388" s="284" t="s">
        <v>380</v>
      </c>
      <c r="AV388" s="284"/>
      <c r="AW388" s="284"/>
      <c r="AX388" s="285"/>
    </row>
    <row r="389" spans="1:50" ht="18.75" hidden="1" customHeight="1" x14ac:dyDescent="0.15">
      <c r="A389" s="1005"/>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356</v>
      </c>
      <c r="AT389" s="176"/>
      <c r="AU389" s="140"/>
      <c r="AV389" s="140"/>
      <c r="AW389" s="141" t="s">
        <v>300</v>
      </c>
      <c r="AX389" s="142"/>
    </row>
    <row r="390" spans="1:50" ht="39.75" hidden="1" customHeight="1" x14ac:dyDescent="0.15">
      <c r="A390" s="1005"/>
      <c r="B390" s="257"/>
      <c r="C390" s="256"/>
      <c r="D390" s="257"/>
      <c r="E390" s="256"/>
      <c r="F390" s="319"/>
      <c r="G390" s="235"/>
      <c r="H390" s="165"/>
      <c r="I390" s="165"/>
      <c r="J390" s="165"/>
      <c r="K390" s="165"/>
      <c r="L390" s="165"/>
      <c r="M390" s="165"/>
      <c r="N390" s="165"/>
      <c r="O390" s="165"/>
      <c r="P390" s="165"/>
      <c r="Q390" s="165"/>
      <c r="R390" s="165"/>
      <c r="S390" s="165"/>
      <c r="T390" s="165"/>
      <c r="U390" s="165"/>
      <c r="V390" s="165"/>
      <c r="W390" s="165"/>
      <c r="X390" s="236"/>
      <c r="Y390" s="134" t="s">
        <v>379</v>
      </c>
      <c r="Z390" s="135"/>
      <c r="AA390" s="136"/>
      <c r="AB390" s="286"/>
      <c r="AC390" s="226"/>
      <c r="AD390" s="226"/>
      <c r="AE390" s="271"/>
      <c r="AF390" s="108"/>
      <c r="AG390" s="108"/>
      <c r="AH390" s="108"/>
      <c r="AI390" s="271"/>
      <c r="AJ390" s="108"/>
      <c r="AK390" s="108"/>
      <c r="AL390" s="108"/>
      <c r="AM390" s="271"/>
      <c r="AN390" s="108"/>
      <c r="AO390" s="108"/>
      <c r="AP390" s="108"/>
      <c r="AQ390" s="271"/>
      <c r="AR390" s="108"/>
      <c r="AS390" s="108"/>
      <c r="AT390" s="108"/>
      <c r="AU390" s="271"/>
      <c r="AV390" s="108"/>
      <c r="AW390" s="108"/>
      <c r="AX390" s="227"/>
    </row>
    <row r="391" spans="1:50" ht="39.75" hidden="1" customHeight="1" x14ac:dyDescent="0.15">
      <c r="A391" s="1005"/>
      <c r="B391" s="257"/>
      <c r="C391" s="256"/>
      <c r="D391" s="257"/>
      <c r="E391" s="256"/>
      <c r="F391" s="319"/>
      <c r="G391" s="240"/>
      <c r="H391" s="168"/>
      <c r="I391" s="168"/>
      <c r="J391" s="168"/>
      <c r="K391" s="168"/>
      <c r="L391" s="168"/>
      <c r="M391" s="168"/>
      <c r="N391" s="168"/>
      <c r="O391" s="168"/>
      <c r="P391" s="168"/>
      <c r="Q391" s="168"/>
      <c r="R391" s="168"/>
      <c r="S391" s="168"/>
      <c r="T391" s="168"/>
      <c r="U391" s="168"/>
      <c r="V391" s="168"/>
      <c r="W391" s="168"/>
      <c r="X391" s="241"/>
      <c r="Y391" s="231" t="s">
        <v>54</v>
      </c>
      <c r="Z391" s="124"/>
      <c r="AA391" s="125"/>
      <c r="AB391" s="291"/>
      <c r="AC391" s="137"/>
      <c r="AD391" s="137"/>
      <c r="AE391" s="271"/>
      <c r="AF391" s="108"/>
      <c r="AG391" s="108"/>
      <c r="AH391" s="108"/>
      <c r="AI391" s="271"/>
      <c r="AJ391" s="108"/>
      <c r="AK391" s="108"/>
      <c r="AL391" s="108"/>
      <c r="AM391" s="271"/>
      <c r="AN391" s="108"/>
      <c r="AO391" s="108"/>
      <c r="AP391" s="108"/>
      <c r="AQ391" s="271"/>
      <c r="AR391" s="108"/>
      <c r="AS391" s="108"/>
      <c r="AT391" s="108"/>
      <c r="AU391" s="271"/>
      <c r="AV391" s="108"/>
      <c r="AW391" s="108"/>
      <c r="AX391" s="227"/>
    </row>
    <row r="392" spans="1:50" ht="22.5" hidden="1" customHeight="1" x14ac:dyDescent="0.15">
      <c r="A392" s="1005"/>
      <c r="B392" s="257"/>
      <c r="C392" s="256"/>
      <c r="D392" s="257"/>
      <c r="E392" s="256"/>
      <c r="F392" s="319"/>
      <c r="G392" s="277" t="s">
        <v>381</v>
      </c>
      <c r="H392" s="173"/>
      <c r="I392" s="173"/>
      <c r="J392" s="173"/>
      <c r="K392" s="173"/>
      <c r="L392" s="173"/>
      <c r="M392" s="173"/>
      <c r="N392" s="173"/>
      <c r="O392" s="173"/>
      <c r="P392" s="174"/>
      <c r="Q392" s="180" t="s">
        <v>473</v>
      </c>
      <c r="R392" s="173"/>
      <c r="S392" s="173"/>
      <c r="T392" s="173"/>
      <c r="U392" s="173"/>
      <c r="V392" s="173"/>
      <c r="W392" s="173"/>
      <c r="X392" s="173"/>
      <c r="Y392" s="173"/>
      <c r="Z392" s="173"/>
      <c r="AA392" s="173"/>
      <c r="AB392" s="292" t="s">
        <v>474</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15">
      <c r="A393" s="1005"/>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57"/>
      <c r="C394" s="256"/>
      <c r="D394" s="257"/>
      <c r="E394" s="256"/>
      <c r="F394" s="319"/>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5"/>
      <c r="B395" s="257"/>
      <c r="C395" s="256"/>
      <c r="D395" s="257"/>
      <c r="E395" s="256"/>
      <c r="F395" s="319"/>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5"/>
      <c r="B396" s="257"/>
      <c r="C396" s="256"/>
      <c r="D396" s="257"/>
      <c r="E396" s="256"/>
      <c r="F396" s="319"/>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2"/>
      <c r="AC396" s="263"/>
      <c r="AD396" s="263"/>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5"/>
      <c r="B397" s="257"/>
      <c r="C397" s="256"/>
      <c r="D397" s="257"/>
      <c r="E397" s="256"/>
      <c r="F397" s="319"/>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5"/>
      <c r="B398" s="257"/>
      <c r="C398" s="256"/>
      <c r="D398" s="257"/>
      <c r="E398" s="256"/>
      <c r="F398" s="319"/>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5"/>
      <c r="B399" s="257"/>
      <c r="C399" s="256"/>
      <c r="D399" s="257"/>
      <c r="E399" s="256"/>
      <c r="F399" s="319"/>
      <c r="G399" s="277" t="s">
        <v>381</v>
      </c>
      <c r="H399" s="173"/>
      <c r="I399" s="173"/>
      <c r="J399" s="173"/>
      <c r="K399" s="173"/>
      <c r="L399" s="173"/>
      <c r="M399" s="173"/>
      <c r="N399" s="173"/>
      <c r="O399" s="173"/>
      <c r="P399" s="174"/>
      <c r="Q399" s="180" t="s">
        <v>473</v>
      </c>
      <c r="R399" s="173"/>
      <c r="S399" s="173"/>
      <c r="T399" s="173"/>
      <c r="U399" s="173"/>
      <c r="V399" s="173"/>
      <c r="W399" s="173"/>
      <c r="X399" s="173"/>
      <c r="Y399" s="173"/>
      <c r="Z399" s="173"/>
      <c r="AA399" s="173"/>
      <c r="AB399" s="292" t="s">
        <v>474</v>
      </c>
      <c r="AC399" s="173"/>
      <c r="AD399" s="174"/>
      <c r="AE399" s="278"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5"/>
      <c r="B401" s="257"/>
      <c r="C401" s="256"/>
      <c r="D401" s="257"/>
      <c r="E401" s="256"/>
      <c r="F401" s="319"/>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5"/>
      <c r="B402" s="257"/>
      <c r="C402" s="256"/>
      <c r="D402" s="257"/>
      <c r="E402" s="256"/>
      <c r="F402" s="319"/>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5"/>
      <c r="B403" s="257"/>
      <c r="C403" s="256"/>
      <c r="D403" s="257"/>
      <c r="E403" s="256"/>
      <c r="F403" s="319"/>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2"/>
      <c r="AC403" s="263"/>
      <c r="AD403" s="263"/>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5"/>
      <c r="B404" s="257"/>
      <c r="C404" s="256"/>
      <c r="D404" s="257"/>
      <c r="E404" s="256"/>
      <c r="F404" s="319"/>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5"/>
      <c r="B405" s="257"/>
      <c r="C405" s="256"/>
      <c r="D405" s="257"/>
      <c r="E405" s="256"/>
      <c r="F405" s="319"/>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5"/>
      <c r="B406" s="257"/>
      <c r="C406" s="256"/>
      <c r="D406" s="257"/>
      <c r="E406" s="256"/>
      <c r="F406" s="319"/>
      <c r="G406" s="277" t="s">
        <v>381</v>
      </c>
      <c r="H406" s="173"/>
      <c r="I406" s="173"/>
      <c r="J406" s="173"/>
      <c r="K406" s="173"/>
      <c r="L406" s="173"/>
      <c r="M406" s="173"/>
      <c r="N406" s="173"/>
      <c r="O406" s="173"/>
      <c r="P406" s="174"/>
      <c r="Q406" s="180" t="s">
        <v>473</v>
      </c>
      <c r="R406" s="173"/>
      <c r="S406" s="173"/>
      <c r="T406" s="173"/>
      <c r="U406" s="173"/>
      <c r="V406" s="173"/>
      <c r="W406" s="173"/>
      <c r="X406" s="173"/>
      <c r="Y406" s="173"/>
      <c r="Z406" s="173"/>
      <c r="AA406" s="173"/>
      <c r="AB406" s="292" t="s">
        <v>474</v>
      </c>
      <c r="AC406" s="173"/>
      <c r="AD406" s="174"/>
      <c r="AE406" s="278"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5"/>
      <c r="B408" s="257"/>
      <c r="C408" s="256"/>
      <c r="D408" s="257"/>
      <c r="E408" s="256"/>
      <c r="F408" s="319"/>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5"/>
      <c r="B409" s="257"/>
      <c r="C409" s="256"/>
      <c r="D409" s="257"/>
      <c r="E409" s="256"/>
      <c r="F409" s="319"/>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5"/>
      <c r="B410" s="257"/>
      <c r="C410" s="256"/>
      <c r="D410" s="257"/>
      <c r="E410" s="256"/>
      <c r="F410" s="319"/>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2"/>
      <c r="AC410" s="263"/>
      <c r="AD410" s="263"/>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5"/>
      <c r="B411" s="257"/>
      <c r="C411" s="256"/>
      <c r="D411" s="257"/>
      <c r="E411" s="256"/>
      <c r="F411" s="319"/>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5"/>
      <c r="B412" s="257"/>
      <c r="C412" s="256"/>
      <c r="D412" s="257"/>
      <c r="E412" s="256"/>
      <c r="F412" s="319"/>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5"/>
      <c r="B413" s="257"/>
      <c r="C413" s="256"/>
      <c r="D413" s="257"/>
      <c r="E413" s="256"/>
      <c r="F413" s="319"/>
      <c r="G413" s="277" t="s">
        <v>381</v>
      </c>
      <c r="H413" s="173"/>
      <c r="I413" s="173"/>
      <c r="J413" s="173"/>
      <c r="K413" s="173"/>
      <c r="L413" s="173"/>
      <c r="M413" s="173"/>
      <c r="N413" s="173"/>
      <c r="O413" s="173"/>
      <c r="P413" s="174"/>
      <c r="Q413" s="180" t="s">
        <v>473</v>
      </c>
      <c r="R413" s="173"/>
      <c r="S413" s="173"/>
      <c r="T413" s="173"/>
      <c r="U413" s="173"/>
      <c r="V413" s="173"/>
      <c r="W413" s="173"/>
      <c r="X413" s="173"/>
      <c r="Y413" s="173"/>
      <c r="Z413" s="173"/>
      <c r="AA413" s="173"/>
      <c r="AB413" s="292" t="s">
        <v>474</v>
      </c>
      <c r="AC413" s="173"/>
      <c r="AD413" s="174"/>
      <c r="AE413" s="278"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5"/>
      <c r="B415" s="257"/>
      <c r="C415" s="256"/>
      <c r="D415" s="257"/>
      <c r="E415" s="256"/>
      <c r="F415" s="319"/>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5"/>
      <c r="B416" s="257"/>
      <c r="C416" s="256"/>
      <c r="D416" s="257"/>
      <c r="E416" s="256"/>
      <c r="F416" s="319"/>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5"/>
      <c r="B417" s="257"/>
      <c r="C417" s="256"/>
      <c r="D417" s="257"/>
      <c r="E417" s="256"/>
      <c r="F417" s="319"/>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2"/>
      <c r="AC417" s="263"/>
      <c r="AD417" s="263"/>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5"/>
      <c r="B418" s="257"/>
      <c r="C418" s="256"/>
      <c r="D418" s="257"/>
      <c r="E418" s="256"/>
      <c r="F418" s="319"/>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5"/>
      <c r="B419" s="257"/>
      <c r="C419" s="256"/>
      <c r="D419" s="257"/>
      <c r="E419" s="256"/>
      <c r="F419" s="319"/>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5"/>
      <c r="B420" s="257"/>
      <c r="C420" s="256"/>
      <c r="D420" s="257"/>
      <c r="E420" s="256"/>
      <c r="F420" s="319"/>
      <c r="G420" s="277" t="s">
        <v>381</v>
      </c>
      <c r="H420" s="173"/>
      <c r="I420" s="173"/>
      <c r="J420" s="173"/>
      <c r="K420" s="173"/>
      <c r="L420" s="173"/>
      <c r="M420" s="173"/>
      <c r="N420" s="173"/>
      <c r="O420" s="173"/>
      <c r="P420" s="174"/>
      <c r="Q420" s="180" t="s">
        <v>473</v>
      </c>
      <c r="R420" s="173"/>
      <c r="S420" s="173"/>
      <c r="T420" s="173"/>
      <c r="U420" s="173"/>
      <c r="V420" s="173"/>
      <c r="W420" s="173"/>
      <c r="X420" s="173"/>
      <c r="Y420" s="173"/>
      <c r="Z420" s="173"/>
      <c r="AA420" s="173"/>
      <c r="AB420" s="292" t="s">
        <v>474</v>
      </c>
      <c r="AC420" s="173"/>
      <c r="AD420" s="174"/>
      <c r="AE420" s="278"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5"/>
      <c r="B422" s="257"/>
      <c r="C422" s="256"/>
      <c r="D422" s="257"/>
      <c r="E422" s="256"/>
      <c r="F422" s="319"/>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5"/>
      <c r="B423" s="257"/>
      <c r="C423" s="256"/>
      <c r="D423" s="257"/>
      <c r="E423" s="256"/>
      <c r="F423" s="319"/>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5"/>
      <c r="B424" s="257"/>
      <c r="C424" s="256"/>
      <c r="D424" s="257"/>
      <c r="E424" s="256"/>
      <c r="F424" s="319"/>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5"/>
      <c r="B425" s="257"/>
      <c r="C425" s="256"/>
      <c r="D425" s="257"/>
      <c r="E425" s="256"/>
      <c r="F425" s="319"/>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5"/>
      <c r="B426" s="257"/>
      <c r="C426" s="256"/>
      <c r="D426" s="257"/>
      <c r="E426" s="320"/>
      <c r="F426" s="321"/>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5"/>
      <c r="B427" s="257"/>
      <c r="C427" s="256"/>
      <c r="D427" s="257"/>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5"/>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5"/>
      <c r="B429" s="257"/>
      <c r="C429" s="320"/>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25.5" customHeight="1" x14ac:dyDescent="0.15">
      <c r="A430" s="1005"/>
      <c r="B430" s="257"/>
      <c r="C430" s="254" t="s">
        <v>368</v>
      </c>
      <c r="D430" s="255"/>
      <c r="E430" s="243" t="s">
        <v>388</v>
      </c>
      <c r="F430" s="244"/>
      <c r="G430" s="245" t="s">
        <v>384</v>
      </c>
      <c r="H430" s="162"/>
      <c r="I430" s="162"/>
      <c r="J430" s="246" t="s">
        <v>668</v>
      </c>
      <c r="K430" s="247"/>
      <c r="L430" s="247"/>
      <c r="M430" s="247"/>
      <c r="N430" s="247"/>
      <c r="O430" s="247"/>
      <c r="P430" s="247"/>
      <c r="Q430" s="247"/>
      <c r="R430" s="247"/>
      <c r="S430" s="247"/>
      <c r="T430" s="248"/>
      <c r="U430" s="249" t="s">
        <v>669</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5"/>
      <c r="B431" s="257"/>
      <c r="C431" s="256"/>
      <c r="D431" s="257"/>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469</v>
      </c>
      <c r="AJ431" s="185"/>
      <c r="AK431" s="185"/>
      <c r="AL431" s="180"/>
      <c r="AM431" s="185" t="s">
        <v>532</v>
      </c>
      <c r="AN431" s="185"/>
      <c r="AO431" s="185"/>
      <c r="AP431" s="180"/>
      <c r="AQ431" s="180" t="s">
        <v>355</v>
      </c>
      <c r="AR431" s="173"/>
      <c r="AS431" s="173"/>
      <c r="AT431" s="174"/>
      <c r="AU431" s="138" t="s">
        <v>253</v>
      </c>
      <c r="AV431" s="138"/>
      <c r="AW431" s="138"/>
      <c r="AX431" s="139"/>
    </row>
    <row r="432" spans="1:50" ht="18.75" customHeight="1" x14ac:dyDescent="0.15">
      <c r="A432" s="1005"/>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594</v>
      </c>
      <c r="AF432" s="140"/>
      <c r="AG432" s="141" t="s">
        <v>356</v>
      </c>
      <c r="AH432" s="176"/>
      <c r="AI432" s="186"/>
      <c r="AJ432" s="186"/>
      <c r="AK432" s="186"/>
      <c r="AL432" s="181"/>
      <c r="AM432" s="186"/>
      <c r="AN432" s="186"/>
      <c r="AO432" s="186"/>
      <c r="AP432" s="181"/>
      <c r="AQ432" s="222" t="s">
        <v>594</v>
      </c>
      <c r="AR432" s="140"/>
      <c r="AS432" s="141" t="s">
        <v>356</v>
      </c>
      <c r="AT432" s="176"/>
      <c r="AU432" s="140" t="s">
        <v>594</v>
      </c>
      <c r="AV432" s="140"/>
      <c r="AW432" s="141" t="s">
        <v>300</v>
      </c>
      <c r="AX432" s="142"/>
    </row>
    <row r="433" spans="1:50" ht="23.25" customHeight="1" x14ac:dyDescent="0.15">
      <c r="A433" s="1005"/>
      <c r="B433" s="257"/>
      <c r="C433" s="256"/>
      <c r="D433" s="257"/>
      <c r="E433" s="170"/>
      <c r="F433" s="171"/>
      <c r="G433" s="235" t="s">
        <v>595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606</v>
      </c>
      <c r="AC433" s="137"/>
      <c r="AD433" s="137"/>
      <c r="AE433" s="107" t="s">
        <v>594</v>
      </c>
      <c r="AF433" s="108"/>
      <c r="AG433" s="108"/>
      <c r="AH433" s="108"/>
      <c r="AI433" s="107" t="s">
        <v>594</v>
      </c>
      <c r="AJ433" s="108"/>
      <c r="AK433" s="108"/>
      <c r="AL433" s="108"/>
      <c r="AM433" s="107" t="s">
        <v>598</v>
      </c>
      <c r="AN433" s="108"/>
      <c r="AO433" s="108"/>
      <c r="AP433" s="109"/>
      <c r="AQ433" s="107" t="s">
        <v>598</v>
      </c>
      <c r="AR433" s="108"/>
      <c r="AS433" s="108"/>
      <c r="AT433" s="109"/>
      <c r="AU433" s="108" t="s">
        <v>595</v>
      </c>
      <c r="AV433" s="108"/>
      <c r="AW433" s="108"/>
      <c r="AX433" s="227"/>
    </row>
    <row r="434" spans="1:50" ht="23.25" customHeight="1" x14ac:dyDescent="0.15">
      <c r="A434" s="1005"/>
      <c r="B434" s="257"/>
      <c r="C434" s="256"/>
      <c r="D434" s="257"/>
      <c r="E434" s="170"/>
      <c r="F434" s="171"/>
      <c r="G434" s="237"/>
      <c r="H434" s="238"/>
      <c r="I434" s="238"/>
      <c r="J434" s="238"/>
      <c r="K434" s="238"/>
      <c r="L434" s="238"/>
      <c r="M434" s="238"/>
      <c r="N434" s="238"/>
      <c r="O434" s="238"/>
      <c r="P434" s="238"/>
      <c r="Q434" s="238"/>
      <c r="R434" s="238"/>
      <c r="S434" s="238"/>
      <c r="T434" s="238"/>
      <c r="U434" s="238"/>
      <c r="V434" s="238"/>
      <c r="W434" s="238"/>
      <c r="X434" s="239"/>
      <c r="Y434" s="231" t="s">
        <v>54</v>
      </c>
      <c r="Z434" s="124"/>
      <c r="AA434" s="125"/>
      <c r="AB434" s="226" t="s">
        <v>598</v>
      </c>
      <c r="AC434" s="226"/>
      <c r="AD434" s="226"/>
      <c r="AE434" s="107" t="s">
        <v>594</v>
      </c>
      <c r="AF434" s="108"/>
      <c r="AG434" s="108"/>
      <c r="AH434" s="109"/>
      <c r="AI434" s="107" t="s">
        <v>594</v>
      </c>
      <c r="AJ434" s="108"/>
      <c r="AK434" s="108"/>
      <c r="AL434" s="108"/>
      <c r="AM434" s="107" t="s">
        <v>596</v>
      </c>
      <c r="AN434" s="108"/>
      <c r="AO434" s="108"/>
      <c r="AP434" s="109"/>
      <c r="AQ434" s="107" t="s">
        <v>594</v>
      </c>
      <c r="AR434" s="108"/>
      <c r="AS434" s="108"/>
      <c r="AT434" s="109"/>
      <c r="AU434" s="108" t="s">
        <v>596</v>
      </c>
      <c r="AV434" s="108"/>
      <c r="AW434" s="108"/>
      <c r="AX434" s="227"/>
    </row>
    <row r="435" spans="1:50" ht="23.25" customHeight="1" x14ac:dyDescent="0.15">
      <c r="A435" s="1005"/>
      <c r="B435" s="257"/>
      <c r="C435" s="256"/>
      <c r="D435" s="257"/>
      <c r="E435" s="170"/>
      <c r="F435" s="171"/>
      <c r="G435" s="240"/>
      <c r="H435" s="168"/>
      <c r="I435" s="168"/>
      <c r="J435" s="168"/>
      <c r="K435" s="168"/>
      <c r="L435" s="168"/>
      <c r="M435" s="168"/>
      <c r="N435" s="168"/>
      <c r="O435" s="168"/>
      <c r="P435" s="168"/>
      <c r="Q435" s="168"/>
      <c r="R435" s="168"/>
      <c r="S435" s="168"/>
      <c r="T435" s="168"/>
      <c r="U435" s="168"/>
      <c r="V435" s="168"/>
      <c r="W435" s="168"/>
      <c r="X435" s="241"/>
      <c r="Y435" s="231" t="s">
        <v>13</v>
      </c>
      <c r="Z435" s="124"/>
      <c r="AA435" s="125"/>
      <c r="AB435" s="242" t="s">
        <v>301</v>
      </c>
      <c r="AC435" s="242"/>
      <c r="AD435" s="242"/>
      <c r="AE435" s="107" t="s">
        <v>594</v>
      </c>
      <c r="AF435" s="108"/>
      <c r="AG435" s="108"/>
      <c r="AH435" s="109"/>
      <c r="AI435" s="107" t="s">
        <v>596</v>
      </c>
      <c r="AJ435" s="108"/>
      <c r="AK435" s="108"/>
      <c r="AL435" s="108"/>
      <c r="AM435" s="107" t="s">
        <v>607</v>
      </c>
      <c r="AN435" s="108"/>
      <c r="AO435" s="108"/>
      <c r="AP435" s="109"/>
      <c r="AQ435" s="107" t="s">
        <v>596</v>
      </c>
      <c r="AR435" s="108"/>
      <c r="AS435" s="108"/>
      <c r="AT435" s="109"/>
      <c r="AU435" s="108" t="s">
        <v>596</v>
      </c>
      <c r="AV435" s="108"/>
      <c r="AW435" s="108"/>
      <c r="AX435" s="227"/>
    </row>
    <row r="436" spans="1:50" ht="18.75" hidden="1" customHeight="1" x14ac:dyDescent="0.15">
      <c r="A436" s="1005"/>
      <c r="B436" s="257"/>
      <c r="C436" s="256"/>
      <c r="D436" s="257"/>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469</v>
      </c>
      <c r="AJ436" s="185"/>
      <c r="AK436" s="185"/>
      <c r="AL436" s="180"/>
      <c r="AM436" s="185" t="s">
        <v>532</v>
      </c>
      <c r="AN436" s="185"/>
      <c r="AO436" s="185"/>
      <c r="AP436" s="180"/>
      <c r="AQ436" s="180" t="s">
        <v>355</v>
      </c>
      <c r="AR436" s="173"/>
      <c r="AS436" s="173"/>
      <c r="AT436" s="174"/>
      <c r="AU436" s="138" t="s">
        <v>253</v>
      </c>
      <c r="AV436" s="138"/>
      <c r="AW436" s="138"/>
      <c r="AX436" s="139"/>
    </row>
    <row r="437" spans="1:50" ht="18.75" hidden="1" customHeight="1" x14ac:dyDescent="0.15">
      <c r="A437" s="1005"/>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22"/>
      <c r="AR437" s="140"/>
      <c r="AS437" s="141" t="s">
        <v>356</v>
      </c>
      <c r="AT437" s="176"/>
      <c r="AU437" s="140"/>
      <c r="AV437" s="140"/>
      <c r="AW437" s="141" t="s">
        <v>300</v>
      </c>
      <c r="AX437" s="142"/>
    </row>
    <row r="438" spans="1:50" ht="23.25" hidden="1" customHeight="1" x14ac:dyDescent="0.15">
      <c r="A438" s="1005"/>
      <c r="B438" s="257"/>
      <c r="C438" s="256"/>
      <c r="D438" s="257"/>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27"/>
    </row>
    <row r="439" spans="1:50" ht="23.25" hidden="1" customHeight="1" x14ac:dyDescent="0.15">
      <c r="A439" s="1005"/>
      <c r="B439" s="257"/>
      <c r="C439" s="256"/>
      <c r="D439" s="257"/>
      <c r="E439" s="170"/>
      <c r="F439" s="171"/>
      <c r="G439" s="237"/>
      <c r="H439" s="238"/>
      <c r="I439" s="238"/>
      <c r="J439" s="238"/>
      <c r="K439" s="238"/>
      <c r="L439" s="238"/>
      <c r="M439" s="238"/>
      <c r="N439" s="238"/>
      <c r="O439" s="238"/>
      <c r="P439" s="238"/>
      <c r="Q439" s="238"/>
      <c r="R439" s="238"/>
      <c r="S439" s="238"/>
      <c r="T439" s="238"/>
      <c r="U439" s="238"/>
      <c r="V439" s="238"/>
      <c r="W439" s="238"/>
      <c r="X439" s="239"/>
      <c r="Y439" s="231" t="s">
        <v>54</v>
      </c>
      <c r="Z439" s="124"/>
      <c r="AA439" s="125"/>
      <c r="AB439" s="226"/>
      <c r="AC439" s="226"/>
      <c r="AD439" s="226"/>
      <c r="AE439" s="107"/>
      <c r="AF439" s="108"/>
      <c r="AG439" s="108"/>
      <c r="AH439" s="109"/>
      <c r="AI439" s="107"/>
      <c r="AJ439" s="108"/>
      <c r="AK439" s="108"/>
      <c r="AL439" s="108"/>
      <c r="AM439" s="107"/>
      <c r="AN439" s="108"/>
      <c r="AO439" s="108"/>
      <c r="AP439" s="109"/>
      <c r="AQ439" s="107"/>
      <c r="AR439" s="108"/>
      <c r="AS439" s="108"/>
      <c r="AT439" s="109"/>
      <c r="AU439" s="108"/>
      <c r="AV439" s="108"/>
      <c r="AW439" s="108"/>
      <c r="AX439" s="227"/>
    </row>
    <row r="440" spans="1:50" ht="23.25" hidden="1" customHeight="1" x14ac:dyDescent="0.15">
      <c r="A440" s="1005"/>
      <c r="B440" s="257"/>
      <c r="C440" s="256"/>
      <c r="D440" s="257"/>
      <c r="E440" s="170"/>
      <c r="F440" s="171"/>
      <c r="G440" s="240"/>
      <c r="H440" s="168"/>
      <c r="I440" s="168"/>
      <c r="J440" s="168"/>
      <c r="K440" s="168"/>
      <c r="L440" s="168"/>
      <c r="M440" s="168"/>
      <c r="N440" s="168"/>
      <c r="O440" s="168"/>
      <c r="P440" s="168"/>
      <c r="Q440" s="168"/>
      <c r="R440" s="168"/>
      <c r="S440" s="168"/>
      <c r="T440" s="168"/>
      <c r="U440" s="168"/>
      <c r="V440" s="168"/>
      <c r="W440" s="168"/>
      <c r="X440" s="241"/>
      <c r="Y440" s="231" t="s">
        <v>13</v>
      </c>
      <c r="Z440" s="124"/>
      <c r="AA440" s="125"/>
      <c r="AB440" s="242" t="s">
        <v>301</v>
      </c>
      <c r="AC440" s="242"/>
      <c r="AD440" s="242"/>
      <c r="AE440" s="107"/>
      <c r="AF440" s="108"/>
      <c r="AG440" s="108"/>
      <c r="AH440" s="109"/>
      <c r="AI440" s="107"/>
      <c r="AJ440" s="108"/>
      <c r="AK440" s="108"/>
      <c r="AL440" s="108"/>
      <c r="AM440" s="107"/>
      <c r="AN440" s="108"/>
      <c r="AO440" s="108"/>
      <c r="AP440" s="109"/>
      <c r="AQ440" s="107"/>
      <c r="AR440" s="108"/>
      <c r="AS440" s="108"/>
      <c r="AT440" s="109"/>
      <c r="AU440" s="108"/>
      <c r="AV440" s="108"/>
      <c r="AW440" s="108"/>
      <c r="AX440" s="227"/>
    </row>
    <row r="441" spans="1:50" ht="18.75" hidden="1" customHeight="1" x14ac:dyDescent="0.15">
      <c r="A441" s="1005"/>
      <c r="B441" s="257"/>
      <c r="C441" s="256"/>
      <c r="D441" s="257"/>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469</v>
      </c>
      <c r="AJ441" s="185"/>
      <c r="AK441" s="185"/>
      <c r="AL441" s="180"/>
      <c r="AM441" s="185" t="s">
        <v>532</v>
      </c>
      <c r="AN441" s="185"/>
      <c r="AO441" s="185"/>
      <c r="AP441" s="180"/>
      <c r="AQ441" s="180" t="s">
        <v>355</v>
      </c>
      <c r="AR441" s="173"/>
      <c r="AS441" s="173"/>
      <c r="AT441" s="174"/>
      <c r="AU441" s="138" t="s">
        <v>253</v>
      </c>
      <c r="AV441" s="138"/>
      <c r="AW441" s="138"/>
      <c r="AX441" s="139"/>
    </row>
    <row r="442" spans="1:50" ht="18.75" hidden="1" customHeight="1" x14ac:dyDescent="0.15">
      <c r="A442" s="1005"/>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22"/>
      <c r="AR442" s="140"/>
      <c r="AS442" s="141" t="s">
        <v>356</v>
      </c>
      <c r="AT442" s="176"/>
      <c r="AU442" s="140"/>
      <c r="AV442" s="140"/>
      <c r="AW442" s="141" t="s">
        <v>300</v>
      </c>
      <c r="AX442" s="142"/>
    </row>
    <row r="443" spans="1:50" ht="23.25" hidden="1" customHeight="1" x14ac:dyDescent="0.15">
      <c r="A443" s="1005"/>
      <c r="B443" s="257"/>
      <c r="C443" s="256"/>
      <c r="D443" s="257"/>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27"/>
    </row>
    <row r="444" spans="1:50" ht="23.25" hidden="1" customHeight="1" x14ac:dyDescent="0.15">
      <c r="A444" s="1005"/>
      <c r="B444" s="257"/>
      <c r="C444" s="256"/>
      <c r="D444" s="257"/>
      <c r="E444" s="170"/>
      <c r="F444" s="171"/>
      <c r="G444" s="237"/>
      <c r="H444" s="238"/>
      <c r="I444" s="238"/>
      <c r="J444" s="238"/>
      <c r="K444" s="238"/>
      <c r="L444" s="238"/>
      <c r="M444" s="238"/>
      <c r="N444" s="238"/>
      <c r="O444" s="238"/>
      <c r="P444" s="238"/>
      <c r="Q444" s="238"/>
      <c r="R444" s="238"/>
      <c r="S444" s="238"/>
      <c r="T444" s="238"/>
      <c r="U444" s="238"/>
      <c r="V444" s="238"/>
      <c r="W444" s="238"/>
      <c r="X444" s="239"/>
      <c r="Y444" s="231" t="s">
        <v>54</v>
      </c>
      <c r="Z444" s="124"/>
      <c r="AA444" s="125"/>
      <c r="AB444" s="226"/>
      <c r="AC444" s="226"/>
      <c r="AD444" s="226"/>
      <c r="AE444" s="107"/>
      <c r="AF444" s="108"/>
      <c r="AG444" s="108"/>
      <c r="AH444" s="109"/>
      <c r="AI444" s="107"/>
      <c r="AJ444" s="108"/>
      <c r="AK444" s="108"/>
      <c r="AL444" s="108"/>
      <c r="AM444" s="107"/>
      <c r="AN444" s="108"/>
      <c r="AO444" s="108"/>
      <c r="AP444" s="109"/>
      <c r="AQ444" s="107"/>
      <c r="AR444" s="108"/>
      <c r="AS444" s="108"/>
      <c r="AT444" s="109"/>
      <c r="AU444" s="108"/>
      <c r="AV444" s="108"/>
      <c r="AW444" s="108"/>
      <c r="AX444" s="227"/>
    </row>
    <row r="445" spans="1:50" ht="23.25" hidden="1" customHeight="1" x14ac:dyDescent="0.15">
      <c r="A445" s="1005"/>
      <c r="B445" s="257"/>
      <c r="C445" s="256"/>
      <c r="D445" s="257"/>
      <c r="E445" s="170"/>
      <c r="F445" s="171"/>
      <c r="G445" s="240"/>
      <c r="H445" s="168"/>
      <c r="I445" s="168"/>
      <c r="J445" s="168"/>
      <c r="K445" s="168"/>
      <c r="L445" s="168"/>
      <c r="M445" s="168"/>
      <c r="N445" s="168"/>
      <c r="O445" s="168"/>
      <c r="P445" s="168"/>
      <c r="Q445" s="168"/>
      <c r="R445" s="168"/>
      <c r="S445" s="168"/>
      <c r="T445" s="168"/>
      <c r="U445" s="168"/>
      <c r="V445" s="168"/>
      <c r="W445" s="168"/>
      <c r="X445" s="241"/>
      <c r="Y445" s="231" t="s">
        <v>13</v>
      </c>
      <c r="Z445" s="124"/>
      <c r="AA445" s="125"/>
      <c r="AB445" s="242" t="s">
        <v>301</v>
      </c>
      <c r="AC445" s="242"/>
      <c r="AD445" s="242"/>
      <c r="AE445" s="107"/>
      <c r="AF445" s="108"/>
      <c r="AG445" s="108"/>
      <c r="AH445" s="109"/>
      <c r="AI445" s="107"/>
      <c r="AJ445" s="108"/>
      <c r="AK445" s="108"/>
      <c r="AL445" s="108"/>
      <c r="AM445" s="107"/>
      <c r="AN445" s="108"/>
      <c r="AO445" s="108"/>
      <c r="AP445" s="109"/>
      <c r="AQ445" s="107"/>
      <c r="AR445" s="108"/>
      <c r="AS445" s="108"/>
      <c r="AT445" s="109"/>
      <c r="AU445" s="108"/>
      <c r="AV445" s="108"/>
      <c r="AW445" s="108"/>
      <c r="AX445" s="227"/>
    </row>
    <row r="446" spans="1:50" ht="18.75" hidden="1" customHeight="1" x14ac:dyDescent="0.15">
      <c r="A446" s="1005"/>
      <c r="B446" s="257"/>
      <c r="C446" s="256"/>
      <c r="D446" s="257"/>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469</v>
      </c>
      <c r="AJ446" s="185"/>
      <c r="AK446" s="185"/>
      <c r="AL446" s="180"/>
      <c r="AM446" s="185" t="s">
        <v>532</v>
      </c>
      <c r="AN446" s="185"/>
      <c r="AO446" s="185"/>
      <c r="AP446" s="180"/>
      <c r="AQ446" s="180" t="s">
        <v>355</v>
      </c>
      <c r="AR446" s="173"/>
      <c r="AS446" s="173"/>
      <c r="AT446" s="174"/>
      <c r="AU446" s="138" t="s">
        <v>253</v>
      </c>
      <c r="AV446" s="138"/>
      <c r="AW446" s="138"/>
      <c r="AX446" s="139"/>
    </row>
    <row r="447" spans="1:50" ht="18.75" hidden="1" customHeight="1" x14ac:dyDescent="0.15">
      <c r="A447" s="1005"/>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22"/>
      <c r="AR447" s="140"/>
      <c r="AS447" s="141" t="s">
        <v>356</v>
      </c>
      <c r="AT447" s="176"/>
      <c r="AU447" s="140"/>
      <c r="AV447" s="140"/>
      <c r="AW447" s="141" t="s">
        <v>300</v>
      </c>
      <c r="AX447" s="142"/>
    </row>
    <row r="448" spans="1:50" ht="23.25" hidden="1" customHeight="1" x14ac:dyDescent="0.15">
      <c r="A448" s="1005"/>
      <c r="B448" s="257"/>
      <c r="C448" s="256"/>
      <c r="D448" s="257"/>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27"/>
    </row>
    <row r="449" spans="1:50" ht="23.25" hidden="1" customHeight="1" x14ac:dyDescent="0.15">
      <c r="A449" s="1005"/>
      <c r="B449" s="257"/>
      <c r="C449" s="256"/>
      <c r="D449" s="257"/>
      <c r="E449" s="170"/>
      <c r="F449" s="171"/>
      <c r="G449" s="237"/>
      <c r="H449" s="238"/>
      <c r="I449" s="238"/>
      <c r="J449" s="238"/>
      <c r="K449" s="238"/>
      <c r="L449" s="238"/>
      <c r="M449" s="238"/>
      <c r="N449" s="238"/>
      <c r="O449" s="238"/>
      <c r="P449" s="238"/>
      <c r="Q449" s="238"/>
      <c r="R449" s="238"/>
      <c r="S449" s="238"/>
      <c r="T449" s="238"/>
      <c r="U449" s="238"/>
      <c r="V449" s="238"/>
      <c r="W449" s="238"/>
      <c r="X449" s="239"/>
      <c r="Y449" s="231" t="s">
        <v>54</v>
      </c>
      <c r="Z449" s="124"/>
      <c r="AA449" s="125"/>
      <c r="AB449" s="226"/>
      <c r="AC449" s="226"/>
      <c r="AD449" s="226"/>
      <c r="AE449" s="107"/>
      <c r="AF449" s="108"/>
      <c r="AG449" s="108"/>
      <c r="AH449" s="109"/>
      <c r="AI449" s="107"/>
      <c r="AJ449" s="108"/>
      <c r="AK449" s="108"/>
      <c r="AL449" s="108"/>
      <c r="AM449" s="107"/>
      <c r="AN449" s="108"/>
      <c r="AO449" s="108"/>
      <c r="AP449" s="109"/>
      <c r="AQ449" s="107"/>
      <c r="AR449" s="108"/>
      <c r="AS449" s="108"/>
      <c r="AT449" s="109"/>
      <c r="AU449" s="108"/>
      <c r="AV449" s="108"/>
      <c r="AW449" s="108"/>
      <c r="AX449" s="227"/>
    </row>
    <row r="450" spans="1:50" ht="23.25" hidden="1" customHeight="1" x14ac:dyDescent="0.15">
      <c r="A450" s="1005"/>
      <c r="B450" s="257"/>
      <c r="C450" s="256"/>
      <c r="D450" s="257"/>
      <c r="E450" s="170"/>
      <c r="F450" s="171"/>
      <c r="G450" s="240"/>
      <c r="H450" s="168"/>
      <c r="I450" s="168"/>
      <c r="J450" s="168"/>
      <c r="K450" s="168"/>
      <c r="L450" s="168"/>
      <c r="M450" s="168"/>
      <c r="N450" s="168"/>
      <c r="O450" s="168"/>
      <c r="P450" s="168"/>
      <c r="Q450" s="168"/>
      <c r="R450" s="168"/>
      <c r="S450" s="168"/>
      <c r="T450" s="168"/>
      <c r="U450" s="168"/>
      <c r="V450" s="168"/>
      <c r="W450" s="168"/>
      <c r="X450" s="241"/>
      <c r="Y450" s="231" t="s">
        <v>13</v>
      </c>
      <c r="Z450" s="124"/>
      <c r="AA450" s="125"/>
      <c r="AB450" s="242" t="s">
        <v>301</v>
      </c>
      <c r="AC450" s="242"/>
      <c r="AD450" s="242"/>
      <c r="AE450" s="107"/>
      <c r="AF450" s="108"/>
      <c r="AG450" s="108"/>
      <c r="AH450" s="109"/>
      <c r="AI450" s="107"/>
      <c r="AJ450" s="108"/>
      <c r="AK450" s="108"/>
      <c r="AL450" s="108"/>
      <c r="AM450" s="107"/>
      <c r="AN450" s="108"/>
      <c r="AO450" s="108"/>
      <c r="AP450" s="109"/>
      <c r="AQ450" s="107"/>
      <c r="AR450" s="108"/>
      <c r="AS450" s="108"/>
      <c r="AT450" s="109"/>
      <c r="AU450" s="108"/>
      <c r="AV450" s="108"/>
      <c r="AW450" s="108"/>
      <c r="AX450" s="227"/>
    </row>
    <row r="451" spans="1:50" ht="18.75" hidden="1" customHeight="1" x14ac:dyDescent="0.15">
      <c r="A451" s="1005"/>
      <c r="B451" s="257"/>
      <c r="C451" s="256"/>
      <c r="D451" s="257"/>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469</v>
      </c>
      <c r="AJ451" s="185"/>
      <c r="AK451" s="185"/>
      <c r="AL451" s="180"/>
      <c r="AM451" s="185" t="s">
        <v>532</v>
      </c>
      <c r="AN451" s="185"/>
      <c r="AO451" s="185"/>
      <c r="AP451" s="180"/>
      <c r="AQ451" s="180" t="s">
        <v>355</v>
      </c>
      <c r="AR451" s="173"/>
      <c r="AS451" s="173"/>
      <c r="AT451" s="174"/>
      <c r="AU451" s="138" t="s">
        <v>253</v>
      </c>
      <c r="AV451" s="138"/>
      <c r="AW451" s="138"/>
      <c r="AX451" s="139"/>
    </row>
    <row r="452" spans="1:50" ht="18.75" hidden="1" customHeight="1" x14ac:dyDescent="0.15">
      <c r="A452" s="1005"/>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22"/>
      <c r="AR452" s="140"/>
      <c r="AS452" s="141" t="s">
        <v>356</v>
      </c>
      <c r="AT452" s="176"/>
      <c r="AU452" s="140"/>
      <c r="AV452" s="140"/>
      <c r="AW452" s="141" t="s">
        <v>300</v>
      </c>
      <c r="AX452" s="142"/>
    </row>
    <row r="453" spans="1:50" ht="23.25" hidden="1" customHeight="1" x14ac:dyDescent="0.15">
      <c r="A453" s="1005"/>
      <c r="B453" s="257"/>
      <c r="C453" s="256"/>
      <c r="D453" s="257"/>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27"/>
    </row>
    <row r="454" spans="1:50" ht="23.25" hidden="1" customHeight="1" x14ac:dyDescent="0.15">
      <c r="A454" s="1005"/>
      <c r="B454" s="257"/>
      <c r="C454" s="256"/>
      <c r="D454" s="257"/>
      <c r="E454" s="170"/>
      <c r="F454" s="171"/>
      <c r="G454" s="237"/>
      <c r="H454" s="238"/>
      <c r="I454" s="238"/>
      <c r="J454" s="238"/>
      <c r="K454" s="238"/>
      <c r="L454" s="238"/>
      <c r="M454" s="238"/>
      <c r="N454" s="238"/>
      <c r="O454" s="238"/>
      <c r="P454" s="238"/>
      <c r="Q454" s="238"/>
      <c r="R454" s="238"/>
      <c r="S454" s="238"/>
      <c r="T454" s="238"/>
      <c r="U454" s="238"/>
      <c r="V454" s="238"/>
      <c r="W454" s="238"/>
      <c r="X454" s="239"/>
      <c r="Y454" s="231" t="s">
        <v>54</v>
      </c>
      <c r="Z454" s="124"/>
      <c r="AA454" s="125"/>
      <c r="AB454" s="226"/>
      <c r="AC454" s="226"/>
      <c r="AD454" s="226"/>
      <c r="AE454" s="107"/>
      <c r="AF454" s="108"/>
      <c r="AG454" s="108"/>
      <c r="AH454" s="109"/>
      <c r="AI454" s="107"/>
      <c r="AJ454" s="108"/>
      <c r="AK454" s="108"/>
      <c r="AL454" s="108"/>
      <c r="AM454" s="107"/>
      <c r="AN454" s="108"/>
      <c r="AO454" s="108"/>
      <c r="AP454" s="109"/>
      <c r="AQ454" s="107"/>
      <c r="AR454" s="108"/>
      <c r="AS454" s="108"/>
      <c r="AT454" s="109"/>
      <c r="AU454" s="108"/>
      <c r="AV454" s="108"/>
      <c r="AW454" s="108"/>
      <c r="AX454" s="227"/>
    </row>
    <row r="455" spans="1:50" ht="23.25" hidden="1" customHeight="1" x14ac:dyDescent="0.15">
      <c r="A455" s="1005"/>
      <c r="B455" s="257"/>
      <c r="C455" s="256"/>
      <c r="D455" s="257"/>
      <c r="E455" s="170"/>
      <c r="F455" s="171"/>
      <c r="G455" s="240"/>
      <c r="H455" s="168"/>
      <c r="I455" s="168"/>
      <c r="J455" s="168"/>
      <c r="K455" s="168"/>
      <c r="L455" s="168"/>
      <c r="M455" s="168"/>
      <c r="N455" s="168"/>
      <c r="O455" s="168"/>
      <c r="P455" s="168"/>
      <c r="Q455" s="168"/>
      <c r="R455" s="168"/>
      <c r="S455" s="168"/>
      <c r="T455" s="168"/>
      <c r="U455" s="168"/>
      <c r="V455" s="168"/>
      <c r="W455" s="168"/>
      <c r="X455" s="241"/>
      <c r="Y455" s="231" t="s">
        <v>13</v>
      </c>
      <c r="Z455" s="124"/>
      <c r="AA455" s="125"/>
      <c r="AB455" s="242" t="s">
        <v>301</v>
      </c>
      <c r="AC455" s="242"/>
      <c r="AD455" s="242"/>
      <c r="AE455" s="107"/>
      <c r="AF455" s="108"/>
      <c r="AG455" s="108"/>
      <c r="AH455" s="109"/>
      <c r="AI455" s="107"/>
      <c r="AJ455" s="108"/>
      <c r="AK455" s="108"/>
      <c r="AL455" s="108"/>
      <c r="AM455" s="107"/>
      <c r="AN455" s="108"/>
      <c r="AO455" s="108"/>
      <c r="AP455" s="109"/>
      <c r="AQ455" s="107"/>
      <c r="AR455" s="108"/>
      <c r="AS455" s="108"/>
      <c r="AT455" s="109"/>
      <c r="AU455" s="108"/>
      <c r="AV455" s="108"/>
      <c r="AW455" s="108"/>
      <c r="AX455" s="227"/>
    </row>
    <row r="456" spans="1:50" ht="18.75" customHeight="1" x14ac:dyDescent="0.15">
      <c r="A456" s="1005"/>
      <c r="B456" s="257"/>
      <c r="C456" s="256"/>
      <c r="D456" s="257"/>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469</v>
      </c>
      <c r="AJ456" s="185"/>
      <c r="AK456" s="185"/>
      <c r="AL456" s="180"/>
      <c r="AM456" s="185" t="s">
        <v>532</v>
      </c>
      <c r="AN456" s="185"/>
      <c r="AO456" s="185"/>
      <c r="AP456" s="180"/>
      <c r="AQ456" s="180" t="s">
        <v>355</v>
      </c>
      <c r="AR456" s="173"/>
      <c r="AS456" s="173"/>
      <c r="AT456" s="174"/>
      <c r="AU456" s="138" t="s">
        <v>253</v>
      </c>
      <c r="AV456" s="138"/>
      <c r="AW456" s="138"/>
      <c r="AX456" s="139"/>
    </row>
    <row r="457" spans="1:50" ht="18.75" customHeight="1" x14ac:dyDescent="0.15">
      <c r="A457" s="1005"/>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594</v>
      </c>
      <c r="AF457" s="140"/>
      <c r="AG457" s="141" t="s">
        <v>356</v>
      </c>
      <c r="AH457" s="176"/>
      <c r="AI457" s="186"/>
      <c r="AJ457" s="186"/>
      <c r="AK457" s="186"/>
      <c r="AL457" s="181"/>
      <c r="AM457" s="186"/>
      <c r="AN457" s="186"/>
      <c r="AO457" s="186"/>
      <c r="AP457" s="181"/>
      <c r="AQ457" s="222" t="s">
        <v>608</v>
      </c>
      <c r="AR457" s="140"/>
      <c r="AS457" s="141" t="s">
        <v>356</v>
      </c>
      <c r="AT457" s="176"/>
      <c r="AU457" s="140" t="s">
        <v>596</v>
      </c>
      <c r="AV457" s="140"/>
      <c r="AW457" s="141" t="s">
        <v>300</v>
      </c>
      <c r="AX457" s="142"/>
    </row>
    <row r="458" spans="1:50" ht="23.25" customHeight="1" x14ac:dyDescent="0.15">
      <c r="A458" s="1005"/>
      <c r="B458" s="257"/>
      <c r="C458" s="256"/>
      <c r="D458" s="257"/>
      <c r="E458" s="170"/>
      <c r="F458" s="171"/>
      <c r="G458" s="235" t="s">
        <v>596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609</v>
      </c>
      <c r="AC458" s="137"/>
      <c r="AD458" s="137"/>
      <c r="AE458" s="107" t="s">
        <v>594</v>
      </c>
      <c r="AF458" s="108"/>
      <c r="AG458" s="108"/>
      <c r="AH458" s="108"/>
      <c r="AI458" s="107" t="s">
        <v>609</v>
      </c>
      <c r="AJ458" s="108"/>
      <c r="AK458" s="108"/>
      <c r="AL458" s="108"/>
      <c r="AM458" s="107" t="s">
        <v>594</v>
      </c>
      <c r="AN458" s="108"/>
      <c r="AO458" s="108"/>
      <c r="AP458" s="109"/>
      <c r="AQ458" s="107" t="s">
        <v>609</v>
      </c>
      <c r="AR458" s="108"/>
      <c r="AS458" s="108"/>
      <c r="AT458" s="109"/>
      <c r="AU458" s="108" t="s">
        <v>609</v>
      </c>
      <c r="AV458" s="108"/>
      <c r="AW458" s="108"/>
      <c r="AX458" s="227"/>
    </row>
    <row r="459" spans="1:50" ht="23.25" customHeight="1" x14ac:dyDescent="0.15">
      <c r="A459" s="1005"/>
      <c r="B459" s="257"/>
      <c r="C459" s="256"/>
      <c r="D459" s="257"/>
      <c r="E459" s="170"/>
      <c r="F459" s="171"/>
      <c r="G459" s="237"/>
      <c r="H459" s="238"/>
      <c r="I459" s="238"/>
      <c r="J459" s="238"/>
      <c r="K459" s="238"/>
      <c r="L459" s="238"/>
      <c r="M459" s="238"/>
      <c r="N459" s="238"/>
      <c r="O459" s="238"/>
      <c r="P459" s="238"/>
      <c r="Q459" s="238"/>
      <c r="R459" s="238"/>
      <c r="S459" s="238"/>
      <c r="T459" s="238"/>
      <c r="U459" s="238"/>
      <c r="V459" s="238"/>
      <c r="W459" s="238"/>
      <c r="X459" s="239"/>
      <c r="Y459" s="231" t="s">
        <v>54</v>
      </c>
      <c r="Z459" s="124"/>
      <c r="AA459" s="125"/>
      <c r="AB459" s="226" t="s">
        <v>595</v>
      </c>
      <c r="AC459" s="226"/>
      <c r="AD459" s="226"/>
      <c r="AE459" s="107" t="s">
        <v>595</v>
      </c>
      <c r="AF459" s="108"/>
      <c r="AG459" s="108"/>
      <c r="AH459" s="109"/>
      <c r="AI459" s="107" t="s">
        <v>595</v>
      </c>
      <c r="AJ459" s="108"/>
      <c r="AK459" s="108"/>
      <c r="AL459" s="108"/>
      <c r="AM459" s="107" t="s">
        <v>595</v>
      </c>
      <c r="AN459" s="108"/>
      <c r="AO459" s="108"/>
      <c r="AP459" s="109"/>
      <c r="AQ459" s="107" t="s">
        <v>609</v>
      </c>
      <c r="AR459" s="108"/>
      <c r="AS459" s="108"/>
      <c r="AT459" s="109"/>
      <c r="AU459" s="108" t="s">
        <v>598</v>
      </c>
      <c r="AV459" s="108"/>
      <c r="AW459" s="108"/>
      <c r="AX459" s="227"/>
    </row>
    <row r="460" spans="1:50" ht="23.25" customHeight="1" x14ac:dyDescent="0.15">
      <c r="A460" s="1005"/>
      <c r="B460" s="257"/>
      <c r="C460" s="256"/>
      <c r="D460" s="257"/>
      <c r="E460" s="170"/>
      <c r="F460" s="171"/>
      <c r="G460" s="240"/>
      <c r="H460" s="168"/>
      <c r="I460" s="168"/>
      <c r="J460" s="168"/>
      <c r="K460" s="168"/>
      <c r="L460" s="168"/>
      <c r="M460" s="168"/>
      <c r="N460" s="168"/>
      <c r="O460" s="168"/>
      <c r="P460" s="168"/>
      <c r="Q460" s="168"/>
      <c r="R460" s="168"/>
      <c r="S460" s="168"/>
      <c r="T460" s="168"/>
      <c r="U460" s="168"/>
      <c r="V460" s="168"/>
      <c r="W460" s="168"/>
      <c r="X460" s="241"/>
      <c r="Y460" s="231" t="s">
        <v>13</v>
      </c>
      <c r="Z460" s="124"/>
      <c r="AA460" s="125"/>
      <c r="AB460" s="242" t="s">
        <v>14</v>
      </c>
      <c r="AC460" s="242"/>
      <c r="AD460" s="242"/>
      <c r="AE460" s="107" t="s">
        <v>594</v>
      </c>
      <c r="AF460" s="108"/>
      <c r="AG460" s="108"/>
      <c r="AH460" s="109"/>
      <c r="AI460" s="107" t="s">
        <v>610</v>
      </c>
      <c r="AJ460" s="108"/>
      <c r="AK460" s="108"/>
      <c r="AL460" s="108"/>
      <c r="AM460" s="107" t="s">
        <v>594</v>
      </c>
      <c r="AN460" s="108"/>
      <c r="AO460" s="108"/>
      <c r="AP460" s="109"/>
      <c r="AQ460" s="107" t="s">
        <v>594</v>
      </c>
      <c r="AR460" s="108"/>
      <c r="AS460" s="108"/>
      <c r="AT460" s="109"/>
      <c r="AU460" s="108" t="s">
        <v>594</v>
      </c>
      <c r="AV460" s="108"/>
      <c r="AW460" s="108"/>
      <c r="AX460" s="227"/>
    </row>
    <row r="461" spans="1:50" ht="18.75" hidden="1" customHeight="1" x14ac:dyDescent="0.15">
      <c r="A461" s="1005"/>
      <c r="B461" s="257"/>
      <c r="C461" s="256"/>
      <c r="D461" s="257"/>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469</v>
      </c>
      <c r="AJ461" s="185"/>
      <c r="AK461" s="185"/>
      <c r="AL461" s="180"/>
      <c r="AM461" s="185" t="s">
        <v>532</v>
      </c>
      <c r="AN461" s="185"/>
      <c r="AO461" s="185"/>
      <c r="AP461" s="180"/>
      <c r="AQ461" s="180" t="s">
        <v>355</v>
      </c>
      <c r="AR461" s="173"/>
      <c r="AS461" s="173"/>
      <c r="AT461" s="174"/>
      <c r="AU461" s="138" t="s">
        <v>253</v>
      </c>
      <c r="AV461" s="138"/>
      <c r="AW461" s="138"/>
      <c r="AX461" s="139"/>
    </row>
    <row r="462" spans="1:50" ht="18.75" hidden="1" customHeight="1" x14ac:dyDescent="0.15">
      <c r="A462" s="1005"/>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356</v>
      </c>
      <c r="AH462" s="176"/>
      <c r="AI462" s="186"/>
      <c r="AJ462" s="186"/>
      <c r="AK462" s="186"/>
      <c r="AL462" s="181"/>
      <c r="AM462" s="186"/>
      <c r="AN462" s="186"/>
      <c r="AO462" s="186"/>
      <c r="AP462" s="181"/>
      <c r="AQ462" s="222"/>
      <c r="AR462" s="140"/>
      <c r="AS462" s="141" t="s">
        <v>356</v>
      </c>
      <c r="AT462" s="176"/>
      <c r="AU462" s="140"/>
      <c r="AV462" s="140"/>
      <c r="AW462" s="141" t="s">
        <v>300</v>
      </c>
      <c r="AX462" s="142"/>
    </row>
    <row r="463" spans="1:50" ht="23.25" hidden="1" customHeight="1" x14ac:dyDescent="0.15">
      <c r="A463" s="1005"/>
      <c r="B463" s="257"/>
      <c r="C463" s="256"/>
      <c r="D463" s="257"/>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27"/>
    </row>
    <row r="464" spans="1:50" ht="23.25" hidden="1" customHeight="1" x14ac:dyDescent="0.15">
      <c r="A464" s="1005"/>
      <c r="B464" s="257"/>
      <c r="C464" s="256"/>
      <c r="D464" s="257"/>
      <c r="E464" s="170"/>
      <c r="F464" s="171"/>
      <c r="G464" s="237"/>
      <c r="H464" s="238"/>
      <c r="I464" s="238"/>
      <c r="J464" s="238"/>
      <c r="K464" s="238"/>
      <c r="L464" s="238"/>
      <c r="M464" s="238"/>
      <c r="N464" s="238"/>
      <c r="O464" s="238"/>
      <c r="P464" s="238"/>
      <c r="Q464" s="238"/>
      <c r="R464" s="238"/>
      <c r="S464" s="238"/>
      <c r="T464" s="238"/>
      <c r="U464" s="238"/>
      <c r="V464" s="238"/>
      <c r="W464" s="238"/>
      <c r="X464" s="239"/>
      <c r="Y464" s="231" t="s">
        <v>54</v>
      </c>
      <c r="Z464" s="124"/>
      <c r="AA464" s="125"/>
      <c r="AB464" s="226"/>
      <c r="AC464" s="226"/>
      <c r="AD464" s="226"/>
      <c r="AE464" s="107"/>
      <c r="AF464" s="108"/>
      <c r="AG464" s="108"/>
      <c r="AH464" s="109"/>
      <c r="AI464" s="107"/>
      <c r="AJ464" s="108"/>
      <c r="AK464" s="108"/>
      <c r="AL464" s="108"/>
      <c r="AM464" s="107"/>
      <c r="AN464" s="108"/>
      <c r="AO464" s="108"/>
      <c r="AP464" s="109"/>
      <c r="AQ464" s="107"/>
      <c r="AR464" s="108"/>
      <c r="AS464" s="108"/>
      <c r="AT464" s="109"/>
      <c r="AU464" s="108"/>
      <c r="AV464" s="108"/>
      <c r="AW464" s="108"/>
      <c r="AX464" s="227"/>
    </row>
    <row r="465" spans="1:50" ht="23.25" hidden="1" customHeight="1" x14ac:dyDescent="0.15">
      <c r="A465" s="1005"/>
      <c r="B465" s="257"/>
      <c r="C465" s="256"/>
      <c r="D465" s="257"/>
      <c r="E465" s="170"/>
      <c r="F465" s="171"/>
      <c r="G465" s="240"/>
      <c r="H465" s="168"/>
      <c r="I465" s="168"/>
      <c r="J465" s="168"/>
      <c r="K465" s="168"/>
      <c r="L465" s="168"/>
      <c r="M465" s="168"/>
      <c r="N465" s="168"/>
      <c r="O465" s="168"/>
      <c r="P465" s="168"/>
      <c r="Q465" s="168"/>
      <c r="R465" s="168"/>
      <c r="S465" s="168"/>
      <c r="T465" s="168"/>
      <c r="U465" s="168"/>
      <c r="V465" s="168"/>
      <c r="W465" s="168"/>
      <c r="X465" s="241"/>
      <c r="Y465" s="231" t="s">
        <v>13</v>
      </c>
      <c r="Z465" s="124"/>
      <c r="AA465" s="125"/>
      <c r="AB465" s="242" t="s">
        <v>14</v>
      </c>
      <c r="AC465" s="242"/>
      <c r="AD465" s="242"/>
      <c r="AE465" s="107"/>
      <c r="AF465" s="108"/>
      <c r="AG465" s="108"/>
      <c r="AH465" s="109"/>
      <c r="AI465" s="107"/>
      <c r="AJ465" s="108"/>
      <c r="AK465" s="108"/>
      <c r="AL465" s="108"/>
      <c r="AM465" s="107"/>
      <c r="AN465" s="108"/>
      <c r="AO465" s="108"/>
      <c r="AP465" s="109"/>
      <c r="AQ465" s="107"/>
      <c r="AR465" s="108"/>
      <c r="AS465" s="108"/>
      <c r="AT465" s="109"/>
      <c r="AU465" s="108"/>
      <c r="AV465" s="108"/>
      <c r="AW465" s="108"/>
      <c r="AX465" s="227"/>
    </row>
    <row r="466" spans="1:50" ht="18.75" hidden="1" customHeight="1" x14ac:dyDescent="0.15">
      <c r="A466" s="1005"/>
      <c r="B466" s="257"/>
      <c r="C466" s="256"/>
      <c r="D466" s="257"/>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469</v>
      </c>
      <c r="AJ466" s="185"/>
      <c r="AK466" s="185"/>
      <c r="AL466" s="180"/>
      <c r="AM466" s="185" t="s">
        <v>532</v>
      </c>
      <c r="AN466" s="185"/>
      <c r="AO466" s="185"/>
      <c r="AP466" s="180"/>
      <c r="AQ466" s="180" t="s">
        <v>355</v>
      </c>
      <c r="AR466" s="173"/>
      <c r="AS466" s="173"/>
      <c r="AT466" s="174"/>
      <c r="AU466" s="138" t="s">
        <v>253</v>
      </c>
      <c r="AV466" s="138"/>
      <c r="AW466" s="138"/>
      <c r="AX466" s="139"/>
    </row>
    <row r="467" spans="1:50" ht="18.75" hidden="1" customHeight="1" x14ac:dyDescent="0.15">
      <c r="A467" s="1005"/>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22"/>
      <c r="AR467" s="140"/>
      <c r="AS467" s="141" t="s">
        <v>356</v>
      </c>
      <c r="AT467" s="176"/>
      <c r="AU467" s="140"/>
      <c r="AV467" s="140"/>
      <c r="AW467" s="141" t="s">
        <v>300</v>
      </c>
      <c r="AX467" s="142"/>
    </row>
    <row r="468" spans="1:50" ht="23.25" hidden="1" customHeight="1" x14ac:dyDescent="0.15">
      <c r="A468" s="1005"/>
      <c r="B468" s="257"/>
      <c r="C468" s="256"/>
      <c r="D468" s="257"/>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27"/>
    </row>
    <row r="469" spans="1:50" ht="23.25" hidden="1" customHeight="1" x14ac:dyDescent="0.15">
      <c r="A469" s="1005"/>
      <c r="B469" s="257"/>
      <c r="C469" s="256"/>
      <c r="D469" s="257"/>
      <c r="E469" s="170"/>
      <c r="F469" s="171"/>
      <c r="G469" s="237"/>
      <c r="H469" s="238"/>
      <c r="I469" s="238"/>
      <c r="J469" s="238"/>
      <c r="K469" s="238"/>
      <c r="L469" s="238"/>
      <c r="M469" s="238"/>
      <c r="N469" s="238"/>
      <c r="O469" s="238"/>
      <c r="P469" s="238"/>
      <c r="Q469" s="238"/>
      <c r="R469" s="238"/>
      <c r="S469" s="238"/>
      <c r="T469" s="238"/>
      <c r="U469" s="238"/>
      <c r="V469" s="238"/>
      <c r="W469" s="238"/>
      <c r="X469" s="239"/>
      <c r="Y469" s="231" t="s">
        <v>54</v>
      </c>
      <c r="Z469" s="124"/>
      <c r="AA469" s="125"/>
      <c r="AB469" s="226"/>
      <c r="AC469" s="226"/>
      <c r="AD469" s="226"/>
      <c r="AE469" s="107"/>
      <c r="AF469" s="108"/>
      <c r="AG469" s="108"/>
      <c r="AH469" s="109"/>
      <c r="AI469" s="107"/>
      <c r="AJ469" s="108"/>
      <c r="AK469" s="108"/>
      <c r="AL469" s="108"/>
      <c r="AM469" s="107"/>
      <c r="AN469" s="108"/>
      <c r="AO469" s="108"/>
      <c r="AP469" s="109"/>
      <c r="AQ469" s="107"/>
      <c r="AR469" s="108"/>
      <c r="AS469" s="108"/>
      <c r="AT469" s="109"/>
      <c r="AU469" s="108"/>
      <c r="AV469" s="108"/>
      <c r="AW469" s="108"/>
      <c r="AX469" s="227"/>
    </row>
    <row r="470" spans="1:50" ht="23.25" hidden="1" customHeight="1" x14ac:dyDescent="0.15">
      <c r="A470" s="1005"/>
      <c r="B470" s="257"/>
      <c r="C470" s="256"/>
      <c r="D470" s="257"/>
      <c r="E470" s="170"/>
      <c r="F470" s="171"/>
      <c r="G470" s="240"/>
      <c r="H470" s="168"/>
      <c r="I470" s="168"/>
      <c r="J470" s="168"/>
      <c r="K470" s="168"/>
      <c r="L470" s="168"/>
      <c r="M470" s="168"/>
      <c r="N470" s="168"/>
      <c r="O470" s="168"/>
      <c r="P470" s="168"/>
      <c r="Q470" s="168"/>
      <c r="R470" s="168"/>
      <c r="S470" s="168"/>
      <c r="T470" s="168"/>
      <c r="U470" s="168"/>
      <c r="V470" s="168"/>
      <c r="W470" s="168"/>
      <c r="X470" s="241"/>
      <c r="Y470" s="231" t="s">
        <v>13</v>
      </c>
      <c r="Z470" s="124"/>
      <c r="AA470" s="125"/>
      <c r="AB470" s="242" t="s">
        <v>14</v>
      </c>
      <c r="AC470" s="242"/>
      <c r="AD470" s="242"/>
      <c r="AE470" s="107"/>
      <c r="AF470" s="108"/>
      <c r="AG470" s="108"/>
      <c r="AH470" s="109"/>
      <c r="AI470" s="107"/>
      <c r="AJ470" s="108"/>
      <c r="AK470" s="108"/>
      <c r="AL470" s="108"/>
      <c r="AM470" s="107"/>
      <c r="AN470" s="108"/>
      <c r="AO470" s="108"/>
      <c r="AP470" s="109"/>
      <c r="AQ470" s="107"/>
      <c r="AR470" s="108"/>
      <c r="AS470" s="108"/>
      <c r="AT470" s="109"/>
      <c r="AU470" s="108"/>
      <c r="AV470" s="108"/>
      <c r="AW470" s="108"/>
      <c r="AX470" s="227"/>
    </row>
    <row r="471" spans="1:50" ht="18.75" hidden="1" customHeight="1" x14ac:dyDescent="0.15">
      <c r="A471" s="1005"/>
      <c r="B471" s="257"/>
      <c r="C471" s="256"/>
      <c r="D471" s="257"/>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469</v>
      </c>
      <c r="AJ471" s="185"/>
      <c r="AK471" s="185"/>
      <c r="AL471" s="180"/>
      <c r="AM471" s="185" t="s">
        <v>532</v>
      </c>
      <c r="AN471" s="185"/>
      <c r="AO471" s="185"/>
      <c r="AP471" s="180"/>
      <c r="AQ471" s="180" t="s">
        <v>355</v>
      </c>
      <c r="AR471" s="173"/>
      <c r="AS471" s="173"/>
      <c r="AT471" s="174"/>
      <c r="AU471" s="138" t="s">
        <v>253</v>
      </c>
      <c r="AV471" s="138"/>
      <c r="AW471" s="138"/>
      <c r="AX471" s="139"/>
    </row>
    <row r="472" spans="1:50" ht="18.75" hidden="1" customHeight="1" x14ac:dyDescent="0.15">
      <c r="A472" s="1005"/>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22"/>
      <c r="AR472" s="140"/>
      <c r="AS472" s="141" t="s">
        <v>356</v>
      </c>
      <c r="AT472" s="176"/>
      <c r="AU472" s="140"/>
      <c r="AV472" s="140"/>
      <c r="AW472" s="141" t="s">
        <v>300</v>
      </c>
      <c r="AX472" s="142"/>
    </row>
    <row r="473" spans="1:50" ht="23.25" hidden="1" customHeight="1" x14ac:dyDescent="0.15">
      <c r="A473" s="1005"/>
      <c r="B473" s="257"/>
      <c r="C473" s="256"/>
      <c r="D473" s="257"/>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27"/>
    </row>
    <row r="474" spans="1:50" ht="23.25" hidden="1" customHeight="1" x14ac:dyDescent="0.15">
      <c r="A474" s="1005"/>
      <c r="B474" s="257"/>
      <c r="C474" s="256"/>
      <c r="D474" s="257"/>
      <c r="E474" s="170"/>
      <c r="F474" s="171"/>
      <c r="G474" s="237"/>
      <c r="H474" s="238"/>
      <c r="I474" s="238"/>
      <c r="J474" s="238"/>
      <c r="K474" s="238"/>
      <c r="L474" s="238"/>
      <c r="M474" s="238"/>
      <c r="N474" s="238"/>
      <c r="O474" s="238"/>
      <c r="P474" s="238"/>
      <c r="Q474" s="238"/>
      <c r="R474" s="238"/>
      <c r="S474" s="238"/>
      <c r="T474" s="238"/>
      <c r="U474" s="238"/>
      <c r="V474" s="238"/>
      <c r="W474" s="238"/>
      <c r="X474" s="239"/>
      <c r="Y474" s="231" t="s">
        <v>54</v>
      </c>
      <c r="Z474" s="124"/>
      <c r="AA474" s="125"/>
      <c r="AB474" s="226"/>
      <c r="AC474" s="226"/>
      <c r="AD474" s="226"/>
      <c r="AE474" s="107"/>
      <c r="AF474" s="108"/>
      <c r="AG474" s="108"/>
      <c r="AH474" s="109"/>
      <c r="AI474" s="107"/>
      <c r="AJ474" s="108"/>
      <c r="AK474" s="108"/>
      <c r="AL474" s="108"/>
      <c r="AM474" s="107"/>
      <c r="AN474" s="108"/>
      <c r="AO474" s="108"/>
      <c r="AP474" s="109"/>
      <c r="AQ474" s="107"/>
      <c r="AR474" s="108"/>
      <c r="AS474" s="108"/>
      <c r="AT474" s="109"/>
      <c r="AU474" s="108"/>
      <c r="AV474" s="108"/>
      <c r="AW474" s="108"/>
      <c r="AX474" s="227"/>
    </row>
    <row r="475" spans="1:50" ht="23.25" hidden="1" customHeight="1" x14ac:dyDescent="0.15">
      <c r="A475" s="1005"/>
      <c r="B475" s="257"/>
      <c r="C475" s="256"/>
      <c r="D475" s="257"/>
      <c r="E475" s="170"/>
      <c r="F475" s="171"/>
      <c r="G475" s="240"/>
      <c r="H475" s="168"/>
      <c r="I475" s="168"/>
      <c r="J475" s="168"/>
      <c r="K475" s="168"/>
      <c r="L475" s="168"/>
      <c r="M475" s="168"/>
      <c r="N475" s="168"/>
      <c r="O475" s="168"/>
      <c r="P475" s="168"/>
      <c r="Q475" s="168"/>
      <c r="R475" s="168"/>
      <c r="S475" s="168"/>
      <c r="T475" s="168"/>
      <c r="U475" s="168"/>
      <c r="V475" s="168"/>
      <c r="W475" s="168"/>
      <c r="X475" s="241"/>
      <c r="Y475" s="231" t="s">
        <v>13</v>
      </c>
      <c r="Z475" s="124"/>
      <c r="AA475" s="125"/>
      <c r="AB475" s="242" t="s">
        <v>14</v>
      </c>
      <c r="AC475" s="242"/>
      <c r="AD475" s="242"/>
      <c r="AE475" s="107"/>
      <c r="AF475" s="108"/>
      <c r="AG475" s="108"/>
      <c r="AH475" s="109"/>
      <c r="AI475" s="107"/>
      <c r="AJ475" s="108"/>
      <c r="AK475" s="108"/>
      <c r="AL475" s="108"/>
      <c r="AM475" s="107"/>
      <c r="AN475" s="108"/>
      <c r="AO475" s="108"/>
      <c r="AP475" s="109"/>
      <c r="AQ475" s="107"/>
      <c r="AR475" s="108"/>
      <c r="AS475" s="108"/>
      <c r="AT475" s="109"/>
      <c r="AU475" s="108"/>
      <c r="AV475" s="108"/>
      <c r="AW475" s="108"/>
      <c r="AX475" s="227"/>
    </row>
    <row r="476" spans="1:50" ht="18.75" hidden="1" customHeight="1" x14ac:dyDescent="0.15">
      <c r="A476" s="1005"/>
      <c r="B476" s="257"/>
      <c r="C476" s="256"/>
      <c r="D476" s="257"/>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469</v>
      </c>
      <c r="AJ476" s="185"/>
      <c r="AK476" s="185"/>
      <c r="AL476" s="180"/>
      <c r="AM476" s="185" t="s">
        <v>532</v>
      </c>
      <c r="AN476" s="185"/>
      <c r="AO476" s="185"/>
      <c r="AP476" s="180"/>
      <c r="AQ476" s="180" t="s">
        <v>355</v>
      </c>
      <c r="AR476" s="173"/>
      <c r="AS476" s="173"/>
      <c r="AT476" s="174"/>
      <c r="AU476" s="138" t="s">
        <v>253</v>
      </c>
      <c r="AV476" s="138"/>
      <c r="AW476" s="138"/>
      <c r="AX476" s="139"/>
    </row>
    <row r="477" spans="1:50" ht="18.75" hidden="1" customHeight="1" x14ac:dyDescent="0.15">
      <c r="A477" s="1005"/>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356</v>
      </c>
      <c r="AH477" s="176"/>
      <c r="AI477" s="186"/>
      <c r="AJ477" s="186"/>
      <c r="AK477" s="186"/>
      <c r="AL477" s="181"/>
      <c r="AM477" s="186"/>
      <c r="AN477" s="186"/>
      <c r="AO477" s="186"/>
      <c r="AP477" s="181"/>
      <c r="AQ477" s="222"/>
      <c r="AR477" s="140"/>
      <c r="AS477" s="141" t="s">
        <v>356</v>
      </c>
      <c r="AT477" s="176"/>
      <c r="AU477" s="140"/>
      <c r="AV477" s="140"/>
      <c r="AW477" s="141" t="s">
        <v>300</v>
      </c>
      <c r="AX477" s="142"/>
    </row>
    <row r="478" spans="1:50" ht="23.25" hidden="1" customHeight="1" x14ac:dyDescent="0.15">
      <c r="A478" s="1005"/>
      <c r="B478" s="257"/>
      <c r="C478" s="256"/>
      <c r="D478" s="257"/>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27"/>
    </row>
    <row r="479" spans="1:50" ht="23.25" hidden="1" customHeight="1" x14ac:dyDescent="0.15">
      <c r="A479" s="1005"/>
      <c r="B479" s="257"/>
      <c r="C479" s="256"/>
      <c r="D479" s="257"/>
      <c r="E479" s="170"/>
      <c r="F479" s="171"/>
      <c r="G479" s="237"/>
      <c r="H479" s="238"/>
      <c r="I479" s="238"/>
      <c r="J479" s="238"/>
      <c r="K479" s="238"/>
      <c r="L479" s="238"/>
      <c r="M479" s="238"/>
      <c r="N479" s="238"/>
      <c r="O479" s="238"/>
      <c r="P479" s="238"/>
      <c r="Q479" s="238"/>
      <c r="R479" s="238"/>
      <c r="S479" s="238"/>
      <c r="T479" s="238"/>
      <c r="U479" s="238"/>
      <c r="V479" s="238"/>
      <c r="W479" s="238"/>
      <c r="X479" s="239"/>
      <c r="Y479" s="231" t="s">
        <v>54</v>
      </c>
      <c r="Z479" s="124"/>
      <c r="AA479" s="125"/>
      <c r="AB479" s="226"/>
      <c r="AC479" s="226"/>
      <c r="AD479" s="226"/>
      <c r="AE479" s="107"/>
      <c r="AF479" s="108"/>
      <c r="AG479" s="108"/>
      <c r="AH479" s="109"/>
      <c r="AI479" s="107"/>
      <c r="AJ479" s="108"/>
      <c r="AK479" s="108"/>
      <c r="AL479" s="108"/>
      <c r="AM479" s="107"/>
      <c r="AN479" s="108"/>
      <c r="AO479" s="108"/>
      <c r="AP479" s="109"/>
      <c r="AQ479" s="107"/>
      <c r="AR479" s="108"/>
      <c r="AS479" s="108"/>
      <c r="AT479" s="109"/>
      <c r="AU479" s="108"/>
      <c r="AV479" s="108"/>
      <c r="AW479" s="108"/>
      <c r="AX479" s="227"/>
    </row>
    <row r="480" spans="1:50" ht="23.25" hidden="1" customHeight="1" x14ac:dyDescent="0.15">
      <c r="A480" s="1005"/>
      <c r="B480" s="257"/>
      <c r="C480" s="256"/>
      <c r="D480" s="257"/>
      <c r="E480" s="170"/>
      <c r="F480" s="171"/>
      <c r="G480" s="240"/>
      <c r="H480" s="168"/>
      <c r="I480" s="168"/>
      <c r="J480" s="168"/>
      <c r="K480" s="168"/>
      <c r="L480" s="168"/>
      <c r="M480" s="168"/>
      <c r="N480" s="168"/>
      <c r="O480" s="168"/>
      <c r="P480" s="168"/>
      <c r="Q480" s="168"/>
      <c r="R480" s="168"/>
      <c r="S480" s="168"/>
      <c r="T480" s="168"/>
      <c r="U480" s="168"/>
      <c r="V480" s="168"/>
      <c r="W480" s="168"/>
      <c r="X480" s="241"/>
      <c r="Y480" s="231" t="s">
        <v>13</v>
      </c>
      <c r="Z480" s="124"/>
      <c r="AA480" s="125"/>
      <c r="AB480" s="242" t="s">
        <v>14</v>
      </c>
      <c r="AC480" s="242"/>
      <c r="AD480" s="242"/>
      <c r="AE480" s="107"/>
      <c r="AF480" s="108"/>
      <c r="AG480" s="108"/>
      <c r="AH480" s="109"/>
      <c r="AI480" s="107"/>
      <c r="AJ480" s="108"/>
      <c r="AK480" s="108"/>
      <c r="AL480" s="108"/>
      <c r="AM480" s="107"/>
      <c r="AN480" s="108"/>
      <c r="AO480" s="108"/>
      <c r="AP480" s="109"/>
      <c r="AQ480" s="107"/>
      <c r="AR480" s="108"/>
      <c r="AS480" s="108"/>
      <c r="AT480" s="109"/>
      <c r="AU480" s="108"/>
      <c r="AV480" s="108"/>
      <c r="AW480" s="108"/>
      <c r="AX480" s="227"/>
    </row>
    <row r="481" spans="1:50" ht="23.85" customHeight="1" x14ac:dyDescent="0.15">
      <c r="A481" s="1005"/>
      <c r="B481" s="257"/>
      <c r="C481" s="256"/>
      <c r="D481" s="257"/>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5"/>
      <c r="B482" s="257"/>
      <c r="C482" s="256"/>
      <c r="D482" s="257"/>
      <c r="E482" s="164" t="s">
        <v>606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5"/>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5"/>
      <c r="B484" s="257"/>
      <c r="C484" s="256"/>
      <c r="D484" s="257"/>
      <c r="E484" s="243" t="s">
        <v>354</v>
      </c>
      <c r="F484" s="244"/>
      <c r="G484" s="245" t="s">
        <v>384</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5"/>
      <c r="B485" s="257"/>
      <c r="C485" s="256"/>
      <c r="D485" s="257"/>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469</v>
      </c>
      <c r="AJ485" s="185"/>
      <c r="AK485" s="185"/>
      <c r="AL485" s="180"/>
      <c r="AM485" s="185" t="s">
        <v>532</v>
      </c>
      <c r="AN485" s="185"/>
      <c r="AO485" s="185"/>
      <c r="AP485" s="180"/>
      <c r="AQ485" s="180" t="s">
        <v>355</v>
      </c>
      <c r="AR485" s="173"/>
      <c r="AS485" s="173"/>
      <c r="AT485" s="174"/>
      <c r="AU485" s="138" t="s">
        <v>253</v>
      </c>
      <c r="AV485" s="138"/>
      <c r="AW485" s="138"/>
      <c r="AX485" s="139"/>
    </row>
    <row r="486" spans="1:50" ht="18.75" hidden="1" customHeight="1" x14ac:dyDescent="0.15">
      <c r="A486" s="1005"/>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22"/>
      <c r="AR486" s="140"/>
      <c r="AS486" s="141" t="s">
        <v>356</v>
      </c>
      <c r="AT486" s="176"/>
      <c r="AU486" s="140"/>
      <c r="AV486" s="140"/>
      <c r="AW486" s="141" t="s">
        <v>300</v>
      </c>
      <c r="AX486" s="142"/>
    </row>
    <row r="487" spans="1:50" ht="23.25" hidden="1" customHeight="1" x14ac:dyDescent="0.15">
      <c r="A487" s="1005"/>
      <c r="B487" s="257"/>
      <c r="C487" s="256"/>
      <c r="D487" s="257"/>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27"/>
    </row>
    <row r="488" spans="1:50" ht="23.25" hidden="1" customHeight="1" x14ac:dyDescent="0.15">
      <c r="A488" s="1005"/>
      <c r="B488" s="257"/>
      <c r="C488" s="256"/>
      <c r="D488" s="257"/>
      <c r="E488" s="170"/>
      <c r="F488" s="171"/>
      <c r="G488" s="237"/>
      <c r="H488" s="238"/>
      <c r="I488" s="238"/>
      <c r="J488" s="238"/>
      <c r="K488" s="238"/>
      <c r="L488" s="238"/>
      <c r="M488" s="238"/>
      <c r="N488" s="238"/>
      <c r="O488" s="238"/>
      <c r="P488" s="238"/>
      <c r="Q488" s="238"/>
      <c r="R488" s="238"/>
      <c r="S488" s="238"/>
      <c r="T488" s="238"/>
      <c r="U488" s="238"/>
      <c r="V488" s="238"/>
      <c r="W488" s="238"/>
      <c r="X488" s="239"/>
      <c r="Y488" s="231" t="s">
        <v>54</v>
      </c>
      <c r="Z488" s="124"/>
      <c r="AA488" s="125"/>
      <c r="AB488" s="226"/>
      <c r="AC488" s="226"/>
      <c r="AD488" s="226"/>
      <c r="AE488" s="107"/>
      <c r="AF488" s="108"/>
      <c r="AG488" s="108"/>
      <c r="AH488" s="109"/>
      <c r="AI488" s="107"/>
      <c r="AJ488" s="108"/>
      <c r="AK488" s="108"/>
      <c r="AL488" s="108"/>
      <c r="AM488" s="107"/>
      <c r="AN488" s="108"/>
      <c r="AO488" s="108"/>
      <c r="AP488" s="109"/>
      <c r="AQ488" s="107"/>
      <c r="AR488" s="108"/>
      <c r="AS488" s="108"/>
      <c r="AT488" s="109"/>
      <c r="AU488" s="108"/>
      <c r="AV488" s="108"/>
      <c r="AW488" s="108"/>
      <c r="AX488" s="227"/>
    </row>
    <row r="489" spans="1:50" ht="23.25" hidden="1" customHeight="1" x14ac:dyDescent="0.15">
      <c r="A489" s="1005"/>
      <c r="B489" s="257"/>
      <c r="C489" s="256"/>
      <c r="D489" s="257"/>
      <c r="E489" s="170"/>
      <c r="F489" s="171"/>
      <c r="G489" s="240"/>
      <c r="H489" s="168"/>
      <c r="I489" s="168"/>
      <c r="J489" s="168"/>
      <c r="K489" s="168"/>
      <c r="L489" s="168"/>
      <c r="M489" s="168"/>
      <c r="N489" s="168"/>
      <c r="O489" s="168"/>
      <c r="P489" s="168"/>
      <c r="Q489" s="168"/>
      <c r="R489" s="168"/>
      <c r="S489" s="168"/>
      <c r="T489" s="168"/>
      <c r="U489" s="168"/>
      <c r="V489" s="168"/>
      <c r="W489" s="168"/>
      <c r="X489" s="241"/>
      <c r="Y489" s="231" t="s">
        <v>13</v>
      </c>
      <c r="Z489" s="124"/>
      <c r="AA489" s="125"/>
      <c r="AB489" s="242" t="s">
        <v>301</v>
      </c>
      <c r="AC489" s="242"/>
      <c r="AD489" s="242"/>
      <c r="AE489" s="107"/>
      <c r="AF489" s="108"/>
      <c r="AG489" s="108"/>
      <c r="AH489" s="109"/>
      <c r="AI489" s="107"/>
      <c r="AJ489" s="108"/>
      <c r="AK489" s="108"/>
      <c r="AL489" s="108"/>
      <c r="AM489" s="107"/>
      <c r="AN489" s="108"/>
      <c r="AO489" s="108"/>
      <c r="AP489" s="109"/>
      <c r="AQ489" s="107"/>
      <c r="AR489" s="108"/>
      <c r="AS489" s="108"/>
      <c r="AT489" s="109"/>
      <c r="AU489" s="108"/>
      <c r="AV489" s="108"/>
      <c r="AW489" s="108"/>
      <c r="AX489" s="227"/>
    </row>
    <row r="490" spans="1:50" ht="18.75" hidden="1" customHeight="1" x14ac:dyDescent="0.15">
      <c r="A490" s="1005"/>
      <c r="B490" s="257"/>
      <c r="C490" s="256"/>
      <c r="D490" s="257"/>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469</v>
      </c>
      <c r="AJ490" s="185"/>
      <c r="AK490" s="185"/>
      <c r="AL490" s="180"/>
      <c r="AM490" s="185" t="s">
        <v>532</v>
      </c>
      <c r="AN490" s="185"/>
      <c r="AO490" s="185"/>
      <c r="AP490" s="180"/>
      <c r="AQ490" s="180" t="s">
        <v>355</v>
      </c>
      <c r="AR490" s="173"/>
      <c r="AS490" s="173"/>
      <c r="AT490" s="174"/>
      <c r="AU490" s="138" t="s">
        <v>253</v>
      </c>
      <c r="AV490" s="138"/>
      <c r="AW490" s="138"/>
      <c r="AX490" s="139"/>
    </row>
    <row r="491" spans="1:50" ht="18.75" hidden="1" customHeight="1" x14ac:dyDescent="0.15">
      <c r="A491" s="1005"/>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22"/>
      <c r="AR491" s="140"/>
      <c r="AS491" s="141" t="s">
        <v>356</v>
      </c>
      <c r="AT491" s="176"/>
      <c r="AU491" s="140"/>
      <c r="AV491" s="140"/>
      <c r="AW491" s="141" t="s">
        <v>300</v>
      </c>
      <c r="AX491" s="142"/>
    </row>
    <row r="492" spans="1:50" ht="23.25" hidden="1" customHeight="1" x14ac:dyDescent="0.15">
      <c r="A492" s="1005"/>
      <c r="B492" s="257"/>
      <c r="C492" s="256"/>
      <c r="D492" s="257"/>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27"/>
    </row>
    <row r="493" spans="1:50" ht="23.25" hidden="1" customHeight="1" x14ac:dyDescent="0.15">
      <c r="A493" s="1005"/>
      <c r="B493" s="257"/>
      <c r="C493" s="256"/>
      <c r="D493" s="257"/>
      <c r="E493" s="170"/>
      <c r="F493" s="171"/>
      <c r="G493" s="237"/>
      <c r="H493" s="238"/>
      <c r="I493" s="238"/>
      <c r="J493" s="238"/>
      <c r="K493" s="238"/>
      <c r="L493" s="238"/>
      <c r="M493" s="238"/>
      <c r="N493" s="238"/>
      <c r="O493" s="238"/>
      <c r="P493" s="238"/>
      <c r="Q493" s="238"/>
      <c r="R493" s="238"/>
      <c r="S493" s="238"/>
      <c r="T493" s="238"/>
      <c r="U493" s="238"/>
      <c r="V493" s="238"/>
      <c r="W493" s="238"/>
      <c r="X493" s="239"/>
      <c r="Y493" s="231" t="s">
        <v>54</v>
      </c>
      <c r="Z493" s="124"/>
      <c r="AA493" s="125"/>
      <c r="AB493" s="226"/>
      <c r="AC493" s="226"/>
      <c r="AD493" s="226"/>
      <c r="AE493" s="107"/>
      <c r="AF493" s="108"/>
      <c r="AG493" s="108"/>
      <c r="AH493" s="109"/>
      <c r="AI493" s="107"/>
      <c r="AJ493" s="108"/>
      <c r="AK493" s="108"/>
      <c r="AL493" s="108"/>
      <c r="AM493" s="107"/>
      <c r="AN493" s="108"/>
      <c r="AO493" s="108"/>
      <c r="AP493" s="109"/>
      <c r="AQ493" s="107"/>
      <c r="AR493" s="108"/>
      <c r="AS493" s="108"/>
      <c r="AT493" s="109"/>
      <c r="AU493" s="108"/>
      <c r="AV493" s="108"/>
      <c r="AW493" s="108"/>
      <c r="AX493" s="227"/>
    </row>
    <row r="494" spans="1:50" ht="23.25" hidden="1" customHeight="1" x14ac:dyDescent="0.15">
      <c r="A494" s="1005"/>
      <c r="B494" s="257"/>
      <c r="C494" s="256"/>
      <c r="D494" s="257"/>
      <c r="E494" s="170"/>
      <c r="F494" s="171"/>
      <c r="G494" s="240"/>
      <c r="H494" s="168"/>
      <c r="I494" s="168"/>
      <c r="J494" s="168"/>
      <c r="K494" s="168"/>
      <c r="L494" s="168"/>
      <c r="M494" s="168"/>
      <c r="N494" s="168"/>
      <c r="O494" s="168"/>
      <c r="P494" s="168"/>
      <c r="Q494" s="168"/>
      <c r="R494" s="168"/>
      <c r="S494" s="168"/>
      <c r="T494" s="168"/>
      <c r="U494" s="168"/>
      <c r="V494" s="168"/>
      <c r="W494" s="168"/>
      <c r="X494" s="241"/>
      <c r="Y494" s="231" t="s">
        <v>13</v>
      </c>
      <c r="Z494" s="124"/>
      <c r="AA494" s="125"/>
      <c r="AB494" s="242" t="s">
        <v>301</v>
      </c>
      <c r="AC494" s="242"/>
      <c r="AD494" s="242"/>
      <c r="AE494" s="107"/>
      <c r="AF494" s="108"/>
      <c r="AG494" s="108"/>
      <c r="AH494" s="109"/>
      <c r="AI494" s="107"/>
      <c r="AJ494" s="108"/>
      <c r="AK494" s="108"/>
      <c r="AL494" s="108"/>
      <c r="AM494" s="107"/>
      <c r="AN494" s="108"/>
      <c r="AO494" s="108"/>
      <c r="AP494" s="109"/>
      <c r="AQ494" s="107"/>
      <c r="AR494" s="108"/>
      <c r="AS494" s="108"/>
      <c r="AT494" s="109"/>
      <c r="AU494" s="108"/>
      <c r="AV494" s="108"/>
      <c r="AW494" s="108"/>
      <c r="AX494" s="227"/>
    </row>
    <row r="495" spans="1:50" ht="18.75" hidden="1" customHeight="1" x14ac:dyDescent="0.15">
      <c r="A495" s="1005"/>
      <c r="B495" s="257"/>
      <c r="C495" s="256"/>
      <c r="D495" s="257"/>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469</v>
      </c>
      <c r="AJ495" s="185"/>
      <c r="AK495" s="185"/>
      <c r="AL495" s="180"/>
      <c r="AM495" s="185" t="s">
        <v>532</v>
      </c>
      <c r="AN495" s="185"/>
      <c r="AO495" s="185"/>
      <c r="AP495" s="180"/>
      <c r="AQ495" s="180" t="s">
        <v>355</v>
      </c>
      <c r="AR495" s="173"/>
      <c r="AS495" s="173"/>
      <c r="AT495" s="174"/>
      <c r="AU495" s="138" t="s">
        <v>253</v>
      </c>
      <c r="AV495" s="138"/>
      <c r="AW495" s="138"/>
      <c r="AX495" s="139"/>
    </row>
    <row r="496" spans="1:50" ht="18.75" hidden="1" customHeight="1" x14ac:dyDescent="0.15">
      <c r="A496" s="1005"/>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22"/>
      <c r="AR496" s="140"/>
      <c r="AS496" s="141" t="s">
        <v>356</v>
      </c>
      <c r="AT496" s="176"/>
      <c r="AU496" s="140"/>
      <c r="AV496" s="140"/>
      <c r="AW496" s="141" t="s">
        <v>300</v>
      </c>
      <c r="AX496" s="142"/>
    </row>
    <row r="497" spans="1:50" ht="23.25" hidden="1" customHeight="1" x14ac:dyDescent="0.15">
      <c r="A497" s="1005"/>
      <c r="B497" s="257"/>
      <c r="C497" s="256"/>
      <c r="D497" s="257"/>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27"/>
    </row>
    <row r="498" spans="1:50" ht="23.25" hidden="1" customHeight="1" x14ac:dyDescent="0.15">
      <c r="A498" s="1005"/>
      <c r="B498" s="257"/>
      <c r="C498" s="256"/>
      <c r="D498" s="257"/>
      <c r="E498" s="170"/>
      <c r="F498" s="171"/>
      <c r="G498" s="237"/>
      <c r="H498" s="238"/>
      <c r="I498" s="238"/>
      <c r="J498" s="238"/>
      <c r="K498" s="238"/>
      <c r="L498" s="238"/>
      <c r="M498" s="238"/>
      <c r="N498" s="238"/>
      <c r="O498" s="238"/>
      <c r="P498" s="238"/>
      <c r="Q498" s="238"/>
      <c r="R498" s="238"/>
      <c r="S498" s="238"/>
      <c r="T498" s="238"/>
      <c r="U498" s="238"/>
      <c r="V498" s="238"/>
      <c r="W498" s="238"/>
      <c r="X498" s="239"/>
      <c r="Y498" s="231" t="s">
        <v>54</v>
      </c>
      <c r="Z498" s="124"/>
      <c r="AA498" s="125"/>
      <c r="AB498" s="226"/>
      <c r="AC498" s="226"/>
      <c r="AD498" s="226"/>
      <c r="AE498" s="107"/>
      <c r="AF498" s="108"/>
      <c r="AG498" s="108"/>
      <c r="AH498" s="109"/>
      <c r="AI498" s="107"/>
      <c r="AJ498" s="108"/>
      <c r="AK498" s="108"/>
      <c r="AL498" s="108"/>
      <c r="AM498" s="107"/>
      <c r="AN498" s="108"/>
      <c r="AO498" s="108"/>
      <c r="AP498" s="109"/>
      <c r="AQ498" s="107"/>
      <c r="AR498" s="108"/>
      <c r="AS498" s="108"/>
      <c r="AT498" s="109"/>
      <c r="AU498" s="108"/>
      <c r="AV498" s="108"/>
      <c r="AW498" s="108"/>
      <c r="AX498" s="227"/>
    </row>
    <row r="499" spans="1:50" ht="23.25" hidden="1" customHeight="1" x14ac:dyDescent="0.15">
      <c r="A499" s="1005"/>
      <c r="B499" s="257"/>
      <c r="C499" s="256"/>
      <c r="D499" s="257"/>
      <c r="E499" s="170"/>
      <c r="F499" s="171"/>
      <c r="G499" s="240"/>
      <c r="H499" s="168"/>
      <c r="I499" s="168"/>
      <c r="J499" s="168"/>
      <c r="K499" s="168"/>
      <c r="L499" s="168"/>
      <c r="M499" s="168"/>
      <c r="N499" s="168"/>
      <c r="O499" s="168"/>
      <c r="P499" s="168"/>
      <c r="Q499" s="168"/>
      <c r="R499" s="168"/>
      <c r="S499" s="168"/>
      <c r="T499" s="168"/>
      <c r="U499" s="168"/>
      <c r="V499" s="168"/>
      <c r="W499" s="168"/>
      <c r="X499" s="241"/>
      <c r="Y499" s="231" t="s">
        <v>13</v>
      </c>
      <c r="Z499" s="124"/>
      <c r="AA499" s="125"/>
      <c r="AB499" s="242" t="s">
        <v>301</v>
      </c>
      <c r="AC499" s="242"/>
      <c r="AD499" s="242"/>
      <c r="AE499" s="107"/>
      <c r="AF499" s="108"/>
      <c r="AG499" s="108"/>
      <c r="AH499" s="109"/>
      <c r="AI499" s="107"/>
      <c r="AJ499" s="108"/>
      <c r="AK499" s="108"/>
      <c r="AL499" s="108"/>
      <c r="AM499" s="107"/>
      <c r="AN499" s="108"/>
      <c r="AO499" s="108"/>
      <c r="AP499" s="109"/>
      <c r="AQ499" s="107"/>
      <c r="AR499" s="108"/>
      <c r="AS499" s="108"/>
      <c r="AT499" s="109"/>
      <c r="AU499" s="108"/>
      <c r="AV499" s="108"/>
      <c r="AW499" s="108"/>
      <c r="AX499" s="227"/>
    </row>
    <row r="500" spans="1:50" ht="18.75" hidden="1" customHeight="1" x14ac:dyDescent="0.15">
      <c r="A500" s="1005"/>
      <c r="B500" s="257"/>
      <c r="C500" s="256"/>
      <c r="D500" s="257"/>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469</v>
      </c>
      <c r="AJ500" s="185"/>
      <c r="AK500" s="185"/>
      <c r="AL500" s="180"/>
      <c r="AM500" s="185" t="s">
        <v>532</v>
      </c>
      <c r="AN500" s="185"/>
      <c r="AO500" s="185"/>
      <c r="AP500" s="180"/>
      <c r="AQ500" s="180" t="s">
        <v>355</v>
      </c>
      <c r="AR500" s="173"/>
      <c r="AS500" s="173"/>
      <c r="AT500" s="174"/>
      <c r="AU500" s="138" t="s">
        <v>253</v>
      </c>
      <c r="AV500" s="138"/>
      <c r="AW500" s="138"/>
      <c r="AX500" s="139"/>
    </row>
    <row r="501" spans="1:50" ht="18.75" hidden="1" customHeight="1" x14ac:dyDescent="0.15">
      <c r="A501" s="1005"/>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22"/>
      <c r="AR501" s="140"/>
      <c r="AS501" s="141" t="s">
        <v>356</v>
      </c>
      <c r="AT501" s="176"/>
      <c r="AU501" s="140"/>
      <c r="AV501" s="140"/>
      <c r="AW501" s="141" t="s">
        <v>300</v>
      </c>
      <c r="AX501" s="142"/>
    </row>
    <row r="502" spans="1:50" ht="23.25" hidden="1" customHeight="1" x14ac:dyDescent="0.15">
      <c r="A502" s="1005"/>
      <c r="B502" s="257"/>
      <c r="C502" s="256"/>
      <c r="D502" s="257"/>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27"/>
    </row>
    <row r="503" spans="1:50" ht="23.25" hidden="1" customHeight="1" x14ac:dyDescent="0.15">
      <c r="A503" s="1005"/>
      <c r="B503" s="257"/>
      <c r="C503" s="256"/>
      <c r="D503" s="257"/>
      <c r="E503" s="170"/>
      <c r="F503" s="171"/>
      <c r="G503" s="237"/>
      <c r="H503" s="238"/>
      <c r="I503" s="238"/>
      <c r="J503" s="238"/>
      <c r="K503" s="238"/>
      <c r="L503" s="238"/>
      <c r="M503" s="238"/>
      <c r="N503" s="238"/>
      <c r="O503" s="238"/>
      <c r="P503" s="238"/>
      <c r="Q503" s="238"/>
      <c r="R503" s="238"/>
      <c r="S503" s="238"/>
      <c r="T503" s="238"/>
      <c r="U503" s="238"/>
      <c r="V503" s="238"/>
      <c r="W503" s="238"/>
      <c r="X503" s="239"/>
      <c r="Y503" s="231" t="s">
        <v>54</v>
      </c>
      <c r="Z503" s="124"/>
      <c r="AA503" s="125"/>
      <c r="AB503" s="226"/>
      <c r="AC503" s="226"/>
      <c r="AD503" s="226"/>
      <c r="AE503" s="107"/>
      <c r="AF503" s="108"/>
      <c r="AG503" s="108"/>
      <c r="AH503" s="109"/>
      <c r="AI503" s="107"/>
      <c r="AJ503" s="108"/>
      <c r="AK503" s="108"/>
      <c r="AL503" s="108"/>
      <c r="AM503" s="107"/>
      <c r="AN503" s="108"/>
      <c r="AO503" s="108"/>
      <c r="AP503" s="109"/>
      <c r="AQ503" s="107"/>
      <c r="AR503" s="108"/>
      <c r="AS503" s="108"/>
      <c r="AT503" s="109"/>
      <c r="AU503" s="108"/>
      <c r="AV503" s="108"/>
      <c r="AW503" s="108"/>
      <c r="AX503" s="227"/>
    </row>
    <row r="504" spans="1:50" ht="23.25" hidden="1" customHeight="1" x14ac:dyDescent="0.15">
      <c r="A504" s="1005"/>
      <c r="B504" s="257"/>
      <c r="C504" s="256"/>
      <c r="D504" s="257"/>
      <c r="E504" s="170"/>
      <c r="F504" s="171"/>
      <c r="G504" s="240"/>
      <c r="H504" s="168"/>
      <c r="I504" s="168"/>
      <c r="J504" s="168"/>
      <c r="K504" s="168"/>
      <c r="L504" s="168"/>
      <c r="M504" s="168"/>
      <c r="N504" s="168"/>
      <c r="O504" s="168"/>
      <c r="P504" s="168"/>
      <c r="Q504" s="168"/>
      <c r="R504" s="168"/>
      <c r="S504" s="168"/>
      <c r="T504" s="168"/>
      <c r="U504" s="168"/>
      <c r="V504" s="168"/>
      <c r="W504" s="168"/>
      <c r="X504" s="241"/>
      <c r="Y504" s="231" t="s">
        <v>13</v>
      </c>
      <c r="Z504" s="124"/>
      <c r="AA504" s="125"/>
      <c r="AB504" s="242" t="s">
        <v>301</v>
      </c>
      <c r="AC504" s="242"/>
      <c r="AD504" s="242"/>
      <c r="AE504" s="107"/>
      <c r="AF504" s="108"/>
      <c r="AG504" s="108"/>
      <c r="AH504" s="109"/>
      <c r="AI504" s="107"/>
      <c r="AJ504" s="108"/>
      <c r="AK504" s="108"/>
      <c r="AL504" s="108"/>
      <c r="AM504" s="107"/>
      <c r="AN504" s="108"/>
      <c r="AO504" s="108"/>
      <c r="AP504" s="109"/>
      <c r="AQ504" s="107"/>
      <c r="AR504" s="108"/>
      <c r="AS504" s="108"/>
      <c r="AT504" s="109"/>
      <c r="AU504" s="108"/>
      <c r="AV504" s="108"/>
      <c r="AW504" s="108"/>
      <c r="AX504" s="227"/>
    </row>
    <row r="505" spans="1:50" ht="18.75" hidden="1" customHeight="1" x14ac:dyDescent="0.15">
      <c r="A505" s="1005"/>
      <c r="B505" s="257"/>
      <c r="C505" s="256"/>
      <c r="D505" s="257"/>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469</v>
      </c>
      <c r="AJ505" s="185"/>
      <c r="AK505" s="185"/>
      <c r="AL505" s="180"/>
      <c r="AM505" s="185" t="s">
        <v>532</v>
      </c>
      <c r="AN505" s="185"/>
      <c r="AO505" s="185"/>
      <c r="AP505" s="180"/>
      <c r="AQ505" s="180" t="s">
        <v>355</v>
      </c>
      <c r="AR505" s="173"/>
      <c r="AS505" s="173"/>
      <c r="AT505" s="174"/>
      <c r="AU505" s="138" t="s">
        <v>253</v>
      </c>
      <c r="AV505" s="138"/>
      <c r="AW505" s="138"/>
      <c r="AX505" s="139"/>
    </row>
    <row r="506" spans="1:50" ht="18.75" hidden="1" customHeight="1" x14ac:dyDescent="0.15">
      <c r="A506" s="1005"/>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22"/>
      <c r="AR506" s="140"/>
      <c r="AS506" s="141" t="s">
        <v>356</v>
      </c>
      <c r="AT506" s="176"/>
      <c r="AU506" s="140"/>
      <c r="AV506" s="140"/>
      <c r="AW506" s="141" t="s">
        <v>300</v>
      </c>
      <c r="AX506" s="142"/>
    </row>
    <row r="507" spans="1:50" ht="23.25" hidden="1" customHeight="1" x14ac:dyDescent="0.15">
      <c r="A507" s="1005"/>
      <c r="B507" s="257"/>
      <c r="C507" s="256"/>
      <c r="D507" s="257"/>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27"/>
    </row>
    <row r="508" spans="1:50" ht="23.25" hidden="1" customHeight="1" x14ac:dyDescent="0.15">
      <c r="A508" s="1005"/>
      <c r="B508" s="257"/>
      <c r="C508" s="256"/>
      <c r="D508" s="257"/>
      <c r="E508" s="170"/>
      <c r="F508" s="171"/>
      <c r="G508" s="237"/>
      <c r="H508" s="238"/>
      <c r="I508" s="238"/>
      <c r="J508" s="238"/>
      <c r="K508" s="238"/>
      <c r="L508" s="238"/>
      <c r="M508" s="238"/>
      <c r="N508" s="238"/>
      <c r="O508" s="238"/>
      <c r="P508" s="238"/>
      <c r="Q508" s="238"/>
      <c r="R508" s="238"/>
      <c r="S508" s="238"/>
      <c r="T508" s="238"/>
      <c r="U508" s="238"/>
      <c r="V508" s="238"/>
      <c r="W508" s="238"/>
      <c r="X508" s="239"/>
      <c r="Y508" s="231" t="s">
        <v>54</v>
      </c>
      <c r="Z508" s="124"/>
      <c r="AA508" s="125"/>
      <c r="AB508" s="226"/>
      <c r="AC508" s="226"/>
      <c r="AD508" s="226"/>
      <c r="AE508" s="107"/>
      <c r="AF508" s="108"/>
      <c r="AG508" s="108"/>
      <c r="AH508" s="109"/>
      <c r="AI508" s="107"/>
      <c r="AJ508" s="108"/>
      <c r="AK508" s="108"/>
      <c r="AL508" s="108"/>
      <c r="AM508" s="107"/>
      <c r="AN508" s="108"/>
      <c r="AO508" s="108"/>
      <c r="AP508" s="109"/>
      <c r="AQ508" s="107"/>
      <c r="AR508" s="108"/>
      <c r="AS508" s="108"/>
      <c r="AT508" s="109"/>
      <c r="AU508" s="108"/>
      <c r="AV508" s="108"/>
      <c r="AW508" s="108"/>
      <c r="AX508" s="227"/>
    </row>
    <row r="509" spans="1:50" ht="23.25" hidden="1" customHeight="1" x14ac:dyDescent="0.15">
      <c r="A509" s="1005"/>
      <c r="B509" s="257"/>
      <c r="C509" s="256"/>
      <c r="D509" s="257"/>
      <c r="E509" s="170"/>
      <c r="F509" s="171"/>
      <c r="G509" s="240"/>
      <c r="H509" s="168"/>
      <c r="I509" s="168"/>
      <c r="J509" s="168"/>
      <c r="K509" s="168"/>
      <c r="L509" s="168"/>
      <c r="M509" s="168"/>
      <c r="N509" s="168"/>
      <c r="O509" s="168"/>
      <c r="P509" s="168"/>
      <c r="Q509" s="168"/>
      <c r="R509" s="168"/>
      <c r="S509" s="168"/>
      <c r="T509" s="168"/>
      <c r="U509" s="168"/>
      <c r="V509" s="168"/>
      <c r="W509" s="168"/>
      <c r="X509" s="241"/>
      <c r="Y509" s="231" t="s">
        <v>13</v>
      </c>
      <c r="Z509" s="124"/>
      <c r="AA509" s="125"/>
      <c r="AB509" s="242" t="s">
        <v>301</v>
      </c>
      <c r="AC509" s="242"/>
      <c r="AD509" s="242"/>
      <c r="AE509" s="107"/>
      <c r="AF509" s="108"/>
      <c r="AG509" s="108"/>
      <c r="AH509" s="109"/>
      <c r="AI509" s="107"/>
      <c r="AJ509" s="108"/>
      <c r="AK509" s="108"/>
      <c r="AL509" s="108"/>
      <c r="AM509" s="107"/>
      <c r="AN509" s="108"/>
      <c r="AO509" s="108"/>
      <c r="AP509" s="109"/>
      <c r="AQ509" s="107"/>
      <c r="AR509" s="108"/>
      <c r="AS509" s="108"/>
      <c r="AT509" s="109"/>
      <c r="AU509" s="108"/>
      <c r="AV509" s="108"/>
      <c r="AW509" s="108"/>
      <c r="AX509" s="227"/>
    </row>
    <row r="510" spans="1:50" ht="18.75" hidden="1" customHeight="1" x14ac:dyDescent="0.15">
      <c r="A510" s="1005"/>
      <c r="B510" s="257"/>
      <c r="C510" s="256"/>
      <c r="D510" s="257"/>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469</v>
      </c>
      <c r="AJ510" s="185"/>
      <c r="AK510" s="185"/>
      <c r="AL510" s="180"/>
      <c r="AM510" s="185" t="s">
        <v>532</v>
      </c>
      <c r="AN510" s="185"/>
      <c r="AO510" s="185"/>
      <c r="AP510" s="180"/>
      <c r="AQ510" s="180" t="s">
        <v>355</v>
      </c>
      <c r="AR510" s="173"/>
      <c r="AS510" s="173"/>
      <c r="AT510" s="174"/>
      <c r="AU510" s="138" t="s">
        <v>253</v>
      </c>
      <c r="AV510" s="138"/>
      <c r="AW510" s="138"/>
      <c r="AX510" s="139"/>
    </row>
    <row r="511" spans="1:50" ht="18.75" hidden="1" customHeight="1" x14ac:dyDescent="0.15">
      <c r="A511" s="1005"/>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22"/>
      <c r="AR511" s="140"/>
      <c r="AS511" s="141" t="s">
        <v>356</v>
      </c>
      <c r="AT511" s="176"/>
      <c r="AU511" s="140"/>
      <c r="AV511" s="140"/>
      <c r="AW511" s="141" t="s">
        <v>300</v>
      </c>
      <c r="AX511" s="142"/>
    </row>
    <row r="512" spans="1:50" ht="23.25" hidden="1" customHeight="1" x14ac:dyDescent="0.15">
      <c r="A512" s="1005"/>
      <c r="B512" s="257"/>
      <c r="C512" s="256"/>
      <c r="D512" s="257"/>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27"/>
    </row>
    <row r="513" spans="1:50" ht="23.25" hidden="1" customHeight="1" x14ac:dyDescent="0.15">
      <c r="A513" s="1005"/>
      <c r="B513" s="257"/>
      <c r="C513" s="256"/>
      <c r="D513" s="257"/>
      <c r="E513" s="170"/>
      <c r="F513" s="171"/>
      <c r="G513" s="237"/>
      <c r="H513" s="238"/>
      <c r="I513" s="238"/>
      <c r="J513" s="238"/>
      <c r="K513" s="238"/>
      <c r="L513" s="238"/>
      <c r="M513" s="238"/>
      <c r="N513" s="238"/>
      <c r="O513" s="238"/>
      <c r="P513" s="238"/>
      <c r="Q513" s="238"/>
      <c r="R513" s="238"/>
      <c r="S513" s="238"/>
      <c r="T513" s="238"/>
      <c r="U513" s="238"/>
      <c r="V513" s="238"/>
      <c r="W513" s="238"/>
      <c r="X513" s="239"/>
      <c r="Y513" s="231" t="s">
        <v>54</v>
      </c>
      <c r="Z513" s="124"/>
      <c r="AA513" s="125"/>
      <c r="AB513" s="226"/>
      <c r="AC513" s="226"/>
      <c r="AD513" s="226"/>
      <c r="AE513" s="107"/>
      <c r="AF513" s="108"/>
      <c r="AG513" s="108"/>
      <c r="AH513" s="109"/>
      <c r="AI513" s="107"/>
      <c r="AJ513" s="108"/>
      <c r="AK513" s="108"/>
      <c r="AL513" s="108"/>
      <c r="AM513" s="107"/>
      <c r="AN513" s="108"/>
      <c r="AO513" s="108"/>
      <c r="AP513" s="109"/>
      <c r="AQ513" s="107"/>
      <c r="AR513" s="108"/>
      <c r="AS513" s="108"/>
      <c r="AT513" s="109"/>
      <c r="AU513" s="108"/>
      <c r="AV513" s="108"/>
      <c r="AW513" s="108"/>
      <c r="AX513" s="227"/>
    </row>
    <row r="514" spans="1:50" ht="23.25" hidden="1" customHeight="1" x14ac:dyDescent="0.15">
      <c r="A514" s="1005"/>
      <c r="B514" s="257"/>
      <c r="C514" s="256"/>
      <c r="D514" s="257"/>
      <c r="E514" s="170"/>
      <c r="F514" s="171"/>
      <c r="G514" s="240"/>
      <c r="H514" s="168"/>
      <c r="I514" s="168"/>
      <c r="J514" s="168"/>
      <c r="K514" s="168"/>
      <c r="L514" s="168"/>
      <c r="M514" s="168"/>
      <c r="N514" s="168"/>
      <c r="O514" s="168"/>
      <c r="P514" s="168"/>
      <c r="Q514" s="168"/>
      <c r="R514" s="168"/>
      <c r="S514" s="168"/>
      <c r="T514" s="168"/>
      <c r="U514" s="168"/>
      <c r="V514" s="168"/>
      <c r="W514" s="168"/>
      <c r="X514" s="241"/>
      <c r="Y514" s="231" t="s">
        <v>13</v>
      </c>
      <c r="Z514" s="124"/>
      <c r="AA514" s="125"/>
      <c r="AB514" s="242" t="s">
        <v>14</v>
      </c>
      <c r="AC514" s="242"/>
      <c r="AD514" s="242"/>
      <c r="AE514" s="107"/>
      <c r="AF514" s="108"/>
      <c r="AG514" s="108"/>
      <c r="AH514" s="109"/>
      <c r="AI514" s="107"/>
      <c r="AJ514" s="108"/>
      <c r="AK514" s="108"/>
      <c r="AL514" s="108"/>
      <c r="AM514" s="107"/>
      <c r="AN514" s="108"/>
      <c r="AO514" s="108"/>
      <c r="AP514" s="109"/>
      <c r="AQ514" s="107"/>
      <c r="AR514" s="108"/>
      <c r="AS514" s="108"/>
      <c r="AT514" s="109"/>
      <c r="AU514" s="108"/>
      <c r="AV514" s="108"/>
      <c r="AW514" s="108"/>
      <c r="AX514" s="227"/>
    </row>
    <row r="515" spans="1:50" ht="18.75" hidden="1" customHeight="1" x14ac:dyDescent="0.15">
      <c r="A515" s="1005"/>
      <c r="B515" s="257"/>
      <c r="C515" s="256"/>
      <c r="D515" s="257"/>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469</v>
      </c>
      <c r="AJ515" s="185"/>
      <c r="AK515" s="185"/>
      <c r="AL515" s="180"/>
      <c r="AM515" s="185" t="s">
        <v>532</v>
      </c>
      <c r="AN515" s="185"/>
      <c r="AO515" s="185"/>
      <c r="AP515" s="180"/>
      <c r="AQ515" s="180" t="s">
        <v>355</v>
      </c>
      <c r="AR515" s="173"/>
      <c r="AS515" s="173"/>
      <c r="AT515" s="174"/>
      <c r="AU515" s="138" t="s">
        <v>253</v>
      </c>
      <c r="AV515" s="138"/>
      <c r="AW515" s="138"/>
      <c r="AX515" s="139"/>
    </row>
    <row r="516" spans="1:50" ht="18.75" hidden="1" customHeight="1" x14ac:dyDescent="0.15">
      <c r="A516" s="1005"/>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22"/>
      <c r="AR516" s="140"/>
      <c r="AS516" s="141" t="s">
        <v>356</v>
      </c>
      <c r="AT516" s="176"/>
      <c r="AU516" s="140"/>
      <c r="AV516" s="140"/>
      <c r="AW516" s="141" t="s">
        <v>300</v>
      </c>
      <c r="AX516" s="142"/>
    </row>
    <row r="517" spans="1:50" ht="23.25" hidden="1" customHeight="1" x14ac:dyDescent="0.15">
      <c r="A517" s="1005"/>
      <c r="B517" s="257"/>
      <c r="C517" s="256"/>
      <c r="D517" s="257"/>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27"/>
    </row>
    <row r="518" spans="1:50" ht="23.25" hidden="1" customHeight="1" x14ac:dyDescent="0.15">
      <c r="A518" s="1005"/>
      <c r="B518" s="257"/>
      <c r="C518" s="256"/>
      <c r="D518" s="257"/>
      <c r="E518" s="170"/>
      <c r="F518" s="171"/>
      <c r="G518" s="237"/>
      <c r="H518" s="238"/>
      <c r="I518" s="238"/>
      <c r="J518" s="238"/>
      <c r="K518" s="238"/>
      <c r="L518" s="238"/>
      <c r="M518" s="238"/>
      <c r="N518" s="238"/>
      <c r="O518" s="238"/>
      <c r="P518" s="238"/>
      <c r="Q518" s="238"/>
      <c r="R518" s="238"/>
      <c r="S518" s="238"/>
      <c r="T518" s="238"/>
      <c r="U518" s="238"/>
      <c r="V518" s="238"/>
      <c r="W518" s="238"/>
      <c r="X518" s="239"/>
      <c r="Y518" s="231" t="s">
        <v>54</v>
      </c>
      <c r="Z518" s="124"/>
      <c r="AA518" s="125"/>
      <c r="AB518" s="226"/>
      <c r="AC518" s="226"/>
      <c r="AD518" s="226"/>
      <c r="AE518" s="107"/>
      <c r="AF518" s="108"/>
      <c r="AG518" s="108"/>
      <c r="AH518" s="109"/>
      <c r="AI518" s="107"/>
      <c r="AJ518" s="108"/>
      <c r="AK518" s="108"/>
      <c r="AL518" s="108"/>
      <c r="AM518" s="107"/>
      <c r="AN518" s="108"/>
      <c r="AO518" s="108"/>
      <c r="AP518" s="109"/>
      <c r="AQ518" s="107"/>
      <c r="AR518" s="108"/>
      <c r="AS518" s="108"/>
      <c r="AT518" s="109"/>
      <c r="AU518" s="108"/>
      <c r="AV518" s="108"/>
      <c r="AW518" s="108"/>
      <c r="AX518" s="227"/>
    </row>
    <row r="519" spans="1:50" ht="23.25" hidden="1" customHeight="1" x14ac:dyDescent="0.15">
      <c r="A519" s="1005"/>
      <c r="B519" s="257"/>
      <c r="C519" s="256"/>
      <c r="D519" s="257"/>
      <c r="E519" s="170"/>
      <c r="F519" s="171"/>
      <c r="G519" s="240"/>
      <c r="H519" s="168"/>
      <c r="I519" s="168"/>
      <c r="J519" s="168"/>
      <c r="K519" s="168"/>
      <c r="L519" s="168"/>
      <c r="M519" s="168"/>
      <c r="N519" s="168"/>
      <c r="O519" s="168"/>
      <c r="P519" s="168"/>
      <c r="Q519" s="168"/>
      <c r="R519" s="168"/>
      <c r="S519" s="168"/>
      <c r="T519" s="168"/>
      <c r="U519" s="168"/>
      <c r="V519" s="168"/>
      <c r="W519" s="168"/>
      <c r="X519" s="241"/>
      <c r="Y519" s="231" t="s">
        <v>13</v>
      </c>
      <c r="Z519" s="124"/>
      <c r="AA519" s="125"/>
      <c r="AB519" s="242" t="s">
        <v>14</v>
      </c>
      <c r="AC519" s="242"/>
      <c r="AD519" s="242"/>
      <c r="AE519" s="107"/>
      <c r="AF519" s="108"/>
      <c r="AG519" s="108"/>
      <c r="AH519" s="109"/>
      <c r="AI519" s="107"/>
      <c r="AJ519" s="108"/>
      <c r="AK519" s="108"/>
      <c r="AL519" s="108"/>
      <c r="AM519" s="107"/>
      <c r="AN519" s="108"/>
      <c r="AO519" s="108"/>
      <c r="AP519" s="109"/>
      <c r="AQ519" s="107"/>
      <c r="AR519" s="108"/>
      <c r="AS519" s="108"/>
      <c r="AT519" s="109"/>
      <c r="AU519" s="108"/>
      <c r="AV519" s="108"/>
      <c r="AW519" s="108"/>
      <c r="AX519" s="227"/>
    </row>
    <row r="520" spans="1:50" ht="18.75" hidden="1" customHeight="1" x14ac:dyDescent="0.15">
      <c r="A520" s="1005"/>
      <c r="B520" s="257"/>
      <c r="C520" s="256"/>
      <c r="D520" s="257"/>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469</v>
      </c>
      <c r="AJ520" s="185"/>
      <c r="AK520" s="185"/>
      <c r="AL520" s="180"/>
      <c r="AM520" s="185" t="s">
        <v>532</v>
      </c>
      <c r="AN520" s="185"/>
      <c r="AO520" s="185"/>
      <c r="AP520" s="180"/>
      <c r="AQ520" s="180" t="s">
        <v>355</v>
      </c>
      <c r="AR520" s="173"/>
      <c r="AS520" s="173"/>
      <c r="AT520" s="174"/>
      <c r="AU520" s="138" t="s">
        <v>253</v>
      </c>
      <c r="AV520" s="138"/>
      <c r="AW520" s="138"/>
      <c r="AX520" s="139"/>
    </row>
    <row r="521" spans="1:50" ht="18.75" hidden="1" customHeight="1" x14ac:dyDescent="0.15">
      <c r="A521" s="1005"/>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22"/>
      <c r="AR521" s="140"/>
      <c r="AS521" s="141" t="s">
        <v>356</v>
      </c>
      <c r="AT521" s="176"/>
      <c r="AU521" s="140"/>
      <c r="AV521" s="140"/>
      <c r="AW521" s="141" t="s">
        <v>300</v>
      </c>
      <c r="AX521" s="142"/>
    </row>
    <row r="522" spans="1:50" ht="23.25" hidden="1" customHeight="1" x14ac:dyDescent="0.15">
      <c r="A522" s="1005"/>
      <c r="B522" s="257"/>
      <c r="C522" s="256"/>
      <c r="D522" s="257"/>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27"/>
    </row>
    <row r="523" spans="1:50" ht="23.25" hidden="1" customHeight="1" x14ac:dyDescent="0.15">
      <c r="A523" s="1005"/>
      <c r="B523" s="257"/>
      <c r="C523" s="256"/>
      <c r="D523" s="257"/>
      <c r="E523" s="170"/>
      <c r="F523" s="171"/>
      <c r="G523" s="237"/>
      <c r="H523" s="238"/>
      <c r="I523" s="238"/>
      <c r="J523" s="238"/>
      <c r="K523" s="238"/>
      <c r="L523" s="238"/>
      <c r="M523" s="238"/>
      <c r="N523" s="238"/>
      <c r="O523" s="238"/>
      <c r="P523" s="238"/>
      <c r="Q523" s="238"/>
      <c r="R523" s="238"/>
      <c r="S523" s="238"/>
      <c r="T523" s="238"/>
      <c r="U523" s="238"/>
      <c r="V523" s="238"/>
      <c r="W523" s="238"/>
      <c r="X523" s="239"/>
      <c r="Y523" s="231" t="s">
        <v>54</v>
      </c>
      <c r="Z523" s="124"/>
      <c r="AA523" s="125"/>
      <c r="AB523" s="226"/>
      <c r="AC523" s="226"/>
      <c r="AD523" s="226"/>
      <c r="AE523" s="107"/>
      <c r="AF523" s="108"/>
      <c r="AG523" s="108"/>
      <c r="AH523" s="109"/>
      <c r="AI523" s="107"/>
      <c r="AJ523" s="108"/>
      <c r="AK523" s="108"/>
      <c r="AL523" s="108"/>
      <c r="AM523" s="107"/>
      <c r="AN523" s="108"/>
      <c r="AO523" s="108"/>
      <c r="AP523" s="109"/>
      <c r="AQ523" s="107"/>
      <c r="AR523" s="108"/>
      <c r="AS523" s="108"/>
      <c r="AT523" s="109"/>
      <c r="AU523" s="108"/>
      <c r="AV523" s="108"/>
      <c r="AW523" s="108"/>
      <c r="AX523" s="227"/>
    </row>
    <row r="524" spans="1:50" ht="23.25" hidden="1" customHeight="1" x14ac:dyDescent="0.15">
      <c r="A524" s="1005"/>
      <c r="B524" s="257"/>
      <c r="C524" s="256"/>
      <c r="D524" s="257"/>
      <c r="E524" s="170"/>
      <c r="F524" s="171"/>
      <c r="G524" s="240"/>
      <c r="H524" s="168"/>
      <c r="I524" s="168"/>
      <c r="J524" s="168"/>
      <c r="K524" s="168"/>
      <c r="L524" s="168"/>
      <c r="M524" s="168"/>
      <c r="N524" s="168"/>
      <c r="O524" s="168"/>
      <c r="P524" s="168"/>
      <c r="Q524" s="168"/>
      <c r="R524" s="168"/>
      <c r="S524" s="168"/>
      <c r="T524" s="168"/>
      <c r="U524" s="168"/>
      <c r="V524" s="168"/>
      <c r="W524" s="168"/>
      <c r="X524" s="241"/>
      <c r="Y524" s="231" t="s">
        <v>13</v>
      </c>
      <c r="Z524" s="124"/>
      <c r="AA524" s="125"/>
      <c r="AB524" s="242" t="s">
        <v>14</v>
      </c>
      <c r="AC524" s="242"/>
      <c r="AD524" s="242"/>
      <c r="AE524" s="107"/>
      <c r="AF524" s="108"/>
      <c r="AG524" s="108"/>
      <c r="AH524" s="109"/>
      <c r="AI524" s="107"/>
      <c r="AJ524" s="108"/>
      <c r="AK524" s="108"/>
      <c r="AL524" s="108"/>
      <c r="AM524" s="107"/>
      <c r="AN524" s="108"/>
      <c r="AO524" s="108"/>
      <c r="AP524" s="109"/>
      <c r="AQ524" s="107"/>
      <c r="AR524" s="108"/>
      <c r="AS524" s="108"/>
      <c r="AT524" s="109"/>
      <c r="AU524" s="108"/>
      <c r="AV524" s="108"/>
      <c r="AW524" s="108"/>
      <c r="AX524" s="227"/>
    </row>
    <row r="525" spans="1:50" ht="18.75" hidden="1" customHeight="1" x14ac:dyDescent="0.15">
      <c r="A525" s="1005"/>
      <c r="B525" s="257"/>
      <c r="C525" s="256"/>
      <c r="D525" s="257"/>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469</v>
      </c>
      <c r="AJ525" s="185"/>
      <c r="AK525" s="185"/>
      <c r="AL525" s="180"/>
      <c r="AM525" s="185" t="s">
        <v>532</v>
      </c>
      <c r="AN525" s="185"/>
      <c r="AO525" s="185"/>
      <c r="AP525" s="180"/>
      <c r="AQ525" s="180" t="s">
        <v>355</v>
      </c>
      <c r="AR525" s="173"/>
      <c r="AS525" s="173"/>
      <c r="AT525" s="174"/>
      <c r="AU525" s="138" t="s">
        <v>253</v>
      </c>
      <c r="AV525" s="138"/>
      <c r="AW525" s="138"/>
      <c r="AX525" s="139"/>
    </row>
    <row r="526" spans="1:50" ht="18.75" hidden="1" customHeight="1" x14ac:dyDescent="0.15">
      <c r="A526" s="1005"/>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22"/>
      <c r="AR526" s="140"/>
      <c r="AS526" s="141" t="s">
        <v>356</v>
      </c>
      <c r="AT526" s="176"/>
      <c r="AU526" s="140"/>
      <c r="AV526" s="140"/>
      <c r="AW526" s="141" t="s">
        <v>300</v>
      </c>
      <c r="AX526" s="142"/>
    </row>
    <row r="527" spans="1:50" ht="23.25" hidden="1" customHeight="1" x14ac:dyDescent="0.15">
      <c r="A527" s="1005"/>
      <c r="B527" s="257"/>
      <c r="C527" s="256"/>
      <c r="D527" s="257"/>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27"/>
    </row>
    <row r="528" spans="1:50" ht="23.25" hidden="1" customHeight="1" x14ac:dyDescent="0.15">
      <c r="A528" s="1005"/>
      <c r="B528" s="257"/>
      <c r="C528" s="256"/>
      <c r="D528" s="257"/>
      <c r="E528" s="170"/>
      <c r="F528" s="171"/>
      <c r="G528" s="237"/>
      <c r="H528" s="238"/>
      <c r="I528" s="238"/>
      <c r="J528" s="238"/>
      <c r="K528" s="238"/>
      <c r="L528" s="238"/>
      <c r="M528" s="238"/>
      <c r="N528" s="238"/>
      <c r="O528" s="238"/>
      <c r="P528" s="238"/>
      <c r="Q528" s="238"/>
      <c r="R528" s="238"/>
      <c r="S528" s="238"/>
      <c r="T528" s="238"/>
      <c r="U528" s="238"/>
      <c r="V528" s="238"/>
      <c r="W528" s="238"/>
      <c r="X528" s="239"/>
      <c r="Y528" s="231" t="s">
        <v>54</v>
      </c>
      <c r="Z528" s="124"/>
      <c r="AA528" s="125"/>
      <c r="AB528" s="226"/>
      <c r="AC528" s="226"/>
      <c r="AD528" s="226"/>
      <c r="AE528" s="107"/>
      <c r="AF528" s="108"/>
      <c r="AG528" s="108"/>
      <c r="AH528" s="109"/>
      <c r="AI528" s="107"/>
      <c r="AJ528" s="108"/>
      <c r="AK528" s="108"/>
      <c r="AL528" s="108"/>
      <c r="AM528" s="107"/>
      <c r="AN528" s="108"/>
      <c r="AO528" s="108"/>
      <c r="AP528" s="109"/>
      <c r="AQ528" s="107"/>
      <c r="AR528" s="108"/>
      <c r="AS528" s="108"/>
      <c r="AT528" s="109"/>
      <c r="AU528" s="108"/>
      <c r="AV528" s="108"/>
      <c r="AW528" s="108"/>
      <c r="AX528" s="227"/>
    </row>
    <row r="529" spans="1:50" ht="23.25" hidden="1" customHeight="1" x14ac:dyDescent="0.15">
      <c r="A529" s="1005"/>
      <c r="B529" s="257"/>
      <c r="C529" s="256"/>
      <c r="D529" s="257"/>
      <c r="E529" s="170"/>
      <c r="F529" s="171"/>
      <c r="G529" s="240"/>
      <c r="H529" s="168"/>
      <c r="I529" s="168"/>
      <c r="J529" s="168"/>
      <c r="K529" s="168"/>
      <c r="L529" s="168"/>
      <c r="M529" s="168"/>
      <c r="N529" s="168"/>
      <c r="O529" s="168"/>
      <c r="P529" s="168"/>
      <c r="Q529" s="168"/>
      <c r="R529" s="168"/>
      <c r="S529" s="168"/>
      <c r="T529" s="168"/>
      <c r="U529" s="168"/>
      <c r="V529" s="168"/>
      <c r="W529" s="168"/>
      <c r="X529" s="241"/>
      <c r="Y529" s="231" t="s">
        <v>13</v>
      </c>
      <c r="Z529" s="124"/>
      <c r="AA529" s="125"/>
      <c r="AB529" s="242" t="s">
        <v>14</v>
      </c>
      <c r="AC529" s="242"/>
      <c r="AD529" s="242"/>
      <c r="AE529" s="107"/>
      <c r="AF529" s="108"/>
      <c r="AG529" s="108"/>
      <c r="AH529" s="109"/>
      <c r="AI529" s="107"/>
      <c r="AJ529" s="108"/>
      <c r="AK529" s="108"/>
      <c r="AL529" s="108"/>
      <c r="AM529" s="107"/>
      <c r="AN529" s="108"/>
      <c r="AO529" s="108"/>
      <c r="AP529" s="109"/>
      <c r="AQ529" s="107"/>
      <c r="AR529" s="108"/>
      <c r="AS529" s="108"/>
      <c r="AT529" s="109"/>
      <c r="AU529" s="108"/>
      <c r="AV529" s="108"/>
      <c r="AW529" s="108"/>
      <c r="AX529" s="227"/>
    </row>
    <row r="530" spans="1:50" ht="18.75" hidden="1" customHeight="1" x14ac:dyDescent="0.15">
      <c r="A530" s="1005"/>
      <c r="B530" s="257"/>
      <c r="C530" s="256"/>
      <c r="D530" s="257"/>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469</v>
      </c>
      <c r="AJ530" s="185"/>
      <c r="AK530" s="185"/>
      <c r="AL530" s="180"/>
      <c r="AM530" s="185" t="s">
        <v>532</v>
      </c>
      <c r="AN530" s="185"/>
      <c r="AO530" s="185"/>
      <c r="AP530" s="180"/>
      <c r="AQ530" s="180" t="s">
        <v>355</v>
      </c>
      <c r="AR530" s="173"/>
      <c r="AS530" s="173"/>
      <c r="AT530" s="174"/>
      <c r="AU530" s="138" t="s">
        <v>253</v>
      </c>
      <c r="AV530" s="138"/>
      <c r="AW530" s="138"/>
      <c r="AX530" s="139"/>
    </row>
    <row r="531" spans="1:50" ht="18.75" hidden="1" customHeight="1" x14ac:dyDescent="0.15">
      <c r="A531" s="1005"/>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22"/>
      <c r="AR531" s="140"/>
      <c r="AS531" s="141" t="s">
        <v>356</v>
      </c>
      <c r="AT531" s="176"/>
      <c r="AU531" s="140"/>
      <c r="AV531" s="140"/>
      <c r="AW531" s="141" t="s">
        <v>300</v>
      </c>
      <c r="AX531" s="142"/>
    </row>
    <row r="532" spans="1:50" ht="23.25" hidden="1" customHeight="1" x14ac:dyDescent="0.15">
      <c r="A532" s="1005"/>
      <c r="B532" s="257"/>
      <c r="C532" s="256"/>
      <c r="D532" s="257"/>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27"/>
    </row>
    <row r="533" spans="1:50" ht="23.25" hidden="1" customHeight="1" x14ac:dyDescent="0.15">
      <c r="A533" s="1005"/>
      <c r="B533" s="257"/>
      <c r="C533" s="256"/>
      <c r="D533" s="257"/>
      <c r="E533" s="170"/>
      <c r="F533" s="171"/>
      <c r="G533" s="237"/>
      <c r="H533" s="238"/>
      <c r="I533" s="238"/>
      <c r="J533" s="238"/>
      <c r="K533" s="238"/>
      <c r="L533" s="238"/>
      <c r="M533" s="238"/>
      <c r="N533" s="238"/>
      <c r="O533" s="238"/>
      <c r="P533" s="238"/>
      <c r="Q533" s="238"/>
      <c r="R533" s="238"/>
      <c r="S533" s="238"/>
      <c r="T533" s="238"/>
      <c r="U533" s="238"/>
      <c r="V533" s="238"/>
      <c r="W533" s="238"/>
      <c r="X533" s="239"/>
      <c r="Y533" s="231" t="s">
        <v>54</v>
      </c>
      <c r="Z533" s="124"/>
      <c r="AA533" s="125"/>
      <c r="AB533" s="226"/>
      <c r="AC533" s="226"/>
      <c r="AD533" s="226"/>
      <c r="AE533" s="107"/>
      <c r="AF533" s="108"/>
      <c r="AG533" s="108"/>
      <c r="AH533" s="109"/>
      <c r="AI533" s="107"/>
      <c r="AJ533" s="108"/>
      <c r="AK533" s="108"/>
      <c r="AL533" s="108"/>
      <c r="AM533" s="107"/>
      <c r="AN533" s="108"/>
      <c r="AO533" s="108"/>
      <c r="AP533" s="109"/>
      <c r="AQ533" s="107"/>
      <c r="AR533" s="108"/>
      <c r="AS533" s="108"/>
      <c r="AT533" s="109"/>
      <c r="AU533" s="108"/>
      <c r="AV533" s="108"/>
      <c r="AW533" s="108"/>
      <c r="AX533" s="227"/>
    </row>
    <row r="534" spans="1:50" ht="23.25" hidden="1" customHeight="1" x14ac:dyDescent="0.15">
      <c r="A534" s="1005"/>
      <c r="B534" s="257"/>
      <c r="C534" s="256"/>
      <c r="D534" s="257"/>
      <c r="E534" s="170"/>
      <c r="F534" s="171"/>
      <c r="G534" s="240"/>
      <c r="H534" s="168"/>
      <c r="I534" s="168"/>
      <c r="J534" s="168"/>
      <c r="K534" s="168"/>
      <c r="L534" s="168"/>
      <c r="M534" s="168"/>
      <c r="N534" s="168"/>
      <c r="O534" s="168"/>
      <c r="P534" s="168"/>
      <c r="Q534" s="168"/>
      <c r="R534" s="168"/>
      <c r="S534" s="168"/>
      <c r="T534" s="168"/>
      <c r="U534" s="168"/>
      <c r="V534" s="168"/>
      <c r="W534" s="168"/>
      <c r="X534" s="241"/>
      <c r="Y534" s="231" t="s">
        <v>13</v>
      </c>
      <c r="Z534" s="124"/>
      <c r="AA534" s="125"/>
      <c r="AB534" s="242" t="s">
        <v>14</v>
      </c>
      <c r="AC534" s="242"/>
      <c r="AD534" s="242"/>
      <c r="AE534" s="107"/>
      <c r="AF534" s="108"/>
      <c r="AG534" s="108"/>
      <c r="AH534" s="109"/>
      <c r="AI534" s="107"/>
      <c r="AJ534" s="108"/>
      <c r="AK534" s="108"/>
      <c r="AL534" s="108"/>
      <c r="AM534" s="107"/>
      <c r="AN534" s="108"/>
      <c r="AO534" s="108"/>
      <c r="AP534" s="109"/>
      <c r="AQ534" s="107"/>
      <c r="AR534" s="108"/>
      <c r="AS534" s="108"/>
      <c r="AT534" s="109"/>
      <c r="AU534" s="108"/>
      <c r="AV534" s="108"/>
      <c r="AW534" s="108"/>
      <c r="AX534" s="227"/>
    </row>
    <row r="535" spans="1:50" ht="23.85" hidden="1" customHeight="1" x14ac:dyDescent="0.15">
      <c r="A535" s="1005"/>
      <c r="B535" s="257"/>
      <c r="C535" s="256"/>
      <c r="D535" s="257"/>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5"/>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5"/>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5"/>
      <c r="B538" s="257"/>
      <c r="C538" s="256"/>
      <c r="D538" s="257"/>
      <c r="E538" s="243" t="s">
        <v>354</v>
      </c>
      <c r="F538" s="244"/>
      <c r="G538" s="245" t="s">
        <v>384</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5"/>
      <c r="B539" s="257"/>
      <c r="C539" s="256"/>
      <c r="D539" s="257"/>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469</v>
      </c>
      <c r="AJ539" s="185"/>
      <c r="AK539" s="185"/>
      <c r="AL539" s="180"/>
      <c r="AM539" s="185" t="s">
        <v>532</v>
      </c>
      <c r="AN539" s="185"/>
      <c r="AO539" s="185"/>
      <c r="AP539" s="180"/>
      <c r="AQ539" s="180" t="s">
        <v>355</v>
      </c>
      <c r="AR539" s="173"/>
      <c r="AS539" s="173"/>
      <c r="AT539" s="174"/>
      <c r="AU539" s="138" t="s">
        <v>253</v>
      </c>
      <c r="AV539" s="138"/>
      <c r="AW539" s="138"/>
      <c r="AX539" s="139"/>
    </row>
    <row r="540" spans="1:50" ht="18.75" hidden="1" customHeight="1" x14ac:dyDescent="0.15">
      <c r="A540" s="1005"/>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22"/>
      <c r="AR540" s="140"/>
      <c r="AS540" s="141" t="s">
        <v>356</v>
      </c>
      <c r="AT540" s="176"/>
      <c r="AU540" s="140"/>
      <c r="AV540" s="140"/>
      <c r="AW540" s="141" t="s">
        <v>300</v>
      </c>
      <c r="AX540" s="142"/>
    </row>
    <row r="541" spans="1:50" ht="23.25" hidden="1" customHeight="1" x14ac:dyDescent="0.15">
      <c r="A541" s="1005"/>
      <c r="B541" s="257"/>
      <c r="C541" s="256"/>
      <c r="D541" s="257"/>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27"/>
    </row>
    <row r="542" spans="1:50" ht="23.25" hidden="1" customHeight="1" x14ac:dyDescent="0.15">
      <c r="A542" s="1005"/>
      <c r="B542" s="257"/>
      <c r="C542" s="256"/>
      <c r="D542" s="257"/>
      <c r="E542" s="170"/>
      <c r="F542" s="171"/>
      <c r="G542" s="237"/>
      <c r="H542" s="238"/>
      <c r="I542" s="238"/>
      <c r="J542" s="238"/>
      <c r="K542" s="238"/>
      <c r="L542" s="238"/>
      <c r="M542" s="238"/>
      <c r="N542" s="238"/>
      <c r="O542" s="238"/>
      <c r="P542" s="238"/>
      <c r="Q542" s="238"/>
      <c r="R542" s="238"/>
      <c r="S542" s="238"/>
      <c r="T542" s="238"/>
      <c r="U542" s="238"/>
      <c r="V542" s="238"/>
      <c r="W542" s="238"/>
      <c r="X542" s="239"/>
      <c r="Y542" s="231" t="s">
        <v>54</v>
      </c>
      <c r="Z542" s="124"/>
      <c r="AA542" s="125"/>
      <c r="AB542" s="226"/>
      <c r="AC542" s="226"/>
      <c r="AD542" s="226"/>
      <c r="AE542" s="107"/>
      <c r="AF542" s="108"/>
      <c r="AG542" s="108"/>
      <c r="AH542" s="109"/>
      <c r="AI542" s="107"/>
      <c r="AJ542" s="108"/>
      <c r="AK542" s="108"/>
      <c r="AL542" s="108"/>
      <c r="AM542" s="107"/>
      <c r="AN542" s="108"/>
      <c r="AO542" s="108"/>
      <c r="AP542" s="109"/>
      <c r="AQ542" s="107"/>
      <c r="AR542" s="108"/>
      <c r="AS542" s="108"/>
      <c r="AT542" s="109"/>
      <c r="AU542" s="108"/>
      <c r="AV542" s="108"/>
      <c r="AW542" s="108"/>
      <c r="AX542" s="227"/>
    </row>
    <row r="543" spans="1:50" ht="23.25" hidden="1" customHeight="1" x14ac:dyDescent="0.15">
      <c r="A543" s="1005"/>
      <c r="B543" s="257"/>
      <c r="C543" s="256"/>
      <c r="D543" s="257"/>
      <c r="E543" s="170"/>
      <c r="F543" s="171"/>
      <c r="G543" s="240"/>
      <c r="H543" s="168"/>
      <c r="I543" s="168"/>
      <c r="J543" s="168"/>
      <c r="K543" s="168"/>
      <c r="L543" s="168"/>
      <c r="M543" s="168"/>
      <c r="N543" s="168"/>
      <c r="O543" s="168"/>
      <c r="P543" s="168"/>
      <c r="Q543" s="168"/>
      <c r="R543" s="168"/>
      <c r="S543" s="168"/>
      <c r="T543" s="168"/>
      <c r="U543" s="168"/>
      <c r="V543" s="168"/>
      <c r="W543" s="168"/>
      <c r="X543" s="241"/>
      <c r="Y543" s="231" t="s">
        <v>13</v>
      </c>
      <c r="Z543" s="124"/>
      <c r="AA543" s="125"/>
      <c r="AB543" s="242" t="s">
        <v>301</v>
      </c>
      <c r="AC543" s="242"/>
      <c r="AD543" s="242"/>
      <c r="AE543" s="107"/>
      <c r="AF543" s="108"/>
      <c r="AG543" s="108"/>
      <c r="AH543" s="109"/>
      <c r="AI543" s="107"/>
      <c r="AJ543" s="108"/>
      <c r="AK543" s="108"/>
      <c r="AL543" s="108"/>
      <c r="AM543" s="107"/>
      <c r="AN543" s="108"/>
      <c r="AO543" s="108"/>
      <c r="AP543" s="109"/>
      <c r="AQ543" s="107"/>
      <c r="AR543" s="108"/>
      <c r="AS543" s="108"/>
      <c r="AT543" s="109"/>
      <c r="AU543" s="108"/>
      <c r="AV543" s="108"/>
      <c r="AW543" s="108"/>
      <c r="AX543" s="227"/>
    </row>
    <row r="544" spans="1:50" ht="18.75" hidden="1" customHeight="1" x14ac:dyDescent="0.15">
      <c r="A544" s="1005"/>
      <c r="B544" s="257"/>
      <c r="C544" s="256"/>
      <c r="D544" s="257"/>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469</v>
      </c>
      <c r="AJ544" s="185"/>
      <c r="AK544" s="185"/>
      <c r="AL544" s="180"/>
      <c r="AM544" s="185" t="s">
        <v>532</v>
      </c>
      <c r="AN544" s="185"/>
      <c r="AO544" s="185"/>
      <c r="AP544" s="180"/>
      <c r="AQ544" s="180" t="s">
        <v>355</v>
      </c>
      <c r="AR544" s="173"/>
      <c r="AS544" s="173"/>
      <c r="AT544" s="174"/>
      <c r="AU544" s="138" t="s">
        <v>253</v>
      </c>
      <c r="AV544" s="138"/>
      <c r="AW544" s="138"/>
      <c r="AX544" s="139"/>
    </row>
    <row r="545" spans="1:50" ht="18.75" hidden="1" customHeight="1" x14ac:dyDescent="0.15">
      <c r="A545" s="1005"/>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22"/>
      <c r="AR545" s="140"/>
      <c r="AS545" s="141" t="s">
        <v>356</v>
      </c>
      <c r="AT545" s="176"/>
      <c r="AU545" s="140"/>
      <c r="AV545" s="140"/>
      <c r="AW545" s="141" t="s">
        <v>300</v>
      </c>
      <c r="AX545" s="142"/>
    </row>
    <row r="546" spans="1:50" ht="23.25" hidden="1" customHeight="1" x14ac:dyDescent="0.15">
      <c r="A546" s="1005"/>
      <c r="B546" s="257"/>
      <c r="C546" s="256"/>
      <c r="D546" s="257"/>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27"/>
    </row>
    <row r="547" spans="1:50" ht="23.25" hidden="1" customHeight="1" x14ac:dyDescent="0.15">
      <c r="A547" s="1005"/>
      <c r="B547" s="257"/>
      <c r="C547" s="256"/>
      <c r="D547" s="257"/>
      <c r="E547" s="170"/>
      <c r="F547" s="171"/>
      <c r="G547" s="237"/>
      <c r="H547" s="238"/>
      <c r="I547" s="238"/>
      <c r="J547" s="238"/>
      <c r="K547" s="238"/>
      <c r="L547" s="238"/>
      <c r="M547" s="238"/>
      <c r="N547" s="238"/>
      <c r="O547" s="238"/>
      <c r="P547" s="238"/>
      <c r="Q547" s="238"/>
      <c r="R547" s="238"/>
      <c r="S547" s="238"/>
      <c r="T547" s="238"/>
      <c r="U547" s="238"/>
      <c r="V547" s="238"/>
      <c r="W547" s="238"/>
      <c r="X547" s="239"/>
      <c r="Y547" s="231" t="s">
        <v>54</v>
      </c>
      <c r="Z547" s="124"/>
      <c r="AA547" s="125"/>
      <c r="AB547" s="226"/>
      <c r="AC547" s="226"/>
      <c r="AD547" s="226"/>
      <c r="AE547" s="107"/>
      <c r="AF547" s="108"/>
      <c r="AG547" s="108"/>
      <c r="AH547" s="109"/>
      <c r="AI547" s="107"/>
      <c r="AJ547" s="108"/>
      <c r="AK547" s="108"/>
      <c r="AL547" s="108"/>
      <c r="AM547" s="107"/>
      <c r="AN547" s="108"/>
      <c r="AO547" s="108"/>
      <c r="AP547" s="109"/>
      <c r="AQ547" s="107"/>
      <c r="AR547" s="108"/>
      <c r="AS547" s="108"/>
      <c r="AT547" s="109"/>
      <c r="AU547" s="108"/>
      <c r="AV547" s="108"/>
      <c r="AW547" s="108"/>
      <c r="AX547" s="227"/>
    </row>
    <row r="548" spans="1:50" ht="23.25" hidden="1" customHeight="1" x14ac:dyDescent="0.15">
      <c r="A548" s="1005"/>
      <c r="B548" s="257"/>
      <c r="C548" s="256"/>
      <c r="D548" s="257"/>
      <c r="E548" s="170"/>
      <c r="F548" s="171"/>
      <c r="G548" s="240"/>
      <c r="H548" s="168"/>
      <c r="I548" s="168"/>
      <c r="J548" s="168"/>
      <c r="K548" s="168"/>
      <c r="L548" s="168"/>
      <c r="M548" s="168"/>
      <c r="N548" s="168"/>
      <c r="O548" s="168"/>
      <c r="P548" s="168"/>
      <c r="Q548" s="168"/>
      <c r="R548" s="168"/>
      <c r="S548" s="168"/>
      <c r="T548" s="168"/>
      <c r="U548" s="168"/>
      <c r="V548" s="168"/>
      <c r="W548" s="168"/>
      <c r="X548" s="241"/>
      <c r="Y548" s="231" t="s">
        <v>13</v>
      </c>
      <c r="Z548" s="124"/>
      <c r="AA548" s="125"/>
      <c r="AB548" s="242" t="s">
        <v>301</v>
      </c>
      <c r="AC548" s="242"/>
      <c r="AD548" s="242"/>
      <c r="AE548" s="107"/>
      <c r="AF548" s="108"/>
      <c r="AG548" s="108"/>
      <c r="AH548" s="109"/>
      <c r="AI548" s="107"/>
      <c r="AJ548" s="108"/>
      <c r="AK548" s="108"/>
      <c r="AL548" s="108"/>
      <c r="AM548" s="107"/>
      <c r="AN548" s="108"/>
      <c r="AO548" s="108"/>
      <c r="AP548" s="109"/>
      <c r="AQ548" s="107"/>
      <c r="AR548" s="108"/>
      <c r="AS548" s="108"/>
      <c r="AT548" s="109"/>
      <c r="AU548" s="108"/>
      <c r="AV548" s="108"/>
      <c r="AW548" s="108"/>
      <c r="AX548" s="227"/>
    </row>
    <row r="549" spans="1:50" ht="18.75" hidden="1" customHeight="1" x14ac:dyDescent="0.15">
      <c r="A549" s="1005"/>
      <c r="B549" s="257"/>
      <c r="C549" s="256"/>
      <c r="D549" s="257"/>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469</v>
      </c>
      <c r="AJ549" s="185"/>
      <c r="AK549" s="185"/>
      <c r="AL549" s="180"/>
      <c r="AM549" s="185" t="s">
        <v>532</v>
      </c>
      <c r="AN549" s="185"/>
      <c r="AO549" s="185"/>
      <c r="AP549" s="180"/>
      <c r="AQ549" s="180" t="s">
        <v>355</v>
      </c>
      <c r="AR549" s="173"/>
      <c r="AS549" s="173"/>
      <c r="AT549" s="174"/>
      <c r="AU549" s="138" t="s">
        <v>253</v>
      </c>
      <c r="AV549" s="138"/>
      <c r="AW549" s="138"/>
      <c r="AX549" s="139"/>
    </row>
    <row r="550" spans="1:50" ht="18.75" hidden="1" customHeight="1" x14ac:dyDescent="0.15">
      <c r="A550" s="1005"/>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22"/>
      <c r="AR550" s="140"/>
      <c r="AS550" s="141" t="s">
        <v>356</v>
      </c>
      <c r="AT550" s="176"/>
      <c r="AU550" s="140"/>
      <c r="AV550" s="140"/>
      <c r="AW550" s="141" t="s">
        <v>300</v>
      </c>
      <c r="AX550" s="142"/>
    </row>
    <row r="551" spans="1:50" ht="23.25" hidden="1" customHeight="1" x14ac:dyDescent="0.15">
      <c r="A551" s="1005"/>
      <c r="B551" s="257"/>
      <c r="C551" s="256"/>
      <c r="D551" s="257"/>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27"/>
    </row>
    <row r="552" spans="1:50" ht="23.25" hidden="1" customHeight="1" x14ac:dyDescent="0.15">
      <c r="A552" s="1005"/>
      <c r="B552" s="257"/>
      <c r="C552" s="256"/>
      <c r="D552" s="257"/>
      <c r="E552" s="170"/>
      <c r="F552" s="171"/>
      <c r="G552" s="237"/>
      <c r="H552" s="238"/>
      <c r="I552" s="238"/>
      <c r="J552" s="238"/>
      <c r="K552" s="238"/>
      <c r="L552" s="238"/>
      <c r="M552" s="238"/>
      <c r="N552" s="238"/>
      <c r="O552" s="238"/>
      <c r="P552" s="238"/>
      <c r="Q552" s="238"/>
      <c r="R552" s="238"/>
      <c r="S552" s="238"/>
      <c r="T552" s="238"/>
      <c r="U552" s="238"/>
      <c r="V552" s="238"/>
      <c r="W552" s="238"/>
      <c r="X552" s="239"/>
      <c r="Y552" s="231" t="s">
        <v>54</v>
      </c>
      <c r="Z552" s="124"/>
      <c r="AA552" s="125"/>
      <c r="AB552" s="226"/>
      <c r="AC552" s="226"/>
      <c r="AD552" s="226"/>
      <c r="AE552" s="107"/>
      <c r="AF552" s="108"/>
      <c r="AG552" s="108"/>
      <c r="AH552" s="109"/>
      <c r="AI552" s="107"/>
      <c r="AJ552" s="108"/>
      <c r="AK552" s="108"/>
      <c r="AL552" s="108"/>
      <c r="AM552" s="107"/>
      <c r="AN552" s="108"/>
      <c r="AO552" s="108"/>
      <c r="AP552" s="109"/>
      <c r="AQ552" s="107"/>
      <c r="AR552" s="108"/>
      <c r="AS552" s="108"/>
      <c r="AT552" s="109"/>
      <c r="AU552" s="108"/>
      <c r="AV552" s="108"/>
      <c r="AW552" s="108"/>
      <c r="AX552" s="227"/>
    </row>
    <row r="553" spans="1:50" ht="23.25" hidden="1" customHeight="1" x14ac:dyDescent="0.15">
      <c r="A553" s="1005"/>
      <c r="B553" s="257"/>
      <c r="C553" s="256"/>
      <c r="D553" s="257"/>
      <c r="E553" s="170"/>
      <c r="F553" s="171"/>
      <c r="G553" s="240"/>
      <c r="H553" s="168"/>
      <c r="I553" s="168"/>
      <c r="J553" s="168"/>
      <c r="K553" s="168"/>
      <c r="L553" s="168"/>
      <c r="M553" s="168"/>
      <c r="N553" s="168"/>
      <c r="O553" s="168"/>
      <c r="P553" s="168"/>
      <c r="Q553" s="168"/>
      <c r="R553" s="168"/>
      <c r="S553" s="168"/>
      <c r="T553" s="168"/>
      <c r="U553" s="168"/>
      <c r="V553" s="168"/>
      <c r="W553" s="168"/>
      <c r="X553" s="241"/>
      <c r="Y553" s="231" t="s">
        <v>13</v>
      </c>
      <c r="Z553" s="124"/>
      <c r="AA553" s="125"/>
      <c r="AB553" s="242" t="s">
        <v>301</v>
      </c>
      <c r="AC553" s="242"/>
      <c r="AD553" s="242"/>
      <c r="AE553" s="107"/>
      <c r="AF553" s="108"/>
      <c r="AG553" s="108"/>
      <c r="AH553" s="109"/>
      <c r="AI553" s="107"/>
      <c r="AJ553" s="108"/>
      <c r="AK553" s="108"/>
      <c r="AL553" s="108"/>
      <c r="AM553" s="107"/>
      <c r="AN553" s="108"/>
      <c r="AO553" s="108"/>
      <c r="AP553" s="109"/>
      <c r="AQ553" s="107"/>
      <c r="AR553" s="108"/>
      <c r="AS553" s="108"/>
      <c r="AT553" s="109"/>
      <c r="AU553" s="108"/>
      <c r="AV553" s="108"/>
      <c r="AW553" s="108"/>
      <c r="AX553" s="227"/>
    </row>
    <row r="554" spans="1:50" ht="18.75" hidden="1" customHeight="1" x14ac:dyDescent="0.15">
      <c r="A554" s="1005"/>
      <c r="B554" s="257"/>
      <c r="C554" s="256"/>
      <c r="D554" s="257"/>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469</v>
      </c>
      <c r="AJ554" s="185"/>
      <c r="AK554" s="185"/>
      <c r="AL554" s="180"/>
      <c r="AM554" s="185" t="s">
        <v>532</v>
      </c>
      <c r="AN554" s="185"/>
      <c r="AO554" s="185"/>
      <c r="AP554" s="180"/>
      <c r="AQ554" s="180" t="s">
        <v>355</v>
      </c>
      <c r="AR554" s="173"/>
      <c r="AS554" s="173"/>
      <c r="AT554" s="174"/>
      <c r="AU554" s="138" t="s">
        <v>253</v>
      </c>
      <c r="AV554" s="138"/>
      <c r="AW554" s="138"/>
      <c r="AX554" s="139"/>
    </row>
    <row r="555" spans="1:50" ht="18.75" hidden="1" customHeight="1" x14ac:dyDescent="0.15">
      <c r="A555" s="1005"/>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22"/>
      <c r="AR555" s="140"/>
      <c r="AS555" s="141" t="s">
        <v>356</v>
      </c>
      <c r="AT555" s="176"/>
      <c r="AU555" s="140"/>
      <c r="AV555" s="140"/>
      <c r="AW555" s="141" t="s">
        <v>300</v>
      </c>
      <c r="AX555" s="142"/>
    </row>
    <row r="556" spans="1:50" ht="23.25" hidden="1" customHeight="1" x14ac:dyDescent="0.15">
      <c r="A556" s="1005"/>
      <c r="B556" s="257"/>
      <c r="C556" s="256"/>
      <c r="D556" s="257"/>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27"/>
    </row>
    <row r="557" spans="1:50" ht="23.25" hidden="1" customHeight="1" x14ac:dyDescent="0.15">
      <c r="A557" s="1005"/>
      <c r="B557" s="257"/>
      <c r="C557" s="256"/>
      <c r="D557" s="257"/>
      <c r="E557" s="170"/>
      <c r="F557" s="171"/>
      <c r="G557" s="237"/>
      <c r="H557" s="238"/>
      <c r="I557" s="238"/>
      <c r="J557" s="238"/>
      <c r="K557" s="238"/>
      <c r="L557" s="238"/>
      <c r="M557" s="238"/>
      <c r="N557" s="238"/>
      <c r="O557" s="238"/>
      <c r="P557" s="238"/>
      <c r="Q557" s="238"/>
      <c r="R557" s="238"/>
      <c r="S557" s="238"/>
      <c r="T557" s="238"/>
      <c r="U557" s="238"/>
      <c r="V557" s="238"/>
      <c r="W557" s="238"/>
      <c r="X557" s="239"/>
      <c r="Y557" s="231" t="s">
        <v>54</v>
      </c>
      <c r="Z557" s="124"/>
      <c r="AA557" s="125"/>
      <c r="AB557" s="226"/>
      <c r="AC557" s="226"/>
      <c r="AD557" s="226"/>
      <c r="AE557" s="107"/>
      <c r="AF557" s="108"/>
      <c r="AG557" s="108"/>
      <c r="AH557" s="109"/>
      <c r="AI557" s="107"/>
      <c r="AJ557" s="108"/>
      <c r="AK557" s="108"/>
      <c r="AL557" s="108"/>
      <c r="AM557" s="107"/>
      <c r="AN557" s="108"/>
      <c r="AO557" s="108"/>
      <c r="AP557" s="109"/>
      <c r="AQ557" s="107"/>
      <c r="AR557" s="108"/>
      <c r="AS557" s="108"/>
      <c r="AT557" s="109"/>
      <c r="AU557" s="108"/>
      <c r="AV557" s="108"/>
      <c r="AW557" s="108"/>
      <c r="AX557" s="227"/>
    </row>
    <row r="558" spans="1:50" ht="23.25" hidden="1" customHeight="1" x14ac:dyDescent="0.15">
      <c r="A558" s="1005"/>
      <c r="B558" s="257"/>
      <c r="C558" s="256"/>
      <c r="D558" s="257"/>
      <c r="E558" s="170"/>
      <c r="F558" s="171"/>
      <c r="G558" s="240"/>
      <c r="H558" s="168"/>
      <c r="I558" s="168"/>
      <c r="J558" s="168"/>
      <c r="K558" s="168"/>
      <c r="L558" s="168"/>
      <c r="M558" s="168"/>
      <c r="N558" s="168"/>
      <c r="O558" s="168"/>
      <c r="P558" s="168"/>
      <c r="Q558" s="168"/>
      <c r="R558" s="168"/>
      <c r="S558" s="168"/>
      <c r="T558" s="168"/>
      <c r="U558" s="168"/>
      <c r="V558" s="168"/>
      <c r="W558" s="168"/>
      <c r="X558" s="241"/>
      <c r="Y558" s="231" t="s">
        <v>13</v>
      </c>
      <c r="Z558" s="124"/>
      <c r="AA558" s="125"/>
      <c r="AB558" s="242" t="s">
        <v>301</v>
      </c>
      <c r="AC558" s="242"/>
      <c r="AD558" s="242"/>
      <c r="AE558" s="107"/>
      <c r="AF558" s="108"/>
      <c r="AG558" s="108"/>
      <c r="AH558" s="109"/>
      <c r="AI558" s="107"/>
      <c r="AJ558" s="108"/>
      <c r="AK558" s="108"/>
      <c r="AL558" s="108"/>
      <c r="AM558" s="107"/>
      <c r="AN558" s="108"/>
      <c r="AO558" s="108"/>
      <c r="AP558" s="109"/>
      <c r="AQ558" s="107"/>
      <c r="AR558" s="108"/>
      <c r="AS558" s="108"/>
      <c r="AT558" s="109"/>
      <c r="AU558" s="108"/>
      <c r="AV558" s="108"/>
      <c r="AW558" s="108"/>
      <c r="AX558" s="227"/>
    </row>
    <row r="559" spans="1:50" ht="18.75" hidden="1" customHeight="1" x14ac:dyDescent="0.15">
      <c r="A559" s="1005"/>
      <c r="B559" s="257"/>
      <c r="C559" s="256"/>
      <c r="D559" s="257"/>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469</v>
      </c>
      <c r="AJ559" s="185"/>
      <c r="AK559" s="185"/>
      <c r="AL559" s="180"/>
      <c r="AM559" s="185" t="s">
        <v>532</v>
      </c>
      <c r="AN559" s="185"/>
      <c r="AO559" s="185"/>
      <c r="AP559" s="180"/>
      <c r="AQ559" s="180" t="s">
        <v>355</v>
      </c>
      <c r="AR559" s="173"/>
      <c r="AS559" s="173"/>
      <c r="AT559" s="174"/>
      <c r="AU559" s="138" t="s">
        <v>253</v>
      </c>
      <c r="AV559" s="138"/>
      <c r="AW559" s="138"/>
      <c r="AX559" s="139"/>
    </row>
    <row r="560" spans="1:50" ht="18.75" hidden="1" customHeight="1" x14ac:dyDescent="0.15">
      <c r="A560" s="1005"/>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22"/>
      <c r="AR560" s="140"/>
      <c r="AS560" s="141" t="s">
        <v>356</v>
      </c>
      <c r="AT560" s="176"/>
      <c r="AU560" s="140"/>
      <c r="AV560" s="140"/>
      <c r="AW560" s="141" t="s">
        <v>300</v>
      </c>
      <c r="AX560" s="142"/>
    </row>
    <row r="561" spans="1:50" ht="23.25" hidden="1" customHeight="1" x14ac:dyDescent="0.15">
      <c r="A561" s="1005"/>
      <c r="B561" s="257"/>
      <c r="C561" s="256"/>
      <c r="D561" s="257"/>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27"/>
    </row>
    <row r="562" spans="1:50" ht="23.25" hidden="1" customHeight="1" x14ac:dyDescent="0.15">
      <c r="A562" s="1005"/>
      <c r="B562" s="257"/>
      <c r="C562" s="256"/>
      <c r="D562" s="257"/>
      <c r="E562" s="170"/>
      <c r="F562" s="171"/>
      <c r="G562" s="237"/>
      <c r="H562" s="238"/>
      <c r="I562" s="238"/>
      <c r="J562" s="238"/>
      <c r="K562" s="238"/>
      <c r="L562" s="238"/>
      <c r="M562" s="238"/>
      <c r="N562" s="238"/>
      <c r="O562" s="238"/>
      <c r="P562" s="238"/>
      <c r="Q562" s="238"/>
      <c r="R562" s="238"/>
      <c r="S562" s="238"/>
      <c r="T562" s="238"/>
      <c r="U562" s="238"/>
      <c r="V562" s="238"/>
      <c r="W562" s="238"/>
      <c r="X562" s="239"/>
      <c r="Y562" s="231" t="s">
        <v>54</v>
      </c>
      <c r="Z562" s="124"/>
      <c r="AA562" s="125"/>
      <c r="AB562" s="226"/>
      <c r="AC562" s="226"/>
      <c r="AD562" s="226"/>
      <c r="AE562" s="107"/>
      <c r="AF562" s="108"/>
      <c r="AG562" s="108"/>
      <c r="AH562" s="109"/>
      <c r="AI562" s="107"/>
      <c r="AJ562" s="108"/>
      <c r="AK562" s="108"/>
      <c r="AL562" s="108"/>
      <c r="AM562" s="107"/>
      <c r="AN562" s="108"/>
      <c r="AO562" s="108"/>
      <c r="AP562" s="109"/>
      <c r="AQ562" s="107"/>
      <c r="AR562" s="108"/>
      <c r="AS562" s="108"/>
      <c r="AT562" s="109"/>
      <c r="AU562" s="108"/>
      <c r="AV562" s="108"/>
      <c r="AW562" s="108"/>
      <c r="AX562" s="227"/>
    </row>
    <row r="563" spans="1:50" ht="23.25" hidden="1" customHeight="1" x14ac:dyDescent="0.15">
      <c r="A563" s="1005"/>
      <c r="B563" s="257"/>
      <c r="C563" s="256"/>
      <c r="D563" s="257"/>
      <c r="E563" s="170"/>
      <c r="F563" s="171"/>
      <c r="G563" s="240"/>
      <c r="H563" s="168"/>
      <c r="I563" s="168"/>
      <c r="J563" s="168"/>
      <c r="K563" s="168"/>
      <c r="L563" s="168"/>
      <c r="M563" s="168"/>
      <c r="N563" s="168"/>
      <c r="O563" s="168"/>
      <c r="P563" s="168"/>
      <c r="Q563" s="168"/>
      <c r="R563" s="168"/>
      <c r="S563" s="168"/>
      <c r="T563" s="168"/>
      <c r="U563" s="168"/>
      <c r="V563" s="168"/>
      <c r="W563" s="168"/>
      <c r="X563" s="241"/>
      <c r="Y563" s="231" t="s">
        <v>13</v>
      </c>
      <c r="Z563" s="124"/>
      <c r="AA563" s="125"/>
      <c r="AB563" s="242" t="s">
        <v>301</v>
      </c>
      <c r="AC563" s="242"/>
      <c r="AD563" s="242"/>
      <c r="AE563" s="107"/>
      <c r="AF563" s="108"/>
      <c r="AG563" s="108"/>
      <c r="AH563" s="109"/>
      <c r="AI563" s="107"/>
      <c r="AJ563" s="108"/>
      <c r="AK563" s="108"/>
      <c r="AL563" s="108"/>
      <c r="AM563" s="107"/>
      <c r="AN563" s="108"/>
      <c r="AO563" s="108"/>
      <c r="AP563" s="109"/>
      <c r="AQ563" s="107"/>
      <c r="AR563" s="108"/>
      <c r="AS563" s="108"/>
      <c r="AT563" s="109"/>
      <c r="AU563" s="108"/>
      <c r="AV563" s="108"/>
      <c r="AW563" s="108"/>
      <c r="AX563" s="227"/>
    </row>
    <row r="564" spans="1:50" ht="18.75" hidden="1" customHeight="1" x14ac:dyDescent="0.15">
      <c r="A564" s="1005"/>
      <c r="B564" s="257"/>
      <c r="C564" s="256"/>
      <c r="D564" s="257"/>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469</v>
      </c>
      <c r="AJ564" s="185"/>
      <c r="AK564" s="185"/>
      <c r="AL564" s="180"/>
      <c r="AM564" s="185" t="s">
        <v>532</v>
      </c>
      <c r="AN564" s="185"/>
      <c r="AO564" s="185"/>
      <c r="AP564" s="180"/>
      <c r="AQ564" s="180" t="s">
        <v>355</v>
      </c>
      <c r="AR564" s="173"/>
      <c r="AS564" s="173"/>
      <c r="AT564" s="174"/>
      <c r="AU564" s="138" t="s">
        <v>253</v>
      </c>
      <c r="AV564" s="138"/>
      <c r="AW564" s="138"/>
      <c r="AX564" s="139"/>
    </row>
    <row r="565" spans="1:50" ht="18.75" hidden="1" customHeight="1" x14ac:dyDescent="0.15">
      <c r="A565" s="1005"/>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22"/>
      <c r="AR565" s="140"/>
      <c r="AS565" s="141" t="s">
        <v>356</v>
      </c>
      <c r="AT565" s="176"/>
      <c r="AU565" s="140"/>
      <c r="AV565" s="140"/>
      <c r="AW565" s="141" t="s">
        <v>300</v>
      </c>
      <c r="AX565" s="142"/>
    </row>
    <row r="566" spans="1:50" ht="23.25" hidden="1" customHeight="1" x14ac:dyDescent="0.15">
      <c r="A566" s="1005"/>
      <c r="B566" s="257"/>
      <c r="C566" s="256"/>
      <c r="D566" s="257"/>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27"/>
    </row>
    <row r="567" spans="1:50" ht="23.25" hidden="1" customHeight="1" x14ac:dyDescent="0.15">
      <c r="A567" s="1005"/>
      <c r="B567" s="257"/>
      <c r="C567" s="256"/>
      <c r="D567" s="257"/>
      <c r="E567" s="170"/>
      <c r="F567" s="171"/>
      <c r="G567" s="237"/>
      <c r="H567" s="238"/>
      <c r="I567" s="238"/>
      <c r="J567" s="238"/>
      <c r="K567" s="238"/>
      <c r="L567" s="238"/>
      <c r="M567" s="238"/>
      <c r="N567" s="238"/>
      <c r="O567" s="238"/>
      <c r="P567" s="238"/>
      <c r="Q567" s="238"/>
      <c r="R567" s="238"/>
      <c r="S567" s="238"/>
      <c r="T567" s="238"/>
      <c r="U567" s="238"/>
      <c r="V567" s="238"/>
      <c r="W567" s="238"/>
      <c r="X567" s="239"/>
      <c r="Y567" s="231" t="s">
        <v>54</v>
      </c>
      <c r="Z567" s="124"/>
      <c r="AA567" s="125"/>
      <c r="AB567" s="226"/>
      <c r="AC567" s="226"/>
      <c r="AD567" s="226"/>
      <c r="AE567" s="107"/>
      <c r="AF567" s="108"/>
      <c r="AG567" s="108"/>
      <c r="AH567" s="109"/>
      <c r="AI567" s="107"/>
      <c r="AJ567" s="108"/>
      <c r="AK567" s="108"/>
      <c r="AL567" s="108"/>
      <c r="AM567" s="107"/>
      <c r="AN567" s="108"/>
      <c r="AO567" s="108"/>
      <c r="AP567" s="109"/>
      <c r="AQ567" s="107"/>
      <c r="AR567" s="108"/>
      <c r="AS567" s="108"/>
      <c r="AT567" s="109"/>
      <c r="AU567" s="108"/>
      <c r="AV567" s="108"/>
      <c r="AW567" s="108"/>
      <c r="AX567" s="227"/>
    </row>
    <row r="568" spans="1:50" ht="23.25" hidden="1" customHeight="1" x14ac:dyDescent="0.15">
      <c r="A568" s="1005"/>
      <c r="B568" s="257"/>
      <c r="C568" s="256"/>
      <c r="D568" s="257"/>
      <c r="E568" s="170"/>
      <c r="F568" s="171"/>
      <c r="G568" s="240"/>
      <c r="H568" s="168"/>
      <c r="I568" s="168"/>
      <c r="J568" s="168"/>
      <c r="K568" s="168"/>
      <c r="L568" s="168"/>
      <c r="M568" s="168"/>
      <c r="N568" s="168"/>
      <c r="O568" s="168"/>
      <c r="P568" s="168"/>
      <c r="Q568" s="168"/>
      <c r="R568" s="168"/>
      <c r="S568" s="168"/>
      <c r="T568" s="168"/>
      <c r="U568" s="168"/>
      <c r="V568" s="168"/>
      <c r="W568" s="168"/>
      <c r="X568" s="241"/>
      <c r="Y568" s="231" t="s">
        <v>13</v>
      </c>
      <c r="Z568" s="124"/>
      <c r="AA568" s="125"/>
      <c r="AB568" s="242" t="s">
        <v>14</v>
      </c>
      <c r="AC568" s="242"/>
      <c r="AD568" s="242"/>
      <c r="AE568" s="107"/>
      <c r="AF568" s="108"/>
      <c r="AG568" s="108"/>
      <c r="AH568" s="109"/>
      <c r="AI568" s="107"/>
      <c r="AJ568" s="108"/>
      <c r="AK568" s="108"/>
      <c r="AL568" s="108"/>
      <c r="AM568" s="107"/>
      <c r="AN568" s="108"/>
      <c r="AO568" s="108"/>
      <c r="AP568" s="109"/>
      <c r="AQ568" s="107"/>
      <c r="AR568" s="108"/>
      <c r="AS568" s="108"/>
      <c r="AT568" s="109"/>
      <c r="AU568" s="108"/>
      <c r="AV568" s="108"/>
      <c r="AW568" s="108"/>
      <c r="AX568" s="227"/>
    </row>
    <row r="569" spans="1:50" ht="18.75" hidden="1" customHeight="1" x14ac:dyDescent="0.15">
      <c r="A569" s="1005"/>
      <c r="B569" s="257"/>
      <c r="C569" s="256"/>
      <c r="D569" s="257"/>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469</v>
      </c>
      <c r="AJ569" s="185"/>
      <c r="AK569" s="185"/>
      <c r="AL569" s="180"/>
      <c r="AM569" s="185" t="s">
        <v>532</v>
      </c>
      <c r="AN569" s="185"/>
      <c r="AO569" s="185"/>
      <c r="AP569" s="180"/>
      <c r="AQ569" s="180" t="s">
        <v>355</v>
      </c>
      <c r="AR569" s="173"/>
      <c r="AS569" s="173"/>
      <c r="AT569" s="174"/>
      <c r="AU569" s="138" t="s">
        <v>253</v>
      </c>
      <c r="AV569" s="138"/>
      <c r="AW569" s="138"/>
      <c r="AX569" s="139"/>
    </row>
    <row r="570" spans="1:50" ht="18.75" hidden="1" customHeight="1" x14ac:dyDescent="0.15">
      <c r="A570" s="1005"/>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22"/>
      <c r="AR570" s="140"/>
      <c r="AS570" s="141" t="s">
        <v>356</v>
      </c>
      <c r="AT570" s="176"/>
      <c r="AU570" s="140"/>
      <c r="AV570" s="140"/>
      <c r="AW570" s="141" t="s">
        <v>300</v>
      </c>
      <c r="AX570" s="142"/>
    </row>
    <row r="571" spans="1:50" ht="23.25" hidden="1" customHeight="1" x14ac:dyDescent="0.15">
      <c r="A571" s="1005"/>
      <c r="B571" s="257"/>
      <c r="C571" s="256"/>
      <c r="D571" s="257"/>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27"/>
    </row>
    <row r="572" spans="1:50" ht="23.25" hidden="1" customHeight="1" x14ac:dyDescent="0.15">
      <c r="A572" s="1005"/>
      <c r="B572" s="257"/>
      <c r="C572" s="256"/>
      <c r="D572" s="257"/>
      <c r="E572" s="170"/>
      <c r="F572" s="171"/>
      <c r="G572" s="237"/>
      <c r="H572" s="238"/>
      <c r="I572" s="238"/>
      <c r="J572" s="238"/>
      <c r="K572" s="238"/>
      <c r="L572" s="238"/>
      <c r="M572" s="238"/>
      <c r="N572" s="238"/>
      <c r="O572" s="238"/>
      <c r="P572" s="238"/>
      <c r="Q572" s="238"/>
      <c r="R572" s="238"/>
      <c r="S572" s="238"/>
      <c r="T572" s="238"/>
      <c r="U572" s="238"/>
      <c r="V572" s="238"/>
      <c r="W572" s="238"/>
      <c r="X572" s="239"/>
      <c r="Y572" s="231" t="s">
        <v>54</v>
      </c>
      <c r="Z572" s="124"/>
      <c r="AA572" s="125"/>
      <c r="AB572" s="226"/>
      <c r="AC572" s="226"/>
      <c r="AD572" s="226"/>
      <c r="AE572" s="107"/>
      <c r="AF572" s="108"/>
      <c r="AG572" s="108"/>
      <c r="AH572" s="109"/>
      <c r="AI572" s="107"/>
      <c r="AJ572" s="108"/>
      <c r="AK572" s="108"/>
      <c r="AL572" s="108"/>
      <c r="AM572" s="107"/>
      <c r="AN572" s="108"/>
      <c r="AO572" s="108"/>
      <c r="AP572" s="109"/>
      <c r="AQ572" s="107"/>
      <c r="AR572" s="108"/>
      <c r="AS572" s="108"/>
      <c r="AT572" s="109"/>
      <c r="AU572" s="108"/>
      <c r="AV572" s="108"/>
      <c r="AW572" s="108"/>
      <c r="AX572" s="227"/>
    </row>
    <row r="573" spans="1:50" ht="23.25" hidden="1" customHeight="1" x14ac:dyDescent="0.15">
      <c r="A573" s="1005"/>
      <c r="B573" s="257"/>
      <c r="C573" s="256"/>
      <c r="D573" s="257"/>
      <c r="E573" s="170"/>
      <c r="F573" s="171"/>
      <c r="G573" s="240"/>
      <c r="H573" s="168"/>
      <c r="I573" s="168"/>
      <c r="J573" s="168"/>
      <c r="K573" s="168"/>
      <c r="L573" s="168"/>
      <c r="M573" s="168"/>
      <c r="N573" s="168"/>
      <c r="O573" s="168"/>
      <c r="P573" s="168"/>
      <c r="Q573" s="168"/>
      <c r="R573" s="168"/>
      <c r="S573" s="168"/>
      <c r="T573" s="168"/>
      <c r="U573" s="168"/>
      <c r="V573" s="168"/>
      <c r="W573" s="168"/>
      <c r="X573" s="241"/>
      <c r="Y573" s="231" t="s">
        <v>13</v>
      </c>
      <c r="Z573" s="124"/>
      <c r="AA573" s="125"/>
      <c r="AB573" s="242" t="s">
        <v>14</v>
      </c>
      <c r="AC573" s="242"/>
      <c r="AD573" s="242"/>
      <c r="AE573" s="107"/>
      <c r="AF573" s="108"/>
      <c r="AG573" s="108"/>
      <c r="AH573" s="109"/>
      <c r="AI573" s="107"/>
      <c r="AJ573" s="108"/>
      <c r="AK573" s="108"/>
      <c r="AL573" s="108"/>
      <c r="AM573" s="107"/>
      <c r="AN573" s="108"/>
      <c r="AO573" s="108"/>
      <c r="AP573" s="109"/>
      <c r="AQ573" s="107"/>
      <c r="AR573" s="108"/>
      <c r="AS573" s="108"/>
      <c r="AT573" s="109"/>
      <c r="AU573" s="108"/>
      <c r="AV573" s="108"/>
      <c r="AW573" s="108"/>
      <c r="AX573" s="227"/>
    </row>
    <row r="574" spans="1:50" ht="18.75" hidden="1" customHeight="1" x14ac:dyDescent="0.15">
      <c r="A574" s="1005"/>
      <c r="B574" s="257"/>
      <c r="C574" s="256"/>
      <c r="D574" s="257"/>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469</v>
      </c>
      <c r="AJ574" s="185"/>
      <c r="AK574" s="185"/>
      <c r="AL574" s="180"/>
      <c r="AM574" s="185" t="s">
        <v>532</v>
      </c>
      <c r="AN574" s="185"/>
      <c r="AO574" s="185"/>
      <c r="AP574" s="180"/>
      <c r="AQ574" s="180" t="s">
        <v>355</v>
      </c>
      <c r="AR574" s="173"/>
      <c r="AS574" s="173"/>
      <c r="AT574" s="174"/>
      <c r="AU574" s="138" t="s">
        <v>253</v>
      </c>
      <c r="AV574" s="138"/>
      <c r="AW574" s="138"/>
      <c r="AX574" s="139"/>
    </row>
    <row r="575" spans="1:50" ht="18.75" hidden="1" customHeight="1" x14ac:dyDescent="0.15">
      <c r="A575" s="1005"/>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22"/>
      <c r="AR575" s="140"/>
      <c r="AS575" s="141" t="s">
        <v>356</v>
      </c>
      <c r="AT575" s="176"/>
      <c r="AU575" s="140"/>
      <c r="AV575" s="140"/>
      <c r="AW575" s="141" t="s">
        <v>300</v>
      </c>
      <c r="AX575" s="142"/>
    </row>
    <row r="576" spans="1:50" ht="23.25" hidden="1" customHeight="1" x14ac:dyDescent="0.15">
      <c r="A576" s="1005"/>
      <c r="B576" s="257"/>
      <c r="C576" s="256"/>
      <c r="D576" s="257"/>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27"/>
    </row>
    <row r="577" spans="1:50" ht="23.25" hidden="1" customHeight="1" x14ac:dyDescent="0.15">
      <c r="A577" s="1005"/>
      <c r="B577" s="257"/>
      <c r="C577" s="256"/>
      <c r="D577" s="257"/>
      <c r="E577" s="170"/>
      <c r="F577" s="171"/>
      <c r="G577" s="237"/>
      <c r="H577" s="238"/>
      <c r="I577" s="238"/>
      <c r="J577" s="238"/>
      <c r="K577" s="238"/>
      <c r="L577" s="238"/>
      <c r="M577" s="238"/>
      <c r="N577" s="238"/>
      <c r="O577" s="238"/>
      <c r="P577" s="238"/>
      <c r="Q577" s="238"/>
      <c r="R577" s="238"/>
      <c r="S577" s="238"/>
      <c r="T577" s="238"/>
      <c r="U577" s="238"/>
      <c r="V577" s="238"/>
      <c r="W577" s="238"/>
      <c r="X577" s="239"/>
      <c r="Y577" s="231" t="s">
        <v>54</v>
      </c>
      <c r="Z577" s="124"/>
      <c r="AA577" s="125"/>
      <c r="AB577" s="226"/>
      <c r="AC577" s="226"/>
      <c r="AD577" s="226"/>
      <c r="AE577" s="107"/>
      <c r="AF577" s="108"/>
      <c r="AG577" s="108"/>
      <c r="AH577" s="109"/>
      <c r="AI577" s="107"/>
      <c r="AJ577" s="108"/>
      <c r="AK577" s="108"/>
      <c r="AL577" s="108"/>
      <c r="AM577" s="107"/>
      <c r="AN577" s="108"/>
      <c r="AO577" s="108"/>
      <c r="AP577" s="109"/>
      <c r="AQ577" s="107"/>
      <c r="AR577" s="108"/>
      <c r="AS577" s="108"/>
      <c r="AT577" s="109"/>
      <c r="AU577" s="108"/>
      <c r="AV577" s="108"/>
      <c r="AW577" s="108"/>
      <c r="AX577" s="227"/>
    </row>
    <row r="578" spans="1:50" ht="23.25" hidden="1" customHeight="1" x14ac:dyDescent="0.15">
      <c r="A578" s="1005"/>
      <c r="B578" s="257"/>
      <c r="C578" s="256"/>
      <c r="D578" s="257"/>
      <c r="E578" s="170"/>
      <c r="F578" s="171"/>
      <c r="G578" s="240"/>
      <c r="H578" s="168"/>
      <c r="I578" s="168"/>
      <c r="J578" s="168"/>
      <c r="K578" s="168"/>
      <c r="L578" s="168"/>
      <c r="M578" s="168"/>
      <c r="N578" s="168"/>
      <c r="O578" s="168"/>
      <c r="P578" s="168"/>
      <c r="Q578" s="168"/>
      <c r="R578" s="168"/>
      <c r="S578" s="168"/>
      <c r="T578" s="168"/>
      <c r="U578" s="168"/>
      <c r="V578" s="168"/>
      <c r="W578" s="168"/>
      <c r="X578" s="241"/>
      <c r="Y578" s="231" t="s">
        <v>13</v>
      </c>
      <c r="Z578" s="124"/>
      <c r="AA578" s="125"/>
      <c r="AB578" s="242" t="s">
        <v>14</v>
      </c>
      <c r="AC578" s="242"/>
      <c r="AD578" s="242"/>
      <c r="AE578" s="107"/>
      <c r="AF578" s="108"/>
      <c r="AG578" s="108"/>
      <c r="AH578" s="109"/>
      <c r="AI578" s="107"/>
      <c r="AJ578" s="108"/>
      <c r="AK578" s="108"/>
      <c r="AL578" s="108"/>
      <c r="AM578" s="107"/>
      <c r="AN578" s="108"/>
      <c r="AO578" s="108"/>
      <c r="AP578" s="109"/>
      <c r="AQ578" s="107"/>
      <c r="AR578" s="108"/>
      <c r="AS578" s="108"/>
      <c r="AT578" s="109"/>
      <c r="AU578" s="108"/>
      <c r="AV578" s="108"/>
      <c r="AW578" s="108"/>
      <c r="AX578" s="227"/>
    </row>
    <row r="579" spans="1:50" ht="18.75" hidden="1" customHeight="1" x14ac:dyDescent="0.15">
      <c r="A579" s="1005"/>
      <c r="B579" s="257"/>
      <c r="C579" s="256"/>
      <c r="D579" s="257"/>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469</v>
      </c>
      <c r="AJ579" s="185"/>
      <c r="AK579" s="185"/>
      <c r="AL579" s="180"/>
      <c r="AM579" s="185" t="s">
        <v>532</v>
      </c>
      <c r="AN579" s="185"/>
      <c r="AO579" s="185"/>
      <c r="AP579" s="180"/>
      <c r="AQ579" s="180" t="s">
        <v>355</v>
      </c>
      <c r="AR579" s="173"/>
      <c r="AS579" s="173"/>
      <c r="AT579" s="174"/>
      <c r="AU579" s="138" t="s">
        <v>253</v>
      </c>
      <c r="AV579" s="138"/>
      <c r="AW579" s="138"/>
      <c r="AX579" s="139"/>
    </row>
    <row r="580" spans="1:50" ht="18.75" hidden="1" customHeight="1" x14ac:dyDescent="0.15">
      <c r="A580" s="1005"/>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22"/>
      <c r="AR580" s="140"/>
      <c r="AS580" s="141" t="s">
        <v>356</v>
      </c>
      <c r="AT580" s="176"/>
      <c r="AU580" s="140"/>
      <c r="AV580" s="140"/>
      <c r="AW580" s="141" t="s">
        <v>300</v>
      </c>
      <c r="AX580" s="142"/>
    </row>
    <row r="581" spans="1:50" ht="23.25" hidden="1" customHeight="1" x14ac:dyDescent="0.15">
      <c r="A581" s="1005"/>
      <c r="B581" s="257"/>
      <c r="C581" s="256"/>
      <c r="D581" s="257"/>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27"/>
    </row>
    <row r="582" spans="1:50" ht="23.25" hidden="1" customHeight="1" x14ac:dyDescent="0.15">
      <c r="A582" s="1005"/>
      <c r="B582" s="257"/>
      <c r="C582" s="256"/>
      <c r="D582" s="257"/>
      <c r="E582" s="170"/>
      <c r="F582" s="171"/>
      <c r="G582" s="237"/>
      <c r="H582" s="238"/>
      <c r="I582" s="238"/>
      <c r="J582" s="238"/>
      <c r="K582" s="238"/>
      <c r="L582" s="238"/>
      <c r="M582" s="238"/>
      <c r="N582" s="238"/>
      <c r="O582" s="238"/>
      <c r="P582" s="238"/>
      <c r="Q582" s="238"/>
      <c r="R582" s="238"/>
      <c r="S582" s="238"/>
      <c r="T582" s="238"/>
      <c r="U582" s="238"/>
      <c r="V582" s="238"/>
      <c r="W582" s="238"/>
      <c r="X582" s="239"/>
      <c r="Y582" s="231" t="s">
        <v>54</v>
      </c>
      <c r="Z582" s="124"/>
      <c r="AA582" s="125"/>
      <c r="AB582" s="226"/>
      <c r="AC582" s="226"/>
      <c r="AD582" s="226"/>
      <c r="AE582" s="107"/>
      <c r="AF582" s="108"/>
      <c r="AG582" s="108"/>
      <c r="AH582" s="109"/>
      <c r="AI582" s="107"/>
      <c r="AJ582" s="108"/>
      <c r="AK582" s="108"/>
      <c r="AL582" s="108"/>
      <c r="AM582" s="107"/>
      <c r="AN582" s="108"/>
      <c r="AO582" s="108"/>
      <c r="AP582" s="109"/>
      <c r="AQ582" s="107"/>
      <c r="AR582" s="108"/>
      <c r="AS582" s="108"/>
      <c r="AT582" s="109"/>
      <c r="AU582" s="108"/>
      <c r="AV582" s="108"/>
      <c r="AW582" s="108"/>
      <c r="AX582" s="227"/>
    </row>
    <row r="583" spans="1:50" ht="23.25" hidden="1" customHeight="1" x14ac:dyDescent="0.15">
      <c r="A583" s="1005"/>
      <c r="B583" s="257"/>
      <c r="C583" s="256"/>
      <c r="D583" s="257"/>
      <c r="E583" s="170"/>
      <c r="F583" s="171"/>
      <c r="G583" s="240"/>
      <c r="H583" s="168"/>
      <c r="I583" s="168"/>
      <c r="J583" s="168"/>
      <c r="K583" s="168"/>
      <c r="L583" s="168"/>
      <c r="M583" s="168"/>
      <c r="N583" s="168"/>
      <c r="O583" s="168"/>
      <c r="P583" s="168"/>
      <c r="Q583" s="168"/>
      <c r="R583" s="168"/>
      <c r="S583" s="168"/>
      <c r="T583" s="168"/>
      <c r="U583" s="168"/>
      <c r="V583" s="168"/>
      <c r="W583" s="168"/>
      <c r="X583" s="241"/>
      <c r="Y583" s="231" t="s">
        <v>13</v>
      </c>
      <c r="Z583" s="124"/>
      <c r="AA583" s="125"/>
      <c r="AB583" s="242" t="s">
        <v>14</v>
      </c>
      <c r="AC583" s="242"/>
      <c r="AD583" s="242"/>
      <c r="AE583" s="107"/>
      <c r="AF583" s="108"/>
      <c r="AG583" s="108"/>
      <c r="AH583" s="109"/>
      <c r="AI583" s="107"/>
      <c r="AJ583" s="108"/>
      <c r="AK583" s="108"/>
      <c r="AL583" s="108"/>
      <c r="AM583" s="107"/>
      <c r="AN583" s="108"/>
      <c r="AO583" s="108"/>
      <c r="AP583" s="109"/>
      <c r="AQ583" s="107"/>
      <c r="AR583" s="108"/>
      <c r="AS583" s="108"/>
      <c r="AT583" s="109"/>
      <c r="AU583" s="108"/>
      <c r="AV583" s="108"/>
      <c r="AW583" s="108"/>
      <c r="AX583" s="227"/>
    </row>
    <row r="584" spans="1:50" ht="18.75" hidden="1" customHeight="1" x14ac:dyDescent="0.15">
      <c r="A584" s="1005"/>
      <c r="B584" s="257"/>
      <c r="C584" s="256"/>
      <c r="D584" s="257"/>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469</v>
      </c>
      <c r="AJ584" s="185"/>
      <c r="AK584" s="185"/>
      <c r="AL584" s="180"/>
      <c r="AM584" s="185" t="s">
        <v>532</v>
      </c>
      <c r="AN584" s="185"/>
      <c r="AO584" s="185"/>
      <c r="AP584" s="180"/>
      <c r="AQ584" s="180" t="s">
        <v>355</v>
      </c>
      <c r="AR584" s="173"/>
      <c r="AS584" s="173"/>
      <c r="AT584" s="174"/>
      <c r="AU584" s="138" t="s">
        <v>253</v>
      </c>
      <c r="AV584" s="138"/>
      <c r="AW584" s="138"/>
      <c r="AX584" s="139"/>
    </row>
    <row r="585" spans="1:50" ht="18.75" hidden="1" customHeight="1" x14ac:dyDescent="0.15">
      <c r="A585" s="1005"/>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22"/>
      <c r="AR585" s="140"/>
      <c r="AS585" s="141" t="s">
        <v>356</v>
      </c>
      <c r="AT585" s="176"/>
      <c r="AU585" s="140"/>
      <c r="AV585" s="140"/>
      <c r="AW585" s="141" t="s">
        <v>300</v>
      </c>
      <c r="AX585" s="142"/>
    </row>
    <row r="586" spans="1:50" ht="23.25" hidden="1" customHeight="1" x14ac:dyDescent="0.15">
      <c r="A586" s="1005"/>
      <c r="B586" s="257"/>
      <c r="C586" s="256"/>
      <c r="D586" s="257"/>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27"/>
    </row>
    <row r="587" spans="1:50" ht="23.25" hidden="1" customHeight="1" x14ac:dyDescent="0.15">
      <c r="A587" s="1005"/>
      <c r="B587" s="257"/>
      <c r="C587" s="256"/>
      <c r="D587" s="257"/>
      <c r="E587" s="170"/>
      <c r="F587" s="171"/>
      <c r="G587" s="237"/>
      <c r="H587" s="238"/>
      <c r="I587" s="238"/>
      <c r="J587" s="238"/>
      <c r="K587" s="238"/>
      <c r="L587" s="238"/>
      <c r="M587" s="238"/>
      <c r="N587" s="238"/>
      <c r="O587" s="238"/>
      <c r="P587" s="238"/>
      <c r="Q587" s="238"/>
      <c r="R587" s="238"/>
      <c r="S587" s="238"/>
      <c r="T587" s="238"/>
      <c r="U587" s="238"/>
      <c r="V587" s="238"/>
      <c r="W587" s="238"/>
      <c r="X587" s="239"/>
      <c r="Y587" s="231" t="s">
        <v>54</v>
      </c>
      <c r="Z587" s="124"/>
      <c r="AA587" s="125"/>
      <c r="AB587" s="226"/>
      <c r="AC587" s="226"/>
      <c r="AD587" s="226"/>
      <c r="AE587" s="107"/>
      <c r="AF587" s="108"/>
      <c r="AG587" s="108"/>
      <c r="AH587" s="109"/>
      <c r="AI587" s="107"/>
      <c r="AJ587" s="108"/>
      <c r="AK587" s="108"/>
      <c r="AL587" s="108"/>
      <c r="AM587" s="107"/>
      <c r="AN587" s="108"/>
      <c r="AO587" s="108"/>
      <c r="AP587" s="109"/>
      <c r="AQ587" s="107"/>
      <c r="AR587" s="108"/>
      <c r="AS587" s="108"/>
      <c r="AT587" s="109"/>
      <c r="AU587" s="108"/>
      <c r="AV587" s="108"/>
      <c r="AW587" s="108"/>
      <c r="AX587" s="227"/>
    </row>
    <row r="588" spans="1:50" ht="23.25" hidden="1" customHeight="1" x14ac:dyDescent="0.15">
      <c r="A588" s="1005"/>
      <c r="B588" s="257"/>
      <c r="C588" s="256"/>
      <c r="D588" s="257"/>
      <c r="E588" s="170"/>
      <c r="F588" s="171"/>
      <c r="G588" s="240"/>
      <c r="H588" s="168"/>
      <c r="I588" s="168"/>
      <c r="J588" s="168"/>
      <c r="K588" s="168"/>
      <c r="L588" s="168"/>
      <c r="M588" s="168"/>
      <c r="N588" s="168"/>
      <c r="O588" s="168"/>
      <c r="P588" s="168"/>
      <c r="Q588" s="168"/>
      <c r="R588" s="168"/>
      <c r="S588" s="168"/>
      <c r="T588" s="168"/>
      <c r="U588" s="168"/>
      <c r="V588" s="168"/>
      <c r="W588" s="168"/>
      <c r="X588" s="241"/>
      <c r="Y588" s="231" t="s">
        <v>13</v>
      </c>
      <c r="Z588" s="124"/>
      <c r="AA588" s="125"/>
      <c r="AB588" s="242" t="s">
        <v>14</v>
      </c>
      <c r="AC588" s="242"/>
      <c r="AD588" s="242"/>
      <c r="AE588" s="107"/>
      <c r="AF588" s="108"/>
      <c r="AG588" s="108"/>
      <c r="AH588" s="109"/>
      <c r="AI588" s="107"/>
      <c r="AJ588" s="108"/>
      <c r="AK588" s="108"/>
      <c r="AL588" s="108"/>
      <c r="AM588" s="107"/>
      <c r="AN588" s="108"/>
      <c r="AO588" s="108"/>
      <c r="AP588" s="109"/>
      <c r="AQ588" s="107"/>
      <c r="AR588" s="108"/>
      <c r="AS588" s="108"/>
      <c r="AT588" s="109"/>
      <c r="AU588" s="108"/>
      <c r="AV588" s="108"/>
      <c r="AW588" s="108"/>
      <c r="AX588" s="227"/>
    </row>
    <row r="589" spans="1:50" ht="23.85" hidden="1" customHeight="1" x14ac:dyDescent="0.15">
      <c r="A589" s="1005"/>
      <c r="B589" s="257"/>
      <c r="C589" s="256"/>
      <c r="D589" s="257"/>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5"/>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thickBot="1" x14ac:dyDescent="0.2">
      <c r="A591" s="1005"/>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5"/>
      <c r="B592" s="257"/>
      <c r="C592" s="256"/>
      <c r="D592" s="257"/>
      <c r="E592" s="243" t="s">
        <v>354</v>
      </c>
      <c r="F592" s="244"/>
      <c r="G592" s="245" t="s">
        <v>384</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5"/>
      <c r="B593" s="257"/>
      <c r="C593" s="256"/>
      <c r="D593" s="257"/>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469</v>
      </c>
      <c r="AJ593" s="185"/>
      <c r="AK593" s="185"/>
      <c r="AL593" s="180"/>
      <c r="AM593" s="185" t="s">
        <v>532</v>
      </c>
      <c r="AN593" s="185"/>
      <c r="AO593" s="185"/>
      <c r="AP593" s="180"/>
      <c r="AQ593" s="180" t="s">
        <v>355</v>
      </c>
      <c r="AR593" s="173"/>
      <c r="AS593" s="173"/>
      <c r="AT593" s="174"/>
      <c r="AU593" s="138" t="s">
        <v>253</v>
      </c>
      <c r="AV593" s="138"/>
      <c r="AW593" s="138"/>
      <c r="AX593" s="139"/>
    </row>
    <row r="594" spans="1:50" ht="18.75" hidden="1" customHeight="1" x14ac:dyDescent="0.15">
      <c r="A594" s="1005"/>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22"/>
      <c r="AR594" s="140"/>
      <c r="AS594" s="141" t="s">
        <v>356</v>
      </c>
      <c r="AT594" s="176"/>
      <c r="AU594" s="140"/>
      <c r="AV594" s="140"/>
      <c r="AW594" s="141" t="s">
        <v>300</v>
      </c>
      <c r="AX594" s="142"/>
    </row>
    <row r="595" spans="1:50" ht="23.25" hidden="1" customHeight="1" x14ac:dyDescent="0.15">
      <c r="A595" s="1005"/>
      <c r="B595" s="257"/>
      <c r="C595" s="256"/>
      <c r="D595" s="257"/>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27"/>
    </row>
    <row r="596" spans="1:50" ht="23.25" hidden="1" customHeight="1" x14ac:dyDescent="0.15">
      <c r="A596" s="1005"/>
      <c r="B596" s="257"/>
      <c r="C596" s="256"/>
      <c r="D596" s="257"/>
      <c r="E596" s="170"/>
      <c r="F596" s="171"/>
      <c r="G596" s="237"/>
      <c r="H596" s="238"/>
      <c r="I596" s="238"/>
      <c r="J596" s="238"/>
      <c r="K596" s="238"/>
      <c r="L596" s="238"/>
      <c r="M596" s="238"/>
      <c r="N596" s="238"/>
      <c r="O596" s="238"/>
      <c r="P596" s="238"/>
      <c r="Q596" s="238"/>
      <c r="R596" s="238"/>
      <c r="S596" s="238"/>
      <c r="T596" s="238"/>
      <c r="U596" s="238"/>
      <c r="V596" s="238"/>
      <c r="W596" s="238"/>
      <c r="X596" s="239"/>
      <c r="Y596" s="231" t="s">
        <v>54</v>
      </c>
      <c r="Z596" s="124"/>
      <c r="AA596" s="125"/>
      <c r="AB596" s="226"/>
      <c r="AC596" s="226"/>
      <c r="AD596" s="226"/>
      <c r="AE596" s="107"/>
      <c r="AF596" s="108"/>
      <c r="AG596" s="108"/>
      <c r="AH596" s="109"/>
      <c r="AI596" s="107"/>
      <c r="AJ596" s="108"/>
      <c r="AK596" s="108"/>
      <c r="AL596" s="108"/>
      <c r="AM596" s="107"/>
      <c r="AN596" s="108"/>
      <c r="AO596" s="108"/>
      <c r="AP596" s="109"/>
      <c r="AQ596" s="107"/>
      <c r="AR596" s="108"/>
      <c r="AS596" s="108"/>
      <c r="AT596" s="109"/>
      <c r="AU596" s="108"/>
      <c r="AV596" s="108"/>
      <c r="AW596" s="108"/>
      <c r="AX596" s="227"/>
    </row>
    <row r="597" spans="1:50" ht="23.25" hidden="1" customHeight="1" x14ac:dyDescent="0.15">
      <c r="A597" s="1005"/>
      <c r="B597" s="257"/>
      <c r="C597" s="256"/>
      <c r="D597" s="257"/>
      <c r="E597" s="170"/>
      <c r="F597" s="171"/>
      <c r="G597" s="240"/>
      <c r="H597" s="168"/>
      <c r="I597" s="168"/>
      <c r="J597" s="168"/>
      <c r="K597" s="168"/>
      <c r="L597" s="168"/>
      <c r="M597" s="168"/>
      <c r="N597" s="168"/>
      <c r="O597" s="168"/>
      <c r="P597" s="168"/>
      <c r="Q597" s="168"/>
      <c r="R597" s="168"/>
      <c r="S597" s="168"/>
      <c r="T597" s="168"/>
      <c r="U597" s="168"/>
      <c r="V597" s="168"/>
      <c r="W597" s="168"/>
      <c r="X597" s="241"/>
      <c r="Y597" s="231" t="s">
        <v>13</v>
      </c>
      <c r="Z597" s="124"/>
      <c r="AA597" s="125"/>
      <c r="AB597" s="242" t="s">
        <v>301</v>
      </c>
      <c r="AC597" s="242"/>
      <c r="AD597" s="242"/>
      <c r="AE597" s="107"/>
      <c r="AF597" s="108"/>
      <c r="AG597" s="108"/>
      <c r="AH597" s="109"/>
      <c r="AI597" s="107"/>
      <c r="AJ597" s="108"/>
      <c r="AK597" s="108"/>
      <c r="AL597" s="108"/>
      <c r="AM597" s="107"/>
      <c r="AN597" s="108"/>
      <c r="AO597" s="108"/>
      <c r="AP597" s="109"/>
      <c r="AQ597" s="107"/>
      <c r="AR597" s="108"/>
      <c r="AS597" s="108"/>
      <c r="AT597" s="109"/>
      <c r="AU597" s="108"/>
      <c r="AV597" s="108"/>
      <c r="AW597" s="108"/>
      <c r="AX597" s="227"/>
    </row>
    <row r="598" spans="1:50" ht="18.75" hidden="1" customHeight="1" x14ac:dyDescent="0.15">
      <c r="A598" s="1005"/>
      <c r="B598" s="257"/>
      <c r="C598" s="256"/>
      <c r="D598" s="257"/>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469</v>
      </c>
      <c r="AJ598" s="185"/>
      <c r="AK598" s="185"/>
      <c r="AL598" s="180"/>
      <c r="AM598" s="185" t="s">
        <v>532</v>
      </c>
      <c r="AN598" s="185"/>
      <c r="AO598" s="185"/>
      <c r="AP598" s="180"/>
      <c r="AQ598" s="180" t="s">
        <v>355</v>
      </c>
      <c r="AR598" s="173"/>
      <c r="AS598" s="173"/>
      <c r="AT598" s="174"/>
      <c r="AU598" s="138" t="s">
        <v>253</v>
      </c>
      <c r="AV598" s="138"/>
      <c r="AW598" s="138"/>
      <c r="AX598" s="139"/>
    </row>
    <row r="599" spans="1:50" ht="18.75" hidden="1" customHeight="1" x14ac:dyDescent="0.15">
      <c r="A599" s="1005"/>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22"/>
      <c r="AR599" s="140"/>
      <c r="AS599" s="141" t="s">
        <v>356</v>
      </c>
      <c r="AT599" s="176"/>
      <c r="AU599" s="140"/>
      <c r="AV599" s="140"/>
      <c r="AW599" s="141" t="s">
        <v>300</v>
      </c>
      <c r="AX599" s="142"/>
    </row>
    <row r="600" spans="1:50" ht="23.25" hidden="1" customHeight="1" x14ac:dyDescent="0.15">
      <c r="A600" s="1005"/>
      <c r="B600" s="257"/>
      <c r="C600" s="256"/>
      <c r="D600" s="257"/>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27"/>
    </row>
    <row r="601" spans="1:50" ht="23.25" hidden="1" customHeight="1" x14ac:dyDescent="0.15">
      <c r="A601" s="1005"/>
      <c r="B601" s="257"/>
      <c r="C601" s="256"/>
      <c r="D601" s="257"/>
      <c r="E601" s="170"/>
      <c r="F601" s="171"/>
      <c r="G601" s="237"/>
      <c r="H601" s="238"/>
      <c r="I601" s="238"/>
      <c r="J601" s="238"/>
      <c r="K601" s="238"/>
      <c r="L601" s="238"/>
      <c r="M601" s="238"/>
      <c r="N601" s="238"/>
      <c r="O601" s="238"/>
      <c r="P601" s="238"/>
      <c r="Q601" s="238"/>
      <c r="R601" s="238"/>
      <c r="S601" s="238"/>
      <c r="T601" s="238"/>
      <c r="U601" s="238"/>
      <c r="V601" s="238"/>
      <c r="W601" s="238"/>
      <c r="X601" s="239"/>
      <c r="Y601" s="231" t="s">
        <v>54</v>
      </c>
      <c r="Z601" s="124"/>
      <c r="AA601" s="125"/>
      <c r="AB601" s="226"/>
      <c r="AC601" s="226"/>
      <c r="AD601" s="226"/>
      <c r="AE601" s="107"/>
      <c r="AF601" s="108"/>
      <c r="AG601" s="108"/>
      <c r="AH601" s="109"/>
      <c r="AI601" s="107"/>
      <c r="AJ601" s="108"/>
      <c r="AK601" s="108"/>
      <c r="AL601" s="108"/>
      <c r="AM601" s="107"/>
      <c r="AN601" s="108"/>
      <c r="AO601" s="108"/>
      <c r="AP601" s="109"/>
      <c r="AQ601" s="107"/>
      <c r="AR601" s="108"/>
      <c r="AS601" s="108"/>
      <c r="AT601" s="109"/>
      <c r="AU601" s="108"/>
      <c r="AV601" s="108"/>
      <c r="AW601" s="108"/>
      <c r="AX601" s="227"/>
    </row>
    <row r="602" spans="1:50" ht="23.25" hidden="1" customHeight="1" x14ac:dyDescent="0.15">
      <c r="A602" s="1005"/>
      <c r="B602" s="257"/>
      <c r="C602" s="256"/>
      <c r="D602" s="257"/>
      <c r="E602" s="170"/>
      <c r="F602" s="171"/>
      <c r="G602" s="240"/>
      <c r="H602" s="168"/>
      <c r="I602" s="168"/>
      <c r="J602" s="168"/>
      <c r="K602" s="168"/>
      <c r="L602" s="168"/>
      <c r="M602" s="168"/>
      <c r="N602" s="168"/>
      <c r="O602" s="168"/>
      <c r="P602" s="168"/>
      <c r="Q602" s="168"/>
      <c r="R602" s="168"/>
      <c r="S602" s="168"/>
      <c r="T602" s="168"/>
      <c r="U602" s="168"/>
      <c r="V602" s="168"/>
      <c r="W602" s="168"/>
      <c r="X602" s="241"/>
      <c r="Y602" s="231" t="s">
        <v>13</v>
      </c>
      <c r="Z602" s="124"/>
      <c r="AA602" s="125"/>
      <c r="AB602" s="242" t="s">
        <v>301</v>
      </c>
      <c r="AC602" s="242"/>
      <c r="AD602" s="242"/>
      <c r="AE602" s="107"/>
      <c r="AF602" s="108"/>
      <c r="AG602" s="108"/>
      <c r="AH602" s="109"/>
      <c r="AI602" s="107"/>
      <c r="AJ602" s="108"/>
      <c r="AK602" s="108"/>
      <c r="AL602" s="108"/>
      <c r="AM602" s="107"/>
      <c r="AN602" s="108"/>
      <c r="AO602" s="108"/>
      <c r="AP602" s="109"/>
      <c r="AQ602" s="107"/>
      <c r="AR602" s="108"/>
      <c r="AS602" s="108"/>
      <c r="AT602" s="109"/>
      <c r="AU602" s="108"/>
      <c r="AV602" s="108"/>
      <c r="AW602" s="108"/>
      <c r="AX602" s="227"/>
    </row>
    <row r="603" spans="1:50" ht="18.75" hidden="1" customHeight="1" x14ac:dyDescent="0.15">
      <c r="A603" s="1005"/>
      <c r="B603" s="257"/>
      <c r="C603" s="256"/>
      <c r="D603" s="257"/>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469</v>
      </c>
      <c r="AJ603" s="185"/>
      <c r="AK603" s="185"/>
      <c r="AL603" s="180"/>
      <c r="AM603" s="185" t="s">
        <v>532</v>
      </c>
      <c r="AN603" s="185"/>
      <c r="AO603" s="185"/>
      <c r="AP603" s="180"/>
      <c r="AQ603" s="180" t="s">
        <v>355</v>
      </c>
      <c r="AR603" s="173"/>
      <c r="AS603" s="173"/>
      <c r="AT603" s="174"/>
      <c r="AU603" s="138" t="s">
        <v>253</v>
      </c>
      <c r="AV603" s="138"/>
      <c r="AW603" s="138"/>
      <c r="AX603" s="139"/>
    </row>
    <row r="604" spans="1:50" ht="18.75" hidden="1" customHeight="1" x14ac:dyDescent="0.15">
      <c r="A604" s="1005"/>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22"/>
      <c r="AR604" s="140"/>
      <c r="AS604" s="141" t="s">
        <v>356</v>
      </c>
      <c r="AT604" s="176"/>
      <c r="AU604" s="140"/>
      <c r="AV604" s="140"/>
      <c r="AW604" s="141" t="s">
        <v>300</v>
      </c>
      <c r="AX604" s="142"/>
    </row>
    <row r="605" spans="1:50" ht="23.25" hidden="1" customHeight="1" x14ac:dyDescent="0.15">
      <c r="A605" s="1005"/>
      <c r="B605" s="257"/>
      <c r="C605" s="256"/>
      <c r="D605" s="257"/>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27"/>
    </row>
    <row r="606" spans="1:50" ht="23.25" hidden="1" customHeight="1" x14ac:dyDescent="0.15">
      <c r="A606" s="1005"/>
      <c r="B606" s="257"/>
      <c r="C606" s="256"/>
      <c r="D606" s="257"/>
      <c r="E606" s="170"/>
      <c r="F606" s="171"/>
      <c r="G606" s="237"/>
      <c r="H606" s="238"/>
      <c r="I606" s="238"/>
      <c r="J606" s="238"/>
      <c r="K606" s="238"/>
      <c r="L606" s="238"/>
      <c r="M606" s="238"/>
      <c r="N606" s="238"/>
      <c r="O606" s="238"/>
      <c r="P606" s="238"/>
      <c r="Q606" s="238"/>
      <c r="R606" s="238"/>
      <c r="S606" s="238"/>
      <c r="T606" s="238"/>
      <c r="U606" s="238"/>
      <c r="V606" s="238"/>
      <c r="W606" s="238"/>
      <c r="X606" s="239"/>
      <c r="Y606" s="231" t="s">
        <v>54</v>
      </c>
      <c r="Z606" s="124"/>
      <c r="AA606" s="125"/>
      <c r="AB606" s="226"/>
      <c r="AC606" s="226"/>
      <c r="AD606" s="226"/>
      <c r="AE606" s="107"/>
      <c r="AF606" s="108"/>
      <c r="AG606" s="108"/>
      <c r="AH606" s="109"/>
      <c r="AI606" s="107"/>
      <c r="AJ606" s="108"/>
      <c r="AK606" s="108"/>
      <c r="AL606" s="108"/>
      <c r="AM606" s="107"/>
      <c r="AN606" s="108"/>
      <c r="AO606" s="108"/>
      <c r="AP606" s="109"/>
      <c r="AQ606" s="107"/>
      <c r="AR606" s="108"/>
      <c r="AS606" s="108"/>
      <c r="AT606" s="109"/>
      <c r="AU606" s="108"/>
      <c r="AV606" s="108"/>
      <c r="AW606" s="108"/>
      <c r="AX606" s="227"/>
    </row>
    <row r="607" spans="1:50" ht="23.25" hidden="1" customHeight="1" x14ac:dyDescent="0.15">
      <c r="A607" s="1005"/>
      <c r="B607" s="257"/>
      <c r="C607" s="256"/>
      <c r="D607" s="257"/>
      <c r="E607" s="170"/>
      <c r="F607" s="171"/>
      <c r="G607" s="240"/>
      <c r="H607" s="168"/>
      <c r="I607" s="168"/>
      <c r="J607" s="168"/>
      <c r="K607" s="168"/>
      <c r="L607" s="168"/>
      <c r="M607" s="168"/>
      <c r="N607" s="168"/>
      <c r="O607" s="168"/>
      <c r="P607" s="168"/>
      <c r="Q607" s="168"/>
      <c r="R607" s="168"/>
      <c r="S607" s="168"/>
      <c r="T607" s="168"/>
      <c r="U607" s="168"/>
      <c r="V607" s="168"/>
      <c r="W607" s="168"/>
      <c r="X607" s="241"/>
      <c r="Y607" s="231" t="s">
        <v>13</v>
      </c>
      <c r="Z607" s="124"/>
      <c r="AA607" s="125"/>
      <c r="AB607" s="242" t="s">
        <v>301</v>
      </c>
      <c r="AC607" s="242"/>
      <c r="AD607" s="242"/>
      <c r="AE607" s="107"/>
      <c r="AF607" s="108"/>
      <c r="AG607" s="108"/>
      <c r="AH607" s="109"/>
      <c r="AI607" s="107"/>
      <c r="AJ607" s="108"/>
      <c r="AK607" s="108"/>
      <c r="AL607" s="108"/>
      <c r="AM607" s="107"/>
      <c r="AN607" s="108"/>
      <c r="AO607" s="108"/>
      <c r="AP607" s="109"/>
      <c r="AQ607" s="107"/>
      <c r="AR607" s="108"/>
      <c r="AS607" s="108"/>
      <c r="AT607" s="109"/>
      <c r="AU607" s="108"/>
      <c r="AV607" s="108"/>
      <c r="AW607" s="108"/>
      <c r="AX607" s="227"/>
    </row>
    <row r="608" spans="1:50" ht="18.75" hidden="1" customHeight="1" x14ac:dyDescent="0.15">
      <c r="A608" s="1005"/>
      <c r="B608" s="257"/>
      <c r="C608" s="256"/>
      <c r="D608" s="257"/>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469</v>
      </c>
      <c r="AJ608" s="185"/>
      <c r="AK608" s="185"/>
      <c r="AL608" s="180"/>
      <c r="AM608" s="185" t="s">
        <v>532</v>
      </c>
      <c r="AN608" s="185"/>
      <c r="AO608" s="185"/>
      <c r="AP608" s="180"/>
      <c r="AQ608" s="180" t="s">
        <v>355</v>
      </c>
      <c r="AR608" s="173"/>
      <c r="AS608" s="173"/>
      <c r="AT608" s="174"/>
      <c r="AU608" s="138" t="s">
        <v>253</v>
      </c>
      <c r="AV608" s="138"/>
      <c r="AW608" s="138"/>
      <c r="AX608" s="139"/>
    </row>
    <row r="609" spans="1:50" ht="18.75" hidden="1" customHeight="1" x14ac:dyDescent="0.15">
      <c r="A609" s="1005"/>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22"/>
      <c r="AR609" s="140"/>
      <c r="AS609" s="141" t="s">
        <v>356</v>
      </c>
      <c r="AT609" s="176"/>
      <c r="AU609" s="140"/>
      <c r="AV609" s="140"/>
      <c r="AW609" s="141" t="s">
        <v>300</v>
      </c>
      <c r="AX609" s="142"/>
    </row>
    <row r="610" spans="1:50" ht="23.25" hidden="1" customHeight="1" x14ac:dyDescent="0.15">
      <c r="A610" s="1005"/>
      <c r="B610" s="257"/>
      <c r="C610" s="256"/>
      <c r="D610" s="257"/>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27"/>
    </row>
    <row r="611" spans="1:50" ht="23.25" hidden="1" customHeight="1" x14ac:dyDescent="0.15">
      <c r="A611" s="1005"/>
      <c r="B611" s="257"/>
      <c r="C611" s="256"/>
      <c r="D611" s="257"/>
      <c r="E611" s="170"/>
      <c r="F611" s="171"/>
      <c r="G611" s="237"/>
      <c r="H611" s="238"/>
      <c r="I611" s="238"/>
      <c r="J611" s="238"/>
      <c r="K611" s="238"/>
      <c r="L611" s="238"/>
      <c r="M611" s="238"/>
      <c r="N611" s="238"/>
      <c r="O611" s="238"/>
      <c r="P611" s="238"/>
      <c r="Q611" s="238"/>
      <c r="R611" s="238"/>
      <c r="S611" s="238"/>
      <c r="T611" s="238"/>
      <c r="U611" s="238"/>
      <c r="V611" s="238"/>
      <c r="W611" s="238"/>
      <c r="X611" s="239"/>
      <c r="Y611" s="231" t="s">
        <v>54</v>
      </c>
      <c r="Z611" s="124"/>
      <c r="AA611" s="125"/>
      <c r="AB611" s="226"/>
      <c r="AC611" s="226"/>
      <c r="AD611" s="226"/>
      <c r="AE611" s="107"/>
      <c r="AF611" s="108"/>
      <c r="AG611" s="108"/>
      <c r="AH611" s="109"/>
      <c r="AI611" s="107"/>
      <c r="AJ611" s="108"/>
      <c r="AK611" s="108"/>
      <c r="AL611" s="108"/>
      <c r="AM611" s="107"/>
      <c r="AN611" s="108"/>
      <c r="AO611" s="108"/>
      <c r="AP611" s="109"/>
      <c r="AQ611" s="107"/>
      <c r="AR611" s="108"/>
      <c r="AS611" s="108"/>
      <c r="AT611" s="109"/>
      <c r="AU611" s="108"/>
      <c r="AV611" s="108"/>
      <c r="AW611" s="108"/>
      <c r="AX611" s="227"/>
    </row>
    <row r="612" spans="1:50" ht="23.25" hidden="1" customHeight="1" x14ac:dyDescent="0.15">
      <c r="A612" s="1005"/>
      <c r="B612" s="257"/>
      <c r="C612" s="256"/>
      <c r="D612" s="257"/>
      <c r="E612" s="170"/>
      <c r="F612" s="171"/>
      <c r="G612" s="240"/>
      <c r="H612" s="168"/>
      <c r="I612" s="168"/>
      <c r="J612" s="168"/>
      <c r="K612" s="168"/>
      <c r="L612" s="168"/>
      <c r="M612" s="168"/>
      <c r="N612" s="168"/>
      <c r="O612" s="168"/>
      <c r="P612" s="168"/>
      <c r="Q612" s="168"/>
      <c r="R612" s="168"/>
      <c r="S612" s="168"/>
      <c r="T612" s="168"/>
      <c r="U612" s="168"/>
      <c r="V612" s="168"/>
      <c r="W612" s="168"/>
      <c r="X612" s="241"/>
      <c r="Y612" s="231" t="s">
        <v>13</v>
      </c>
      <c r="Z612" s="124"/>
      <c r="AA612" s="125"/>
      <c r="AB612" s="242" t="s">
        <v>301</v>
      </c>
      <c r="AC612" s="242"/>
      <c r="AD612" s="242"/>
      <c r="AE612" s="107"/>
      <c r="AF612" s="108"/>
      <c r="AG612" s="108"/>
      <c r="AH612" s="109"/>
      <c r="AI612" s="107"/>
      <c r="AJ612" s="108"/>
      <c r="AK612" s="108"/>
      <c r="AL612" s="108"/>
      <c r="AM612" s="107"/>
      <c r="AN612" s="108"/>
      <c r="AO612" s="108"/>
      <c r="AP612" s="109"/>
      <c r="AQ612" s="107"/>
      <c r="AR612" s="108"/>
      <c r="AS612" s="108"/>
      <c r="AT612" s="109"/>
      <c r="AU612" s="108"/>
      <c r="AV612" s="108"/>
      <c r="AW612" s="108"/>
      <c r="AX612" s="227"/>
    </row>
    <row r="613" spans="1:50" ht="18.75" hidden="1" customHeight="1" x14ac:dyDescent="0.15">
      <c r="A613" s="1005"/>
      <c r="B613" s="257"/>
      <c r="C613" s="256"/>
      <c r="D613" s="257"/>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469</v>
      </c>
      <c r="AJ613" s="185"/>
      <c r="AK613" s="185"/>
      <c r="AL613" s="180"/>
      <c r="AM613" s="185" t="s">
        <v>532</v>
      </c>
      <c r="AN613" s="185"/>
      <c r="AO613" s="185"/>
      <c r="AP613" s="180"/>
      <c r="AQ613" s="180" t="s">
        <v>355</v>
      </c>
      <c r="AR613" s="173"/>
      <c r="AS613" s="173"/>
      <c r="AT613" s="174"/>
      <c r="AU613" s="138" t="s">
        <v>253</v>
      </c>
      <c r="AV613" s="138"/>
      <c r="AW613" s="138"/>
      <c r="AX613" s="139"/>
    </row>
    <row r="614" spans="1:50" ht="18.75" hidden="1" customHeight="1" x14ac:dyDescent="0.15">
      <c r="A614" s="1005"/>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22"/>
      <c r="AR614" s="140"/>
      <c r="AS614" s="141" t="s">
        <v>356</v>
      </c>
      <c r="AT614" s="176"/>
      <c r="AU614" s="140"/>
      <c r="AV614" s="140"/>
      <c r="AW614" s="141" t="s">
        <v>300</v>
      </c>
      <c r="AX614" s="142"/>
    </row>
    <row r="615" spans="1:50" ht="23.25" hidden="1" customHeight="1" x14ac:dyDescent="0.15">
      <c r="A615" s="1005"/>
      <c r="B615" s="257"/>
      <c r="C615" s="256"/>
      <c r="D615" s="257"/>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27"/>
    </row>
    <row r="616" spans="1:50" ht="23.25" hidden="1" customHeight="1" x14ac:dyDescent="0.15">
      <c r="A616" s="1005"/>
      <c r="B616" s="257"/>
      <c r="C616" s="256"/>
      <c r="D616" s="257"/>
      <c r="E616" s="170"/>
      <c r="F616" s="171"/>
      <c r="G616" s="237"/>
      <c r="H616" s="238"/>
      <c r="I616" s="238"/>
      <c r="J616" s="238"/>
      <c r="K616" s="238"/>
      <c r="L616" s="238"/>
      <c r="M616" s="238"/>
      <c r="N616" s="238"/>
      <c r="O616" s="238"/>
      <c r="P616" s="238"/>
      <c r="Q616" s="238"/>
      <c r="R616" s="238"/>
      <c r="S616" s="238"/>
      <c r="T616" s="238"/>
      <c r="U616" s="238"/>
      <c r="V616" s="238"/>
      <c r="W616" s="238"/>
      <c r="X616" s="239"/>
      <c r="Y616" s="231" t="s">
        <v>54</v>
      </c>
      <c r="Z616" s="124"/>
      <c r="AA616" s="125"/>
      <c r="AB616" s="226"/>
      <c r="AC616" s="226"/>
      <c r="AD616" s="226"/>
      <c r="AE616" s="107"/>
      <c r="AF616" s="108"/>
      <c r="AG616" s="108"/>
      <c r="AH616" s="109"/>
      <c r="AI616" s="107"/>
      <c r="AJ616" s="108"/>
      <c r="AK616" s="108"/>
      <c r="AL616" s="108"/>
      <c r="AM616" s="107"/>
      <c r="AN616" s="108"/>
      <c r="AO616" s="108"/>
      <c r="AP616" s="109"/>
      <c r="AQ616" s="107"/>
      <c r="AR616" s="108"/>
      <c r="AS616" s="108"/>
      <c r="AT616" s="109"/>
      <c r="AU616" s="108"/>
      <c r="AV616" s="108"/>
      <c r="AW616" s="108"/>
      <c r="AX616" s="227"/>
    </row>
    <row r="617" spans="1:50" ht="23.25" hidden="1" customHeight="1" x14ac:dyDescent="0.15">
      <c r="A617" s="1005"/>
      <c r="B617" s="257"/>
      <c r="C617" s="256"/>
      <c r="D617" s="257"/>
      <c r="E617" s="170"/>
      <c r="F617" s="171"/>
      <c r="G617" s="240"/>
      <c r="H617" s="168"/>
      <c r="I617" s="168"/>
      <c r="J617" s="168"/>
      <c r="K617" s="168"/>
      <c r="L617" s="168"/>
      <c r="M617" s="168"/>
      <c r="N617" s="168"/>
      <c r="O617" s="168"/>
      <c r="P617" s="168"/>
      <c r="Q617" s="168"/>
      <c r="R617" s="168"/>
      <c r="S617" s="168"/>
      <c r="T617" s="168"/>
      <c r="U617" s="168"/>
      <c r="V617" s="168"/>
      <c r="W617" s="168"/>
      <c r="X617" s="241"/>
      <c r="Y617" s="231" t="s">
        <v>13</v>
      </c>
      <c r="Z617" s="124"/>
      <c r="AA617" s="125"/>
      <c r="AB617" s="242" t="s">
        <v>301</v>
      </c>
      <c r="AC617" s="242"/>
      <c r="AD617" s="242"/>
      <c r="AE617" s="107"/>
      <c r="AF617" s="108"/>
      <c r="AG617" s="108"/>
      <c r="AH617" s="109"/>
      <c r="AI617" s="107"/>
      <c r="AJ617" s="108"/>
      <c r="AK617" s="108"/>
      <c r="AL617" s="108"/>
      <c r="AM617" s="107"/>
      <c r="AN617" s="108"/>
      <c r="AO617" s="108"/>
      <c r="AP617" s="109"/>
      <c r="AQ617" s="107"/>
      <c r="AR617" s="108"/>
      <c r="AS617" s="108"/>
      <c r="AT617" s="109"/>
      <c r="AU617" s="108"/>
      <c r="AV617" s="108"/>
      <c r="AW617" s="108"/>
      <c r="AX617" s="227"/>
    </row>
    <row r="618" spans="1:50" ht="18.75" hidden="1" customHeight="1" x14ac:dyDescent="0.15">
      <c r="A618" s="1005"/>
      <c r="B618" s="257"/>
      <c r="C618" s="256"/>
      <c r="D618" s="257"/>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469</v>
      </c>
      <c r="AJ618" s="185"/>
      <c r="AK618" s="185"/>
      <c r="AL618" s="180"/>
      <c r="AM618" s="185" t="s">
        <v>532</v>
      </c>
      <c r="AN618" s="185"/>
      <c r="AO618" s="185"/>
      <c r="AP618" s="180"/>
      <c r="AQ618" s="180" t="s">
        <v>355</v>
      </c>
      <c r="AR618" s="173"/>
      <c r="AS618" s="173"/>
      <c r="AT618" s="174"/>
      <c r="AU618" s="138" t="s">
        <v>253</v>
      </c>
      <c r="AV618" s="138"/>
      <c r="AW618" s="138"/>
      <c r="AX618" s="139"/>
    </row>
    <row r="619" spans="1:50" ht="18.75" hidden="1" customHeight="1" x14ac:dyDescent="0.15">
      <c r="A619" s="1005"/>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22"/>
      <c r="AR619" s="140"/>
      <c r="AS619" s="141" t="s">
        <v>356</v>
      </c>
      <c r="AT619" s="176"/>
      <c r="AU619" s="140"/>
      <c r="AV619" s="140"/>
      <c r="AW619" s="141" t="s">
        <v>300</v>
      </c>
      <c r="AX619" s="142"/>
    </row>
    <row r="620" spans="1:50" ht="23.25" hidden="1" customHeight="1" x14ac:dyDescent="0.15">
      <c r="A620" s="1005"/>
      <c r="B620" s="257"/>
      <c r="C620" s="256"/>
      <c r="D620" s="257"/>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27"/>
    </row>
    <row r="621" spans="1:50" ht="23.25" hidden="1" customHeight="1" x14ac:dyDescent="0.15">
      <c r="A621" s="1005"/>
      <c r="B621" s="257"/>
      <c r="C621" s="256"/>
      <c r="D621" s="257"/>
      <c r="E621" s="170"/>
      <c r="F621" s="171"/>
      <c r="G621" s="237"/>
      <c r="H621" s="238"/>
      <c r="I621" s="238"/>
      <c r="J621" s="238"/>
      <c r="K621" s="238"/>
      <c r="L621" s="238"/>
      <c r="M621" s="238"/>
      <c r="N621" s="238"/>
      <c r="O621" s="238"/>
      <c r="P621" s="238"/>
      <c r="Q621" s="238"/>
      <c r="R621" s="238"/>
      <c r="S621" s="238"/>
      <c r="T621" s="238"/>
      <c r="U621" s="238"/>
      <c r="V621" s="238"/>
      <c r="W621" s="238"/>
      <c r="X621" s="239"/>
      <c r="Y621" s="231" t="s">
        <v>54</v>
      </c>
      <c r="Z621" s="124"/>
      <c r="AA621" s="125"/>
      <c r="AB621" s="226"/>
      <c r="AC621" s="226"/>
      <c r="AD621" s="226"/>
      <c r="AE621" s="107"/>
      <c r="AF621" s="108"/>
      <c r="AG621" s="108"/>
      <c r="AH621" s="109"/>
      <c r="AI621" s="107"/>
      <c r="AJ621" s="108"/>
      <c r="AK621" s="108"/>
      <c r="AL621" s="108"/>
      <c r="AM621" s="107"/>
      <c r="AN621" s="108"/>
      <c r="AO621" s="108"/>
      <c r="AP621" s="109"/>
      <c r="AQ621" s="107"/>
      <c r="AR621" s="108"/>
      <c r="AS621" s="108"/>
      <c r="AT621" s="109"/>
      <c r="AU621" s="108"/>
      <c r="AV621" s="108"/>
      <c r="AW621" s="108"/>
      <c r="AX621" s="227"/>
    </row>
    <row r="622" spans="1:50" ht="23.25" hidden="1" customHeight="1" x14ac:dyDescent="0.15">
      <c r="A622" s="1005"/>
      <c r="B622" s="257"/>
      <c r="C622" s="256"/>
      <c r="D622" s="257"/>
      <c r="E622" s="170"/>
      <c r="F622" s="171"/>
      <c r="G622" s="240"/>
      <c r="H622" s="168"/>
      <c r="I622" s="168"/>
      <c r="J622" s="168"/>
      <c r="K622" s="168"/>
      <c r="L622" s="168"/>
      <c r="M622" s="168"/>
      <c r="N622" s="168"/>
      <c r="O622" s="168"/>
      <c r="P622" s="168"/>
      <c r="Q622" s="168"/>
      <c r="R622" s="168"/>
      <c r="S622" s="168"/>
      <c r="T622" s="168"/>
      <c r="U622" s="168"/>
      <c r="V622" s="168"/>
      <c r="W622" s="168"/>
      <c r="X622" s="241"/>
      <c r="Y622" s="231" t="s">
        <v>13</v>
      </c>
      <c r="Z622" s="124"/>
      <c r="AA622" s="125"/>
      <c r="AB622" s="242" t="s">
        <v>14</v>
      </c>
      <c r="AC622" s="242"/>
      <c r="AD622" s="242"/>
      <c r="AE622" s="107"/>
      <c r="AF622" s="108"/>
      <c r="AG622" s="108"/>
      <c r="AH622" s="109"/>
      <c r="AI622" s="107"/>
      <c r="AJ622" s="108"/>
      <c r="AK622" s="108"/>
      <c r="AL622" s="108"/>
      <c r="AM622" s="107"/>
      <c r="AN622" s="108"/>
      <c r="AO622" s="108"/>
      <c r="AP622" s="109"/>
      <c r="AQ622" s="107"/>
      <c r="AR622" s="108"/>
      <c r="AS622" s="108"/>
      <c r="AT622" s="109"/>
      <c r="AU622" s="108"/>
      <c r="AV622" s="108"/>
      <c r="AW622" s="108"/>
      <c r="AX622" s="227"/>
    </row>
    <row r="623" spans="1:50" ht="18.75" hidden="1" customHeight="1" x14ac:dyDescent="0.15">
      <c r="A623" s="1005"/>
      <c r="B623" s="257"/>
      <c r="C623" s="256"/>
      <c r="D623" s="257"/>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469</v>
      </c>
      <c r="AJ623" s="185"/>
      <c r="AK623" s="185"/>
      <c r="AL623" s="180"/>
      <c r="AM623" s="185" t="s">
        <v>532</v>
      </c>
      <c r="AN623" s="185"/>
      <c r="AO623" s="185"/>
      <c r="AP623" s="180"/>
      <c r="AQ623" s="180" t="s">
        <v>355</v>
      </c>
      <c r="AR623" s="173"/>
      <c r="AS623" s="173"/>
      <c r="AT623" s="174"/>
      <c r="AU623" s="138" t="s">
        <v>253</v>
      </c>
      <c r="AV623" s="138"/>
      <c r="AW623" s="138"/>
      <c r="AX623" s="139"/>
    </row>
    <row r="624" spans="1:50" ht="18.75" hidden="1" customHeight="1" x14ac:dyDescent="0.15">
      <c r="A624" s="1005"/>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22"/>
      <c r="AR624" s="140"/>
      <c r="AS624" s="141" t="s">
        <v>356</v>
      </c>
      <c r="AT624" s="176"/>
      <c r="AU624" s="140"/>
      <c r="AV624" s="140"/>
      <c r="AW624" s="141" t="s">
        <v>300</v>
      </c>
      <c r="AX624" s="142"/>
    </row>
    <row r="625" spans="1:50" ht="23.25" hidden="1" customHeight="1" x14ac:dyDescent="0.15">
      <c r="A625" s="1005"/>
      <c r="B625" s="257"/>
      <c r="C625" s="256"/>
      <c r="D625" s="257"/>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27"/>
    </row>
    <row r="626" spans="1:50" ht="23.25" hidden="1" customHeight="1" x14ac:dyDescent="0.15">
      <c r="A626" s="1005"/>
      <c r="B626" s="257"/>
      <c r="C626" s="256"/>
      <c r="D626" s="257"/>
      <c r="E626" s="170"/>
      <c r="F626" s="171"/>
      <c r="G626" s="237"/>
      <c r="H626" s="238"/>
      <c r="I626" s="238"/>
      <c r="J626" s="238"/>
      <c r="K626" s="238"/>
      <c r="L626" s="238"/>
      <c r="M626" s="238"/>
      <c r="N626" s="238"/>
      <c r="O626" s="238"/>
      <c r="P626" s="238"/>
      <c r="Q626" s="238"/>
      <c r="R626" s="238"/>
      <c r="S626" s="238"/>
      <c r="T626" s="238"/>
      <c r="U626" s="238"/>
      <c r="V626" s="238"/>
      <c r="W626" s="238"/>
      <c r="X626" s="239"/>
      <c r="Y626" s="231" t="s">
        <v>54</v>
      </c>
      <c r="Z626" s="124"/>
      <c r="AA626" s="125"/>
      <c r="AB626" s="226"/>
      <c r="AC626" s="226"/>
      <c r="AD626" s="226"/>
      <c r="AE626" s="107"/>
      <c r="AF626" s="108"/>
      <c r="AG626" s="108"/>
      <c r="AH626" s="109"/>
      <c r="AI626" s="107"/>
      <c r="AJ626" s="108"/>
      <c r="AK626" s="108"/>
      <c r="AL626" s="108"/>
      <c r="AM626" s="107"/>
      <c r="AN626" s="108"/>
      <c r="AO626" s="108"/>
      <c r="AP626" s="109"/>
      <c r="AQ626" s="107"/>
      <c r="AR626" s="108"/>
      <c r="AS626" s="108"/>
      <c r="AT626" s="109"/>
      <c r="AU626" s="108"/>
      <c r="AV626" s="108"/>
      <c r="AW626" s="108"/>
      <c r="AX626" s="227"/>
    </row>
    <row r="627" spans="1:50" ht="23.25" hidden="1" customHeight="1" x14ac:dyDescent="0.15">
      <c r="A627" s="1005"/>
      <c r="B627" s="257"/>
      <c r="C627" s="256"/>
      <c r="D627" s="257"/>
      <c r="E627" s="170"/>
      <c r="F627" s="171"/>
      <c r="G627" s="240"/>
      <c r="H627" s="168"/>
      <c r="I627" s="168"/>
      <c r="J627" s="168"/>
      <c r="K627" s="168"/>
      <c r="L627" s="168"/>
      <c r="M627" s="168"/>
      <c r="N627" s="168"/>
      <c r="O627" s="168"/>
      <c r="P627" s="168"/>
      <c r="Q627" s="168"/>
      <c r="R627" s="168"/>
      <c r="S627" s="168"/>
      <c r="T627" s="168"/>
      <c r="U627" s="168"/>
      <c r="V627" s="168"/>
      <c r="W627" s="168"/>
      <c r="X627" s="241"/>
      <c r="Y627" s="231" t="s">
        <v>13</v>
      </c>
      <c r="Z627" s="124"/>
      <c r="AA627" s="125"/>
      <c r="AB627" s="242" t="s">
        <v>14</v>
      </c>
      <c r="AC627" s="242"/>
      <c r="AD627" s="242"/>
      <c r="AE627" s="107"/>
      <c r="AF627" s="108"/>
      <c r="AG627" s="108"/>
      <c r="AH627" s="109"/>
      <c r="AI627" s="107"/>
      <c r="AJ627" s="108"/>
      <c r="AK627" s="108"/>
      <c r="AL627" s="108"/>
      <c r="AM627" s="107"/>
      <c r="AN627" s="108"/>
      <c r="AO627" s="108"/>
      <c r="AP627" s="109"/>
      <c r="AQ627" s="107"/>
      <c r="AR627" s="108"/>
      <c r="AS627" s="108"/>
      <c r="AT627" s="109"/>
      <c r="AU627" s="108"/>
      <c r="AV627" s="108"/>
      <c r="AW627" s="108"/>
      <c r="AX627" s="227"/>
    </row>
    <row r="628" spans="1:50" ht="18.75" hidden="1" customHeight="1" x14ac:dyDescent="0.15">
      <c r="A628" s="1005"/>
      <c r="B628" s="257"/>
      <c r="C628" s="256"/>
      <c r="D628" s="257"/>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469</v>
      </c>
      <c r="AJ628" s="185"/>
      <c r="AK628" s="185"/>
      <c r="AL628" s="180"/>
      <c r="AM628" s="185" t="s">
        <v>532</v>
      </c>
      <c r="AN628" s="185"/>
      <c r="AO628" s="185"/>
      <c r="AP628" s="180"/>
      <c r="AQ628" s="180" t="s">
        <v>355</v>
      </c>
      <c r="AR628" s="173"/>
      <c r="AS628" s="173"/>
      <c r="AT628" s="174"/>
      <c r="AU628" s="138" t="s">
        <v>253</v>
      </c>
      <c r="AV628" s="138"/>
      <c r="AW628" s="138"/>
      <c r="AX628" s="139"/>
    </row>
    <row r="629" spans="1:50" ht="18.75" hidden="1" customHeight="1" x14ac:dyDescent="0.15">
      <c r="A629" s="1005"/>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22"/>
      <c r="AR629" s="140"/>
      <c r="AS629" s="141" t="s">
        <v>356</v>
      </c>
      <c r="AT629" s="176"/>
      <c r="AU629" s="140"/>
      <c r="AV629" s="140"/>
      <c r="AW629" s="141" t="s">
        <v>300</v>
      </c>
      <c r="AX629" s="142"/>
    </row>
    <row r="630" spans="1:50" ht="23.25" hidden="1" customHeight="1" x14ac:dyDescent="0.15">
      <c r="A630" s="1005"/>
      <c r="B630" s="257"/>
      <c r="C630" s="256"/>
      <c r="D630" s="257"/>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27"/>
    </row>
    <row r="631" spans="1:50" ht="23.25" hidden="1" customHeight="1" x14ac:dyDescent="0.15">
      <c r="A631" s="1005"/>
      <c r="B631" s="257"/>
      <c r="C631" s="256"/>
      <c r="D631" s="257"/>
      <c r="E631" s="170"/>
      <c r="F631" s="171"/>
      <c r="G631" s="237"/>
      <c r="H631" s="238"/>
      <c r="I631" s="238"/>
      <c r="J631" s="238"/>
      <c r="K631" s="238"/>
      <c r="L631" s="238"/>
      <c r="M631" s="238"/>
      <c r="N631" s="238"/>
      <c r="O631" s="238"/>
      <c r="P631" s="238"/>
      <c r="Q631" s="238"/>
      <c r="R631" s="238"/>
      <c r="S631" s="238"/>
      <c r="T631" s="238"/>
      <c r="U631" s="238"/>
      <c r="V631" s="238"/>
      <c r="W631" s="238"/>
      <c r="X631" s="239"/>
      <c r="Y631" s="231" t="s">
        <v>54</v>
      </c>
      <c r="Z631" s="124"/>
      <c r="AA631" s="125"/>
      <c r="AB631" s="226"/>
      <c r="AC631" s="226"/>
      <c r="AD631" s="226"/>
      <c r="AE631" s="107"/>
      <c r="AF631" s="108"/>
      <c r="AG631" s="108"/>
      <c r="AH631" s="109"/>
      <c r="AI631" s="107"/>
      <c r="AJ631" s="108"/>
      <c r="AK631" s="108"/>
      <c r="AL631" s="108"/>
      <c r="AM631" s="107"/>
      <c r="AN631" s="108"/>
      <c r="AO631" s="108"/>
      <c r="AP631" s="109"/>
      <c r="AQ631" s="107"/>
      <c r="AR631" s="108"/>
      <c r="AS631" s="108"/>
      <c r="AT631" s="109"/>
      <c r="AU631" s="108"/>
      <c r="AV631" s="108"/>
      <c r="AW631" s="108"/>
      <c r="AX631" s="227"/>
    </row>
    <row r="632" spans="1:50" ht="23.25" hidden="1" customHeight="1" x14ac:dyDescent="0.15">
      <c r="A632" s="1005"/>
      <c r="B632" s="257"/>
      <c r="C632" s="256"/>
      <c r="D632" s="257"/>
      <c r="E632" s="170"/>
      <c r="F632" s="171"/>
      <c r="G632" s="240"/>
      <c r="H632" s="168"/>
      <c r="I632" s="168"/>
      <c r="J632" s="168"/>
      <c r="K632" s="168"/>
      <c r="L632" s="168"/>
      <c r="M632" s="168"/>
      <c r="N632" s="168"/>
      <c r="O632" s="168"/>
      <c r="P632" s="168"/>
      <c r="Q632" s="168"/>
      <c r="R632" s="168"/>
      <c r="S632" s="168"/>
      <c r="T632" s="168"/>
      <c r="U632" s="168"/>
      <c r="V632" s="168"/>
      <c r="W632" s="168"/>
      <c r="X632" s="241"/>
      <c r="Y632" s="231" t="s">
        <v>13</v>
      </c>
      <c r="Z632" s="124"/>
      <c r="AA632" s="125"/>
      <c r="AB632" s="242" t="s">
        <v>14</v>
      </c>
      <c r="AC632" s="242"/>
      <c r="AD632" s="242"/>
      <c r="AE632" s="107"/>
      <c r="AF632" s="108"/>
      <c r="AG632" s="108"/>
      <c r="AH632" s="109"/>
      <c r="AI632" s="107"/>
      <c r="AJ632" s="108"/>
      <c r="AK632" s="108"/>
      <c r="AL632" s="108"/>
      <c r="AM632" s="107"/>
      <c r="AN632" s="108"/>
      <c r="AO632" s="108"/>
      <c r="AP632" s="109"/>
      <c r="AQ632" s="107"/>
      <c r="AR632" s="108"/>
      <c r="AS632" s="108"/>
      <c r="AT632" s="109"/>
      <c r="AU632" s="108"/>
      <c r="AV632" s="108"/>
      <c r="AW632" s="108"/>
      <c r="AX632" s="227"/>
    </row>
    <row r="633" spans="1:50" ht="18.75" hidden="1" customHeight="1" x14ac:dyDescent="0.15">
      <c r="A633" s="1005"/>
      <c r="B633" s="257"/>
      <c r="C633" s="256"/>
      <c r="D633" s="257"/>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469</v>
      </c>
      <c r="AJ633" s="185"/>
      <c r="AK633" s="185"/>
      <c r="AL633" s="180"/>
      <c r="AM633" s="185" t="s">
        <v>532</v>
      </c>
      <c r="AN633" s="185"/>
      <c r="AO633" s="185"/>
      <c r="AP633" s="180"/>
      <c r="AQ633" s="180" t="s">
        <v>355</v>
      </c>
      <c r="AR633" s="173"/>
      <c r="AS633" s="173"/>
      <c r="AT633" s="174"/>
      <c r="AU633" s="138" t="s">
        <v>253</v>
      </c>
      <c r="AV633" s="138"/>
      <c r="AW633" s="138"/>
      <c r="AX633" s="139"/>
    </row>
    <row r="634" spans="1:50" ht="18.75" hidden="1" customHeight="1" x14ac:dyDescent="0.15">
      <c r="A634" s="1005"/>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22"/>
      <c r="AR634" s="140"/>
      <c r="AS634" s="141" t="s">
        <v>356</v>
      </c>
      <c r="AT634" s="176"/>
      <c r="AU634" s="140"/>
      <c r="AV634" s="140"/>
      <c r="AW634" s="141" t="s">
        <v>300</v>
      </c>
      <c r="AX634" s="142"/>
    </row>
    <row r="635" spans="1:50" ht="23.25" hidden="1" customHeight="1" x14ac:dyDescent="0.15">
      <c r="A635" s="1005"/>
      <c r="B635" s="257"/>
      <c r="C635" s="256"/>
      <c r="D635" s="257"/>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27"/>
    </row>
    <row r="636" spans="1:50" ht="23.25" hidden="1" customHeight="1" x14ac:dyDescent="0.15">
      <c r="A636" s="1005"/>
      <c r="B636" s="257"/>
      <c r="C636" s="256"/>
      <c r="D636" s="257"/>
      <c r="E636" s="170"/>
      <c r="F636" s="171"/>
      <c r="G636" s="237"/>
      <c r="H636" s="238"/>
      <c r="I636" s="238"/>
      <c r="J636" s="238"/>
      <c r="K636" s="238"/>
      <c r="L636" s="238"/>
      <c r="M636" s="238"/>
      <c r="N636" s="238"/>
      <c r="O636" s="238"/>
      <c r="P636" s="238"/>
      <c r="Q636" s="238"/>
      <c r="R636" s="238"/>
      <c r="S636" s="238"/>
      <c r="T636" s="238"/>
      <c r="U636" s="238"/>
      <c r="V636" s="238"/>
      <c r="W636" s="238"/>
      <c r="X636" s="239"/>
      <c r="Y636" s="231" t="s">
        <v>54</v>
      </c>
      <c r="Z636" s="124"/>
      <c r="AA636" s="125"/>
      <c r="AB636" s="226"/>
      <c r="AC636" s="226"/>
      <c r="AD636" s="226"/>
      <c r="AE636" s="107"/>
      <c r="AF636" s="108"/>
      <c r="AG636" s="108"/>
      <c r="AH636" s="109"/>
      <c r="AI636" s="107"/>
      <c r="AJ636" s="108"/>
      <c r="AK636" s="108"/>
      <c r="AL636" s="108"/>
      <c r="AM636" s="107"/>
      <c r="AN636" s="108"/>
      <c r="AO636" s="108"/>
      <c r="AP636" s="109"/>
      <c r="AQ636" s="107"/>
      <c r="AR636" s="108"/>
      <c r="AS636" s="108"/>
      <c r="AT636" s="109"/>
      <c r="AU636" s="108"/>
      <c r="AV636" s="108"/>
      <c r="AW636" s="108"/>
      <c r="AX636" s="227"/>
    </row>
    <row r="637" spans="1:50" ht="23.25" hidden="1" customHeight="1" x14ac:dyDescent="0.15">
      <c r="A637" s="1005"/>
      <c r="B637" s="257"/>
      <c r="C637" s="256"/>
      <c r="D637" s="257"/>
      <c r="E637" s="170"/>
      <c r="F637" s="171"/>
      <c r="G637" s="240"/>
      <c r="H637" s="168"/>
      <c r="I637" s="168"/>
      <c r="J637" s="168"/>
      <c r="K637" s="168"/>
      <c r="L637" s="168"/>
      <c r="M637" s="168"/>
      <c r="N637" s="168"/>
      <c r="O637" s="168"/>
      <c r="P637" s="168"/>
      <c r="Q637" s="168"/>
      <c r="R637" s="168"/>
      <c r="S637" s="168"/>
      <c r="T637" s="168"/>
      <c r="U637" s="168"/>
      <c r="V637" s="168"/>
      <c r="W637" s="168"/>
      <c r="X637" s="241"/>
      <c r="Y637" s="231" t="s">
        <v>13</v>
      </c>
      <c r="Z637" s="124"/>
      <c r="AA637" s="125"/>
      <c r="AB637" s="242" t="s">
        <v>14</v>
      </c>
      <c r="AC637" s="242"/>
      <c r="AD637" s="242"/>
      <c r="AE637" s="107"/>
      <c r="AF637" s="108"/>
      <c r="AG637" s="108"/>
      <c r="AH637" s="109"/>
      <c r="AI637" s="107"/>
      <c r="AJ637" s="108"/>
      <c r="AK637" s="108"/>
      <c r="AL637" s="108"/>
      <c r="AM637" s="107"/>
      <c r="AN637" s="108"/>
      <c r="AO637" s="108"/>
      <c r="AP637" s="109"/>
      <c r="AQ637" s="107"/>
      <c r="AR637" s="108"/>
      <c r="AS637" s="108"/>
      <c r="AT637" s="109"/>
      <c r="AU637" s="108"/>
      <c r="AV637" s="108"/>
      <c r="AW637" s="108"/>
      <c r="AX637" s="227"/>
    </row>
    <row r="638" spans="1:50" ht="18.75" hidden="1" customHeight="1" x14ac:dyDescent="0.15">
      <c r="A638" s="1005"/>
      <c r="B638" s="257"/>
      <c r="C638" s="256"/>
      <c r="D638" s="257"/>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469</v>
      </c>
      <c r="AJ638" s="185"/>
      <c r="AK638" s="185"/>
      <c r="AL638" s="180"/>
      <c r="AM638" s="185" t="s">
        <v>532</v>
      </c>
      <c r="AN638" s="185"/>
      <c r="AO638" s="185"/>
      <c r="AP638" s="180"/>
      <c r="AQ638" s="180" t="s">
        <v>355</v>
      </c>
      <c r="AR638" s="173"/>
      <c r="AS638" s="173"/>
      <c r="AT638" s="174"/>
      <c r="AU638" s="138" t="s">
        <v>253</v>
      </c>
      <c r="AV638" s="138"/>
      <c r="AW638" s="138"/>
      <c r="AX638" s="139"/>
    </row>
    <row r="639" spans="1:50" ht="18.75" hidden="1" customHeight="1" x14ac:dyDescent="0.15">
      <c r="A639" s="1005"/>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22"/>
      <c r="AR639" s="140"/>
      <c r="AS639" s="141" t="s">
        <v>356</v>
      </c>
      <c r="AT639" s="176"/>
      <c r="AU639" s="140"/>
      <c r="AV639" s="140"/>
      <c r="AW639" s="141" t="s">
        <v>300</v>
      </c>
      <c r="AX639" s="142"/>
    </row>
    <row r="640" spans="1:50" ht="23.25" hidden="1" customHeight="1" x14ac:dyDescent="0.15">
      <c r="A640" s="1005"/>
      <c r="B640" s="257"/>
      <c r="C640" s="256"/>
      <c r="D640" s="257"/>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27"/>
    </row>
    <row r="641" spans="1:50" ht="23.25" hidden="1" customHeight="1" x14ac:dyDescent="0.15">
      <c r="A641" s="1005"/>
      <c r="B641" s="257"/>
      <c r="C641" s="256"/>
      <c r="D641" s="257"/>
      <c r="E641" s="170"/>
      <c r="F641" s="171"/>
      <c r="G641" s="237"/>
      <c r="H641" s="238"/>
      <c r="I641" s="238"/>
      <c r="J641" s="238"/>
      <c r="K641" s="238"/>
      <c r="L641" s="238"/>
      <c r="M641" s="238"/>
      <c r="N641" s="238"/>
      <c r="O641" s="238"/>
      <c r="P641" s="238"/>
      <c r="Q641" s="238"/>
      <c r="R641" s="238"/>
      <c r="S641" s="238"/>
      <c r="T641" s="238"/>
      <c r="U641" s="238"/>
      <c r="V641" s="238"/>
      <c r="W641" s="238"/>
      <c r="X641" s="239"/>
      <c r="Y641" s="231" t="s">
        <v>54</v>
      </c>
      <c r="Z641" s="124"/>
      <c r="AA641" s="125"/>
      <c r="AB641" s="226"/>
      <c r="AC641" s="226"/>
      <c r="AD641" s="226"/>
      <c r="AE641" s="107"/>
      <c r="AF641" s="108"/>
      <c r="AG641" s="108"/>
      <c r="AH641" s="109"/>
      <c r="AI641" s="107"/>
      <c r="AJ641" s="108"/>
      <c r="AK641" s="108"/>
      <c r="AL641" s="108"/>
      <c r="AM641" s="107"/>
      <c r="AN641" s="108"/>
      <c r="AO641" s="108"/>
      <c r="AP641" s="109"/>
      <c r="AQ641" s="107"/>
      <c r="AR641" s="108"/>
      <c r="AS641" s="108"/>
      <c r="AT641" s="109"/>
      <c r="AU641" s="108"/>
      <c r="AV641" s="108"/>
      <c r="AW641" s="108"/>
      <c r="AX641" s="227"/>
    </row>
    <row r="642" spans="1:50" ht="23.25" hidden="1" customHeight="1" x14ac:dyDescent="0.15">
      <c r="A642" s="1005"/>
      <c r="B642" s="257"/>
      <c r="C642" s="256"/>
      <c r="D642" s="257"/>
      <c r="E642" s="170"/>
      <c r="F642" s="171"/>
      <c r="G642" s="240"/>
      <c r="H642" s="168"/>
      <c r="I642" s="168"/>
      <c r="J642" s="168"/>
      <c r="K642" s="168"/>
      <c r="L642" s="168"/>
      <c r="M642" s="168"/>
      <c r="N642" s="168"/>
      <c r="O642" s="168"/>
      <c r="P642" s="168"/>
      <c r="Q642" s="168"/>
      <c r="R642" s="168"/>
      <c r="S642" s="168"/>
      <c r="T642" s="168"/>
      <c r="U642" s="168"/>
      <c r="V642" s="168"/>
      <c r="W642" s="168"/>
      <c r="X642" s="241"/>
      <c r="Y642" s="231" t="s">
        <v>13</v>
      </c>
      <c r="Z642" s="124"/>
      <c r="AA642" s="125"/>
      <c r="AB642" s="242" t="s">
        <v>14</v>
      </c>
      <c r="AC642" s="242"/>
      <c r="AD642" s="242"/>
      <c r="AE642" s="107"/>
      <c r="AF642" s="108"/>
      <c r="AG642" s="108"/>
      <c r="AH642" s="109"/>
      <c r="AI642" s="107"/>
      <c r="AJ642" s="108"/>
      <c r="AK642" s="108"/>
      <c r="AL642" s="108"/>
      <c r="AM642" s="107"/>
      <c r="AN642" s="108"/>
      <c r="AO642" s="108"/>
      <c r="AP642" s="109"/>
      <c r="AQ642" s="107"/>
      <c r="AR642" s="108"/>
      <c r="AS642" s="108"/>
      <c r="AT642" s="109"/>
      <c r="AU642" s="108"/>
      <c r="AV642" s="108"/>
      <c r="AW642" s="108"/>
      <c r="AX642" s="227"/>
    </row>
    <row r="643" spans="1:50" ht="23.85" hidden="1" customHeight="1" x14ac:dyDescent="0.15">
      <c r="A643" s="1005"/>
      <c r="B643" s="257"/>
      <c r="C643" s="256"/>
      <c r="D643" s="257"/>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5"/>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5"/>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5"/>
      <c r="B646" s="257"/>
      <c r="C646" s="256"/>
      <c r="D646" s="257"/>
      <c r="E646" s="243" t="s">
        <v>354</v>
      </c>
      <c r="F646" s="244"/>
      <c r="G646" s="245" t="s">
        <v>384</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5"/>
      <c r="B647" s="257"/>
      <c r="C647" s="256"/>
      <c r="D647" s="257"/>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469</v>
      </c>
      <c r="AJ647" s="185"/>
      <c r="AK647" s="185"/>
      <c r="AL647" s="180"/>
      <c r="AM647" s="185" t="s">
        <v>532</v>
      </c>
      <c r="AN647" s="185"/>
      <c r="AO647" s="185"/>
      <c r="AP647" s="180"/>
      <c r="AQ647" s="180" t="s">
        <v>355</v>
      </c>
      <c r="AR647" s="173"/>
      <c r="AS647" s="173"/>
      <c r="AT647" s="174"/>
      <c r="AU647" s="138" t="s">
        <v>253</v>
      </c>
      <c r="AV647" s="138"/>
      <c r="AW647" s="138"/>
      <c r="AX647" s="139"/>
    </row>
    <row r="648" spans="1:50" ht="18.75" hidden="1" customHeight="1" x14ac:dyDescent="0.15">
      <c r="A648" s="1005"/>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22"/>
      <c r="AR648" s="140"/>
      <c r="AS648" s="141" t="s">
        <v>356</v>
      </c>
      <c r="AT648" s="176"/>
      <c r="AU648" s="140"/>
      <c r="AV648" s="140"/>
      <c r="AW648" s="141" t="s">
        <v>300</v>
      </c>
      <c r="AX648" s="142"/>
    </row>
    <row r="649" spans="1:50" ht="23.25" hidden="1" customHeight="1" x14ac:dyDescent="0.15">
      <c r="A649" s="1005"/>
      <c r="B649" s="257"/>
      <c r="C649" s="256"/>
      <c r="D649" s="257"/>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27"/>
    </row>
    <row r="650" spans="1:50" ht="23.25" hidden="1" customHeight="1" x14ac:dyDescent="0.15">
      <c r="A650" s="1005"/>
      <c r="B650" s="257"/>
      <c r="C650" s="256"/>
      <c r="D650" s="257"/>
      <c r="E650" s="170"/>
      <c r="F650" s="171"/>
      <c r="G650" s="237"/>
      <c r="H650" s="238"/>
      <c r="I650" s="238"/>
      <c r="J650" s="238"/>
      <c r="K650" s="238"/>
      <c r="L650" s="238"/>
      <c r="M650" s="238"/>
      <c r="N650" s="238"/>
      <c r="O650" s="238"/>
      <c r="P650" s="238"/>
      <c r="Q650" s="238"/>
      <c r="R650" s="238"/>
      <c r="S650" s="238"/>
      <c r="T650" s="238"/>
      <c r="U650" s="238"/>
      <c r="V650" s="238"/>
      <c r="W650" s="238"/>
      <c r="X650" s="239"/>
      <c r="Y650" s="231" t="s">
        <v>54</v>
      </c>
      <c r="Z650" s="124"/>
      <c r="AA650" s="125"/>
      <c r="AB650" s="226"/>
      <c r="AC650" s="226"/>
      <c r="AD650" s="226"/>
      <c r="AE650" s="107"/>
      <c r="AF650" s="108"/>
      <c r="AG650" s="108"/>
      <c r="AH650" s="109"/>
      <c r="AI650" s="107"/>
      <c r="AJ650" s="108"/>
      <c r="AK650" s="108"/>
      <c r="AL650" s="108"/>
      <c r="AM650" s="107"/>
      <c r="AN650" s="108"/>
      <c r="AO650" s="108"/>
      <c r="AP650" s="109"/>
      <c r="AQ650" s="107"/>
      <c r="AR650" s="108"/>
      <c r="AS650" s="108"/>
      <c r="AT650" s="109"/>
      <c r="AU650" s="108"/>
      <c r="AV650" s="108"/>
      <c r="AW650" s="108"/>
      <c r="AX650" s="227"/>
    </row>
    <row r="651" spans="1:50" ht="23.25" hidden="1" customHeight="1" x14ac:dyDescent="0.15">
      <c r="A651" s="1005"/>
      <c r="B651" s="257"/>
      <c r="C651" s="256"/>
      <c r="D651" s="257"/>
      <c r="E651" s="170"/>
      <c r="F651" s="171"/>
      <c r="G651" s="240"/>
      <c r="H651" s="168"/>
      <c r="I651" s="168"/>
      <c r="J651" s="168"/>
      <c r="K651" s="168"/>
      <c r="L651" s="168"/>
      <c r="M651" s="168"/>
      <c r="N651" s="168"/>
      <c r="O651" s="168"/>
      <c r="P651" s="168"/>
      <c r="Q651" s="168"/>
      <c r="R651" s="168"/>
      <c r="S651" s="168"/>
      <c r="T651" s="168"/>
      <c r="U651" s="168"/>
      <c r="V651" s="168"/>
      <c r="W651" s="168"/>
      <c r="X651" s="241"/>
      <c r="Y651" s="231" t="s">
        <v>13</v>
      </c>
      <c r="Z651" s="124"/>
      <c r="AA651" s="125"/>
      <c r="AB651" s="242" t="s">
        <v>301</v>
      </c>
      <c r="AC651" s="242"/>
      <c r="AD651" s="242"/>
      <c r="AE651" s="107"/>
      <c r="AF651" s="108"/>
      <c r="AG651" s="108"/>
      <c r="AH651" s="109"/>
      <c r="AI651" s="107"/>
      <c r="AJ651" s="108"/>
      <c r="AK651" s="108"/>
      <c r="AL651" s="108"/>
      <c r="AM651" s="107"/>
      <c r="AN651" s="108"/>
      <c r="AO651" s="108"/>
      <c r="AP651" s="109"/>
      <c r="AQ651" s="107"/>
      <c r="AR651" s="108"/>
      <c r="AS651" s="108"/>
      <c r="AT651" s="109"/>
      <c r="AU651" s="108"/>
      <c r="AV651" s="108"/>
      <c r="AW651" s="108"/>
      <c r="AX651" s="227"/>
    </row>
    <row r="652" spans="1:50" ht="18.75" hidden="1" customHeight="1" x14ac:dyDescent="0.15">
      <c r="A652" s="1005"/>
      <c r="B652" s="257"/>
      <c r="C652" s="256"/>
      <c r="D652" s="257"/>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469</v>
      </c>
      <c r="AJ652" s="185"/>
      <c r="AK652" s="185"/>
      <c r="AL652" s="180"/>
      <c r="AM652" s="185" t="s">
        <v>532</v>
      </c>
      <c r="AN652" s="185"/>
      <c r="AO652" s="185"/>
      <c r="AP652" s="180"/>
      <c r="AQ652" s="180" t="s">
        <v>355</v>
      </c>
      <c r="AR652" s="173"/>
      <c r="AS652" s="173"/>
      <c r="AT652" s="174"/>
      <c r="AU652" s="138" t="s">
        <v>253</v>
      </c>
      <c r="AV652" s="138"/>
      <c r="AW652" s="138"/>
      <c r="AX652" s="139"/>
    </row>
    <row r="653" spans="1:50" ht="18.75" hidden="1" customHeight="1" x14ac:dyDescent="0.15">
      <c r="A653" s="1005"/>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22"/>
      <c r="AR653" s="140"/>
      <c r="AS653" s="141" t="s">
        <v>356</v>
      </c>
      <c r="AT653" s="176"/>
      <c r="AU653" s="140"/>
      <c r="AV653" s="140"/>
      <c r="AW653" s="141" t="s">
        <v>300</v>
      </c>
      <c r="AX653" s="142"/>
    </row>
    <row r="654" spans="1:50" ht="23.25" hidden="1" customHeight="1" x14ac:dyDescent="0.15">
      <c r="A654" s="1005"/>
      <c r="B654" s="257"/>
      <c r="C654" s="256"/>
      <c r="D654" s="257"/>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27"/>
    </row>
    <row r="655" spans="1:50" ht="23.25" hidden="1" customHeight="1" x14ac:dyDescent="0.15">
      <c r="A655" s="1005"/>
      <c r="B655" s="257"/>
      <c r="C655" s="256"/>
      <c r="D655" s="257"/>
      <c r="E655" s="170"/>
      <c r="F655" s="171"/>
      <c r="G655" s="237"/>
      <c r="H655" s="238"/>
      <c r="I655" s="238"/>
      <c r="J655" s="238"/>
      <c r="K655" s="238"/>
      <c r="L655" s="238"/>
      <c r="M655" s="238"/>
      <c r="N655" s="238"/>
      <c r="O655" s="238"/>
      <c r="P655" s="238"/>
      <c r="Q655" s="238"/>
      <c r="R655" s="238"/>
      <c r="S655" s="238"/>
      <c r="T655" s="238"/>
      <c r="U655" s="238"/>
      <c r="V655" s="238"/>
      <c r="W655" s="238"/>
      <c r="X655" s="239"/>
      <c r="Y655" s="231" t="s">
        <v>54</v>
      </c>
      <c r="Z655" s="124"/>
      <c r="AA655" s="125"/>
      <c r="AB655" s="226"/>
      <c r="AC655" s="226"/>
      <c r="AD655" s="226"/>
      <c r="AE655" s="107"/>
      <c r="AF655" s="108"/>
      <c r="AG655" s="108"/>
      <c r="AH655" s="109"/>
      <c r="AI655" s="107"/>
      <c r="AJ655" s="108"/>
      <c r="AK655" s="108"/>
      <c r="AL655" s="108"/>
      <c r="AM655" s="107"/>
      <c r="AN655" s="108"/>
      <c r="AO655" s="108"/>
      <c r="AP655" s="109"/>
      <c r="AQ655" s="107"/>
      <c r="AR655" s="108"/>
      <c r="AS655" s="108"/>
      <c r="AT655" s="109"/>
      <c r="AU655" s="108"/>
      <c r="AV655" s="108"/>
      <c r="AW655" s="108"/>
      <c r="AX655" s="227"/>
    </row>
    <row r="656" spans="1:50" ht="23.25" hidden="1" customHeight="1" x14ac:dyDescent="0.15">
      <c r="A656" s="1005"/>
      <c r="B656" s="257"/>
      <c r="C656" s="256"/>
      <c r="D656" s="257"/>
      <c r="E656" s="170"/>
      <c r="F656" s="171"/>
      <c r="G656" s="240"/>
      <c r="H656" s="168"/>
      <c r="I656" s="168"/>
      <c r="J656" s="168"/>
      <c r="K656" s="168"/>
      <c r="L656" s="168"/>
      <c r="M656" s="168"/>
      <c r="N656" s="168"/>
      <c r="O656" s="168"/>
      <c r="P656" s="168"/>
      <c r="Q656" s="168"/>
      <c r="R656" s="168"/>
      <c r="S656" s="168"/>
      <c r="T656" s="168"/>
      <c r="U656" s="168"/>
      <c r="V656" s="168"/>
      <c r="W656" s="168"/>
      <c r="X656" s="241"/>
      <c r="Y656" s="231" t="s">
        <v>13</v>
      </c>
      <c r="Z656" s="124"/>
      <c r="AA656" s="125"/>
      <c r="AB656" s="242" t="s">
        <v>301</v>
      </c>
      <c r="AC656" s="242"/>
      <c r="AD656" s="242"/>
      <c r="AE656" s="107"/>
      <c r="AF656" s="108"/>
      <c r="AG656" s="108"/>
      <c r="AH656" s="109"/>
      <c r="AI656" s="107"/>
      <c r="AJ656" s="108"/>
      <c r="AK656" s="108"/>
      <c r="AL656" s="108"/>
      <c r="AM656" s="107"/>
      <c r="AN656" s="108"/>
      <c r="AO656" s="108"/>
      <c r="AP656" s="109"/>
      <c r="AQ656" s="107"/>
      <c r="AR656" s="108"/>
      <c r="AS656" s="108"/>
      <c r="AT656" s="109"/>
      <c r="AU656" s="108"/>
      <c r="AV656" s="108"/>
      <c r="AW656" s="108"/>
      <c r="AX656" s="227"/>
    </row>
    <row r="657" spans="1:50" ht="18.75" hidden="1" customHeight="1" x14ac:dyDescent="0.15">
      <c r="A657" s="1005"/>
      <c r="B657" s="257"/>
      <c r="C657" s="256"/>
      <c r="D657" s="257"/>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469</v>
      </c>
      <c r="AJ657" s="185"/>
      <c r="AK657" s="185"/>
      <c r="AL657" s="180"/>
      <c r="AM657" s="185" t="s">
        <v>532</v>
      </c>
      <c r="AN657" s="185"/>
      <c r="AO657" s="185"/>
      <c r="AP657" s="180"/>
      <c r="AQ657" s="180" t="s">
        <v>355</v>
      </c>
      <c r="AR657" s="173"/>
      <c r="AS657" s="173"/>
      <c r="AT657" s="174"/>
      <c r="AU657" s="138" t="s">
        <v>253</v>
      </c>
      <c r="AV657" s="138"/>
      <c r="AW657" s="138"/>
      <c r="AX657" s="139"/>
    </row>
    <row r="658" spans="1:50" ht="18.75" hidden="1" customHeight="1" x14ac:dyDescent="0.15">
      <c r="A658" s="1005"/>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22"/>
      <c r="AR658" s="140"/>
      <c r="AS658" s="141" t="s">
        <v>356</v>
      </c>
      <c r="AT658" s="176"/>
      <c r="AU658" s="140"/>
      <c r="AV658" s="140"/>
      <c r="AW658" s="141" t="s">
        <v>300</v>
      </c>
      <c r="AX658" s="142"/>
    </row>
    <row r="659" spans="1:50" ht="23.25" hidden="1" customHeight="1" x14ac:dyDescent="0.15">
      <c r="A659" s="1005"/>
      <c r="B659" s="257"/>
      <c r="C659" s="256"/>
      <c r="D659" s="257"/>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27"/>
    </row>
    <row r="660" spans="1:50" ht="23.25" hidden="1" customHeight="1" x14ac:dyDescent="0.15">
      <c r="A660" s="1005"/>
      <c r="B660" s="257"/>
      <c r="C660" s="256"/>
      <c r="D660" s="257"/>
      <c r="E660" s="170"/>
      <c r="F660" s="171"/>
      <c r="G660" s="237"/>
      <c r="H660" s="238"/>
      <c r="I660" s="238"/>
      <c r="J660" s="238"/>
      <c r="K660" s="238"/>
      <c r="L660" s="238"/>
      <c r="M660" s="238"/>
      <c r="N660" s="238"/>
      <c r="O660" s="238"/>
      <c r="P660" s="238"/>
      <c r="Q660" s="238"/>
      <c r="R660" s="238"/>
      <c r="S660" s="238"/>
      <c r="T660" s="238"/>
      <c r="U660" s="238"/>
      <c r="V660" s="238"/>
      <c r="W660" s="238"/>
      <c r="X660" s="239"/>
      <c r="Y660" s="231" t="s">
        <v>54</v>
      </c>
      <c r="Z660" s="124"/>
      <c r="AA660" s="125"/>
      <c r="AB660" s="226"/>
      <c r="AC660" s="226"/>
      <c r="AD660" s="226"/>
      <c r="AE660" s="107"/>
      <c r="AF660" s="108"/>
      <c r="AG660" s="108"/>
      <c r="AH660" s="109"/>
      <c r="AI660" s="107"/>
      <c r="AJ660" s="108"/>
      <c r="AK660" s="108"/>
      <c r="AL660" s="108"/>
      <c r="AM660" s="107"/>
      <c r="AN660" s="108"/>
      <c r="AO660" s="108"/>
      <c r="AP660" s="109"/>
      <c r="AQ660" s="107"/>
      <c r="AR660" s="108"/>
      <c r="AS660" s="108"/>
      <c r="AT660" s="109"/>
      <c r="AU660" s="108"/>
      <c r="AV660" s="108"/>
      <c r="AW660" s="108"/>
      <c r="AX660" s="227"/>
    </row>
    <row r="661" spans="1:50" ht="23.25" hidden="1" customHeight="1" x14ac:dyDescent="0.15">
      <c r="A661" s="1005"/>
      <c r="B661" s="257"/>
      <c r="C661" s="256"/>
      <c r="D661" s="257"/>
      <c r="E661" s="170"/>
      <c r="F661" s="171"/>
      <c r="G661" s="240"/>
      <c r="H661" s="168"/>
      <c r="I661" s="168"/>
      <c r="J661" s="168"/>
      <c r="K661" s="168"/>
      <c r="L661" s="168"/>
      <c r="M661" s="168"/>
      <c r="N661" s="168"/>
      <c r="O661" s="168"/>
      <c r="P661" s="168"/>
      <c r="Q661" s="168"/>
      <c r="R661" s="168"/>
      <c r="S661" s="168"/>
      <c r="T661" s="168"/>
      <c r="U661" s="168"/>
      <c r="V661" s="168"/>
      <c r="W661" s="168"/>
      <c r="X661" s="241"/>
      <c r="Y661" s="231" t="s">
        <v>13</v>
      </c>
      <c r="Z661" s="124"/>
      <c r="AA661" s="125"/>
      <c r="AB661" s="242" t="s">
        <v>301</v>
      </c>
      <c r="AC661" s="242"/>
      <c r="AD661" s="242"/>
      <c r="AE661" s="107"/>
      <c r="AF661" s="108"/>
      <c r="AG661" s="108"/>
      <c r="AH661" s="109"/>
      <c r="AI661" s="107"/>
      <c r="AJ661" s="108"/>
      <c r="AK661" s="108"/>
      <c r="AL661" s="108"/>
      <c r="AM661" s="107"/>
      <c r="AN661" s="108"/>
      <c r="AO661" s="108"/>
      <c r="AP661" s="109"/>
      <c r="AQ661" s="107"/>
      <c r="AR661" s="108"/>
      <c r="AS661" s="108"/>
      <c r="AT661" s="109"/>
      <c r="AU661" s="108"/>
      <c r="AV661" s="108"/>
      <c r="AW661" s="108"/>
      <c r="AX661" s="227"/>
    </row>
    <row r="662" spans="1:50" ht="18.75" hidden="1" customHeight="1" x14ac:dyDescent="0.15">
      <c r="A662" s="1005"/>
      <c r="B662" s="257"/>
      <c r="C662" s="256"/>
      <c r="D662" s="257"/>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469</v>
      </c>
      <c r="AJ662" s="185"/>
      <c r="AK662" s="185"/>
      <c r="AL662" s="180"/>
      <c r="AM662" s="185" t="s">
        <v>532</v>
      </c>
      <c r="AN662" s="185"/>
      <c r="AO662" s="185"/>
      <c r="AP662" s="180"/>
      <c r="AQ662" s="180" t="s">
        <v>355</v>
      </c>
      <c r="AR662" s="173"/>
      <c r="AS662" s="173"/>
      <c r="AT662" s="174"/>
      <c r="AU662" s="138" t="s">
        <v>253</v>
      </c>
      <c r="AV662" s="138"/>
      <c r="AW662" s="138"/>
      <c r="AX662" s="139"/>
    </row>
    <row r="663" spans="1:50" ht="18.75" hidden="1" customHeight="1" x14ac:dyDescent="0.15">
      <c r="A663" s="1005"/>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22"/>
      <c r="AR663" s="140"/>
      <c r="AS663" s="141" t="s">
        <v>356</v>
      </c>
      <c r="AT663" s="176"/>
      <c r="AU663" s="140"/>
      <c r="AV663" s="140"/>
      <c r="AW663" s="141" t="s">
        <v>300</v>
      </c>
      <c r="AX663" s="142"/>
    </row>
    <row r="664" spans="1:50" ht="23.25" hidden="1" customHeight="1" x14ac:dyDescent="0.15">
      <c r="A664" s="1005"/>
      <c r="B664" s="257"/>
      <c r="C664" s="256"/>
      <c r="D664" s="257"/>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27"/>
    </row>
    <row r="665" spans="1:50" ht="23.25" hidden="1" customHeight="1" x14ac:dyDescent="0.15">
      <c r="A665" s="1005"/>
      <c r="B665" s="257"/>
      <c r="C665" s="256"/>
      <c r="D665" s="257"/>
      <c r="E665" s="170"/>
      <c r="F665" s="171"/>
      <c r="G665" s="237"/>
      <c r="H665" s="238"/>
      <c r="I665" s="238"/>
      <c r="J665" s="238"/>
      <c r="K665" s="238"/>
      <c r="L665" s="238"/>
      <c r="M665" s="238"/>
      <c r="N665" s="238"/>
      <c r="O665" s="238"/>
      <c r="P665" s="238"/>
      <c r="Q665" s="238"/>
      <c r="R665" s="238"/>
      <c r="S665" s="238"/>
      <c r="T665" s="238"/>
      <c r="U665" s="238"/>
      <c r="V665" s="238"/>
      <c r="W665" s="238"/>
      <c r="X665" s="239"/>
      <c r="Y665" s="231" t="s">
        <v>54</v>
      </c>
      <c r="Z665" s="124"/>
      <c r="AA665" s="125"/>
      <c r="AB665" s="226"/>
      <c r="AC665" s="226"/>
      <c r="AD665" s="226"/>
      <c r="AE665" s="107"/>
      <c r="AF665" s="108"/>
      <c r="AG665" s="108"/>
      <c r="AH665" s="109"/>
      <c r="AI665" s="107"/>
      <c r="AJ665" s="108"/>
      <c r="AK665" s="108"/>
      <c r="AL665" s="108"/>
      <c r="AM665" s="107"/>
      <c r="AN665" s="108"/>
      <c r="AO665" s="108"/>
      <c r="AP665" s="109"/>
      <c r="AQ665" s="107"/>
      <c r="AR665" s="108"/>
      <c r="AS665" s="108"/>
      <c r="AT665" s="109"/>
      <c r="AU665" s="108"/>
      <c r="AV665" s="108"/>
      <c r="AW665" s="108"/>
      <c r="AX665" s="227"/>
    </row>
    <row r="666" spans="1:50" ht="23.25" hidden="1" customHeight="1" x14ac:dyDescent="0.15">
      <c r="A666" s="1005"/>
      <c r="B666" s="257"/>
      <c r="C666" s="256"/>
      <c r="D666" s="257"/>
      <c r="E666" s="170"/>
      <c r="F666" s="171"/>
      <c r="G666" s="240"/>
      <c r="H666" s="168"/>
      <c r="I666" s="168"/>
      <c r="J666" s="168"/>
      <c r="K666" s="168"/>
      <c r="L666" s="168"/>
      <c r="M666" s="168"/>
      <c r="N666" s="168"/>
      <c r="O666" s="168"/>
      <c r="P666" s="168"/>
      <c r="Q666" s="168"/>
      <c r="R666" s="168"/>
      <c r="S666" s="168"/>
      <c r="T666" s="168"/>
      <c r="U666" s="168"/>
      <c r="V666" s="168"/>
      <c r="W666" s="168"/>
      <c r="X666" s="241"/>
      <c r="Y666" s="231" t="s">
        <v>13</v>
      </c>
      <c r="Z666" s="124"/>
      <c r="AA666" s="125"/>
      <c r="AB666" s="242" t="s">
        <v>301</v>
      </c>
      <c r="AC666" s="242"/>
      <c r="AD666" s="242"/>
      <c r="AE666" s="107"/>
      <c r="AF666" s="108"/>
      <c r="AG666" s="108"/>
      <c r="AH666" s="109"/>
      <c r="AI666" s="107"/>
      <c r="AJ666" s="108"/>
      <c r="AK666" s="108"/>
      <c r="AL666" s="108"/>
      <c r="AM666" s="107"/>
      <c r="AN666" s="108"/>
      <c r="AO666" s="108"/>
      <c r="AP666" s="109"/>
      <c r="AQ666" s="107"/>
      <c r="AR666" s="108"/>
      <c r="AS666" s="108"/>
      <c r="AT666" s="109"/>
      <c r="AU666" s="108"/>
      <c r="AV666" s="108"/>
      <c r="AW666" s="108"/>
      <c r="AX666" s="227"/>
    </row>
    <row r="667" spans="1:50" ht="18.75" hidden="1" customHeight="1" x14ac:dyDescent="0.15">
      <c r="A667" s="1005"/>
      <c r="B667" s="257"/>
      <c r="C667" s="256"/>
      <c r="D667" s="257"/>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469</v>
      </c>
      <c r="AJ667" s="185"/>
      <c r="AK667" s="185"/>
      <c r="AL667" s="180"/>
      <c r="AM667" s="185" t="s">
        <v>532</v>
      </c>
      <c r="AN667" s="185"/>
      <c r="AO667" s="185"/>
      <c r="AP667" s="180"/>
      <c r="AQ667" s="180" t="s">
        <v>355</v>
      </c>
      <c r="AR667" s="173"/>
      <c r="AS667" s="173"/>
      <c r="AT667" s="174"/>
      <c r="AU667" s="138" t="s">
        <v>253</v>
      </c>
      <c r="AV667" s="138"/>
      <c r="AW667" s="138"/>
      <c r="AX667" s="139"/>
    </row>
    <row r="668" spans="1:50" ht="18.75" hidden="1" customHeight="1" x14ac:dyDescent="0.15">
      <c r="A668" s="1005"/>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22"/>
      <c r="AR668" s="140"/>
      <c r="AS668" s="141" t="s">
        <v>356</v>
      </c>
      <c r="AT668" s="176"/>
      <c r="AU668" s="140"/>
      <c r="AV668" s="140"/>
      <c r="AW668" s="141" t="s">
        <v>300</v>
      </c>
      <c r="AX668" s="142"/>
    </row>
    <row r="669" spans="1:50" ht="23.25" hidden="1" customHeight="1" x14ac:dyDescent="0.15">
      <c r="A669" s="1005"/>
      <c r="B669" s="257"/>
      <c r="C669" s="256"/>
      <c r="D669" s="257"/>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27"/>
    </row>
    <row r="670" spans="1:50" ht="23.25" hidden="1" customHeight="1" x14ac:dyDescent="0.15">
      <c r="A670" s="1005"/>
      <c r="B670" s="257"/>
      <c r="C670" s="256"/>
      <c r="D670" s="257"/>
      <c r="E670" s="170"/>
      <c r="F670" s="171"/>
      <c r="G670" s="237"/>
      <c r="H670" s="238"/>
      <c r="I670" s="238"/>
      <c r="J670" s="238"/>
      <c r="K670" s="238"/>
      <c r="L670" s="238"/>
      <c r="M670" s="238"/>
      <c r="N670" s="238"/>
      <c r="O670" s="238"/>
      <c r="P670" s="238"/>
      <c r="Q670" s="238"/>
      <c r="R670" s="238"/>
      <c r="S670" s="238"/>
      <c r="T670" s="238"/>
      <c r="U670" s="238"/>
      <c r="V670" s="238"/>
      <c r="W670" s="238"/>
      <c r="X670" s="239"/>
      <c r="Y670" s="231" t="s">
        <v>54</v>
      </c>
      <c r="Z670" s="124"/>
      <c r="AA670" s="125"/>
      <c r="AB670" s="226"/>
      <c r="AC670" s="226"/>
      <c r="AD670" s="226"/>
      <c r="AE670" s="107"/>
      <c r="AF670" s="108"/>
      <c r="AG670" s="108"/>
      <c r="AH670" s="109"/>
      <c r="AI670" s="107"/>
      <c r="AJ670" s="108"/>
      <c r="AK670" s="108"/>
      <c r="AL670" s="108"/>
      <c r="AM670" s="107"/>
      <c r="AN670" s="108"/>
      <c r="AO670" s="108"/>
      <c r="AP670" s="109"/>
      <c r="AQ670" s="107"/>
      <c r="AR670" s="108"/>
      <c r="AS670" s="108"/>
      <c r="AT670" s="109"/>
      <c r="AU670" s="108"/>
      <c r="AV670" s="108"/>
      <c r="AW670" s="108"/>
      <c r="AX670" s="227"/>
    </row>
    <row r="671" spans="1:50" ht="23.25" hidden="1" customHeight="1" x14ac:dyDescent="0.15">
      <c r="A671" s="1005"/>
      <c r="B671" s="257"/>
      <c r="C671" s="256"/>
      <c r="D671" s="257"/>
      <c r="E671" s="170"/>
      <c r="F671" s="171"/>
      <c r="G671" s="240"/>
      <c r="H671" s="168"/>
      <c r="I671" s="168"/>
      <c r="J671" s="168"/>
      <c r="K671" s="168"/>
      <c r="L671" s="168"/>
      <c r="M671" s="168"/>
      <c r="N671" s="168"/>
      <c r="O671" s="168"/>
      <c r="P671" s="168"/>
      <c r="Q671" s="168"/>
      <c r="R671" s="168"/>
      <c r="S671" s="168"/>
      <c r="T671" s="168"/>
      <c r="U671" s="168"/>
      <c r="V671" s="168"/>
      <c r="W671" s="168"/>
      <c r="X671" s="241"/>
      <c r="Y671" s="231" t="s">
        <v>13</v>
      </c>
      <c r="Z671" s="124"/>
      <c r="AA671" s="125"/>
      <c r="AB671" s="242" t="s">
        <v>301</v>
      </c>
      <c r="AC671" s="242"/>
      <c r="AD671" s="242"/>
      <c r="AE671" s="107"/>
      <c r="AF671" s="108"/>
      <c r="AG671" s="108"/>
      <c r="AH671" s="109"/>
      <c r="AI671" s="107"/>
      <c r="AJ671" s="108"/>
      <c r="AK671" s="108"/>
      <c r="AL671" s="108"/>
      <c r="AM671" s="107"/>
      <c r="AN671" s="108"/>
      <c r="AO671" s="108"/>
      <c r="AP671" s="109"/>
      <c r="AQ671" s="107"/>
      <c r="AR671" s="108"/>
      <c r="AS671" s="108"/>
      <c r="AT671" s="109"/>
      <c r="AU671" s="108"/>
      <c r="AV671" s="108"/>
      <c r="AW671" s="108"/>
      <c r="AX671" s="227"/>
    </row>
    <row r="672" spans="1:50" ht="18.75" hidden="1" customHeight="1" x14ac:dyDescent="0.15">
      <c r="A672" s="1005"/>
      <c r="B672" s="257"/>
      <c r="C672" s="256"/>
      <c r="D672" s="257"/>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469</v>
      </c>
      <c r="AJ672" s="185"/>
      <c r="AK672" s="185"/>
      <c r="AL672" s="180"/>
      <c r="AM672" s="185" t="s">
        <v>532</v>
      </c>
      <c r="AN672" s="185"/>
      <c r="AO672" s="185"/>
      <c r="AP672" s="180"/>
      <c r="AQ672" s="180" t="s">
        <v>355</v>
      </c>
      <c r="AR672" s="173"/>
      <c r="AS672" s="173"/>
      <c r="AT672" s="174"/>
      <c r="AU672" s="138" t="s">
        <v>253</v>
      </c>
      <c r="AV672" s="138"/>
      <c r="AW672" s="138"/>
      <c r="AX672" s="139"/>
    </row>
    <row r="673" spans="1:50" ht="18.75" hidden="1" customHeight="1" x14ac:dyDescent="0.15">
      <c r="A673" s="1005"/>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22"/>
      <c r="AR673" s="140"/>
      <c r="AS673" s="141" t="s">
        <v>356</v>
      </c>
      <c r="AT673" s="176"/>
      <c r="AU673" s="140"/>
      <c r="AV673" s="140"/>
      <c r="AW673" s="141" t="s">
        <v>300</v>
      </c>
      <c r="AX673" s="142"/>
    </row>
    <row r="674" spans="1:50" ht="23.25" hidden="1" customHeight="1" x14ac:dyDescent="0.15">
      <c r="A674" s="1005"/>
      <c r="B674" s="257"/>
      <c r="C674" s="256"/>
      <c r="D674" s="257"/>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27"/>
    </row>
    <row r="675" spans="1:50" ht="23.25" hidden="1" customHeight="1" x14ac:dyDescent="0.15">
      <c r="A675" s="1005"/>
      <c r="B675" s="257"/>
      <c r="C675" s="256"/>
      <c r="D675" s="257"/>
      <c r="E675" s="170"/>
      <c r="F675" s="171"/>
      <c r="G675" s="237"/>
      <c r="H675" s="238"/>
      <c r="I675" s="238"/>
      <c r="J675" s="238"/>
      <c r="K675" s="238"/>
      <c r="L675" s="238"/>
      <c r="M675" s="238"/>
      <c r="N675" s="238"/>
      <c r="O675" s="238"/>
      <c r="P675" s="238"/>
      <c r="Q675" s="238"/>
      <c r="R675" s="238"/>
      <c r="S675" s="238"/>
      <c r="T675" s="238"/>
      <c r="U675" s="238"/>
      <c r="V675" s="238"/>
      <c r="W675" s="238"/>
      <c r="X675" s="239"/>
      <c r="Y675" s="231" t="s">
        <v>54</v>
      </c>
      <c r="Z675" s="124"/>
      <c r="AA675" s="125"/>
      <c r="AB675" s="226"/>
      <c r="AC675" s="226"/>
      <c r="AD675" s="226"/>
      <c r="AE675" s="107"/>
      <c r="AF675" s="108"/>
      <c r="AG675" s="108"/>
      <c r="AH675" s="109"/>
      <c r="AI675" s="107"/>
      <c r="AJ675" s="108"/>
      <c r="AK675" s="108"/>
      <c r="AL675" s="108"/>
      <c r="AM675" s="107"/>
      <c r="AN675" s="108"/>
      <c r="AO675" s="108"/>
      <c r="AP675" s="109"/>
      <c r="AQ675" s="107"/>
      <c r="AR675" s="108"/>
      <c r="AS675" s="108"/>
      <c r="AT675" s="109"/>
      <c r="AU675" s="108"/>
      <c r="AV675" s="108"/>
      <c r="AW675" s="108"/>
      <c r="AX675" s="227"/>
    </row>
    <row r="676" spans="1:50" ht="23.25" hidden="1" customHeight="1" x14ac:dyDescent="0.15">
      <c r="A676" s="1005"/>
      <c r="B676" s="257"/>
      <c r="C676" s="256"/>
      <c r="D676" s="257"/>
      <c r="E676" s="170"/>
      <c r="F676" s="171"/>
      <c r="G676" s="240"/>
      <c r="H676" s="168"/>
      <c r="I676" s="168"/>
      <c r="J676" s="168"/>
      <c r="K676" s="168"/>
      <c r="L676" s="168"/>
      <c r="M676" s="168"/>
      <c r="N676" s="168"/>
      <c r="O676" s="168"/>
      <c r="P676" s="168"/>
      <c r="Q676" s="168"/>
      <c r="R676" s="168"/>
      <c r="S676" s="168"/>
      <c r="T676" s="168"/>
      <c r="U676" s="168"/>
      <c r="V676" s="168"/>
      <c r="W676" s="168"/>
      <c r="X676" s="241"/>
      <c r="Y676" s="231" t="s">
        <v>13</v>
      </c>
      <c r="Z676" s="124"/>
      <c r="AA676" s="125"/>
      <c r="AB676" s="242" t="s">
        <v>14</v>
      </c>
      <c r="AC676" s="242"/>
      <c r="AD676" s="242"/>
      <c r="AE676" s="107"/>
      <c r="AF676" s="108"/>
      <c r="AG676" s="108"/>
      <c r="AH676" s="109"/>
      <c r="AI676" s="107"/>
      <c r="AJ676" s="108"/>
      <c r="AK676" s="108"/>
      <c r="AL676" s="108"/>
      <c r="AM676" s="107"/>
      <c r="AN676" s="108"/>
      <c r="AO676" s="108"/>
      <c r="AP676" s="109"/>
      <c r="AQ676" s="107"/>
      <c r="AR676" s="108"/>
      <c r="AS676" s="108"/>
      <c r="AT676" s="109"/>
      <c r="AU676" s="108"/>
      <c r="AV676" s="108"/>
      <c r="AW676" s="108"/>
      <c r="AX676" s="227"/>
    </row>
    <row r="677" spans="1:50" ht="18.75" hidden="1" customHeight="1" x14ac:dyDescent="0.15">
      <c r="A677" s="1005"/>
      <c r="B677" s="257"/>
      <c r="C677" s="256"/>
      <c r="D677" s="257"/>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469</v>
      </c>
      <c r="AJ677" s="185"/>
      <c r="AK677" s="185"/>
      <c r="AL677" s="180"/>
      <c r="AM677" s="185" t="s">
        <v>532</v>
      </c>
      <c r="AN677" s="185"/>
      <c r="AO677" s="185"/>
      <c r="AP677" s="180"/>
      <c r="AQ677" s="180" t="s">
        <v>355</v>
      </c>
      <c r="AR677" s="173"/>
      <c r="AS677" s="173"/>
      <c r="AT677" s="174"/>
      <c r="AU677" s="138" t="s">
        <v>253</v>
      </c>
      <c r="AV677" s="138"/>
      <c r="AW677" s="138"/>
      <c r="AX677" s="139"/>
    </row>
    <row r="678" spans="1:50" ht="18.75" hidden="1" customHeight="1" x14ac:dyDescent="0.15">
      <c r="A678" s="1005"/>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22"/>
      <c r="AR678" s="140"/>
      <c r="AS678" s="141" t="s">
        <v>356</v>
      </c>
      <c r="AT678" s="176"/>
      <c r="AU678" s="140"/>
      <c r="AV678" s="140"/>
      <c r="AW678" s="141" t="s">
        <v>300</v>
      </c>
      <c r="AX678" s="142"/>
    </row>
    <row r="679" spans="1:50" ht="23.25" hidden="1" customHeight="1" x14ac:dyDescent="0.15">
      <c r="A679" s="1005"/>
      <c r="B679" s="257"/>
      <c r="C679" s="256"/>
      <c r="D679" s="257"/>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27"/>
    </row>
    <row r="680" spans="1:50" ht="23.25" hidden="1" customHeight="1" x14ac:dyDescent="0.15">
      <c r="A680" s="1005"/>
      <c r="B680" s="257"/>
      <c r="C680" s="256"/>
      <c r="D680" s="257"/>
      <c r="E680" s="170"/>
      <c r="F680" s="171"/>
      <c r="G680" s="237"/>
      <c r="H680" s="238"/>
      <c r="I680" s="238"/>
      <c r="J680" s="238"/>
      <c r="K680" s="238"/>
      <c r="L680" s="238"/>
      <c r="M680" s="238"/>
      <c r="N680" s="238"/>
      <c r="O680" s="238"/>
      <c r="P680" s="238"/>
      <c r="Q680" s="238"/>
      <c r="R680" s="238"/>
      <c r="S680" s="238"/>
      <c r="T680" s="238"/>
      <c r="U680" s="238"/>
      <c r="V680" s="238"/>
      <c r="W680" s="238"/>
      <c r="X680" s="239"/>
      <c r="Y680" s="231" t="s">
        <v>54</v>
      </c>
      <c r="Z680" s="124"/>
      <c r="AA680" s="125"/>
      <c r="AB680" s="226"/>
      <c r="AC680" s="226"/>
      <c r="AD680" s="226"/>
      <c r="AE680" s="107"/>
      <c r="AF680" s="108"/>
      <c r="AG680" s="108"/>
      <c r="AH680" s="109"/>
      <c r="AI680" s="107"/>
      <c r="AJ680" s="108"/>
      <c r="AK680" s="108"/>
      <c r="AL680" s="108"/>
      <c r="AM680" s="107"/>
      <c r="AN680" s="108"/>
      <c r="AO680" s="108"/>
      <c r="AP680" s="109"/>
      <c r="AQ680" s="107"/>
      <c r="AR680" s="108"/>
      <c r="AS680" s="108"/>
      <c r="AT680" s="109"/>
      <c r="AU680" s="108"/>
      <c r="AV680" s="108"/>
      <c r="AW680" s="108"/>
      <c r="AX680" s="227"/>
    </row>
    <row r="681" spans="1:50" ht="23.25" hidden="1" customHeight="1" x14ac:dyDescent="0.15">
      <c r="A681" s="1005"/>
      <c r="B681" s="257"/>
      <c r="C681" s="256"/>
      <c r="D681" s="257"/>
      <c r="E681" s="170"/>
      <c r="F681" s="171"/>
      <c r="G681" s="240"/>
      <c r="H681" s="168"/>
      <c r="I681" s="168"/>
      <c r="J681" s="168"/>
      <c r="K681" s="168"/>
      <c r="L681" s="168"/>
      <c r="M681" s="168"/>
      <c r="N681" s="168"/>
      <c r="O681" s="168"/>
      <c r="P681" s="168"/>
      <c r="Q681" s="168"/>
      <c r="R681" s="168"/>
      <c r="S681" s="168"/>
      <c r="T681" s="168"/>
      <c r="U681" s="168"/>
      <c r="V681" s="168"/>
      <c r="W681" s="168"/>
      <c r="X681" s="241"/>
      <c r="Y681" s="231" t="s">
        <v>13</v>
      </c>
      <c r="Z681" s="124"/>
      <c r="AA681" s="125"/>
      <c r="AB681" s="242" t="s">
        <v>14</v>
      </c>
      <c r="AC681" s="242"/>
      <c r="AD681" s="242"/>
      <c r="AE681" s="107"/>
      <c r="AF681" s="108"/>
      <c r="AG681" s="108"/>
      <c r="AH681" s="109"/>
      <c r="AI681" s="107"/>
      <c r="AJ681" s="108"/>
      <c r="AK681" s="108"/>
      <c r="AL681" s="108"/>
      <c r="AM681" s="107"/>
      <c r="AN681" s="108"/>
      <c r="AO681" s="108"/>
      <c r="AP681" s="109"/>
      <c r="AQ681" s="107"/>
      <c r="AR681" s="108"/>
      <c r="AS681" s="108"/>
      <c r="AT681" s="109"/>
      <c r="AU681" s="108"/>
      <c r="AV681" s="108"/>
      <c r="AW681" s="108"/>
      <c r="AX681" s="227"/>
    </row>
    <row r="682" spans="1:50" ht="18.75" hidden="1" customHeight="1" x14ac:dyDescent="0.15">
      <c r="A682" s="1005"/>
      <c r="B682" s="257"/>
      <c r="C682" s="256"/>
      <c r="D682" s="257"/>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469</v>
      </c>
      <c r="AJ682" s="185"/>
      <c r="AK682" s="185"/>
      <c r="AL682" s="180"/>
      <c r="AM682" s="185" t="s">
        <v>532</v>
      </c>
      <c r="AN682" s="185"/>
      <c r="AO682" s="185"/>
      <c r="AP682" s="180"/>
      <c r="AQ682" s="180" t="s">
        <v>355</v>
      </c>
      <c r="AR682" s="173"/>
      <c r="AS682" s="173"/>
      <c r="AT682" s="174"/>
      <c r="AU682" s="138" t="s">
        <v>253</v>
      </c>
      <c r="AV682" s="138"/>
      <c r="AW682" s="138"/>
      <c r="AX682" s="139"/>
    </row>
    <row r="683" spans="1:50" ht="18.75" hidden="1" customHeight="1" x14ac:dyDescent="0.15">
      <c r="A683" s="1005"/>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22"/>
      <c r="AR683" s="140"/>
      <c r="AS683" s="141" t="s">
        <v>356</v>
      </c>
      <c r="AT683" s="176"/>
      <c r="AU683" s="140"/>
      <c r="AV683" s="140"/>
      <c r="AW683" s="141" t="s">
        <v>300</v>
      </c>
      <c r="AX683" s="142"/>
    </row>
    <row r="684" spans="1:50" ht="23.25" hidden="1" customHeight="1" x14ac:dyDescent="0.15">
      <c r="A684" s="1005"/>
      <c r="B684" s="257"/>
      <c r="C684" s="256"/>
      <c r="D684" s="257"/>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27"/>
    </row>
    <row r="685" spans="1:50" ht="23.25" hidden="1" customHeight="1" x14ac:dyDescent="0.15">
      <c r="A685" s="1005"/>
      <c r="B685" s="257"/>
      <c r="C685" s="256"/>
      <c r="D685" s="257"/>
      <c r="E685" s="170"/>
      <c r="F685" s="171"/>
      <c r="G685" s="237"/>
      <c r="H685" s="238"/>
      <c r="I685" s="238"/>
      <c r="J685" s="238"/>
      <c r="K685" s="238"/>
      <c r="L685" s="238"/>
      <c r="M685" s="238"/>
      <c r="N685" s="238"/>
      <c r="O685" s="238"/>
      <c r="P685" s="238"/>
      <c r="Q685" s="238"/>
      <c r="R685" s="238"/>
      <c r="S685" s="238"/>
      <c r="T685" s="238"/>
      <c r="U685" s="238"/>
      <c r="V685" s="238"/>
      <c r="W685" s="238"/>
      <c r="X685" s="239"/>
      <c r="Y685" s="231" t="s">
        <v>54</v>
      </c>
      <c r="Z685" s="124"/>
      <c r="AA685" s="125"/>
      <c r="AB685" s="226"/>
      <c r="AC685" s="226"/>
      <c r="AD685" s="226"/>
      <c r="AE685" s="107"/>
      <c r="AF685" s="108"/>
      <c r="AG685" s="108"/>
      <c r="AH685" s="109"/>
      <c r="AI685" s="107"/>
      <c r="AJ685" s="108"/>
      <c r="AK685" s="108"/>
      <c r="AL685" s="108"/>
      <c r="AM685" s="107"/>
      <c r="AN685" s="108"/>
      <c r="AO685" s="108"/>
      <c r="AP685" s="109"/>
      <c r="AQ685" s="107"/>
      <c r="AR685" s="108"/>
      <c r="AS685" s="108"/>
      <c r="AT685" s="109"/>
      <c r="AU685" s="108"/>
      <c r="AV685" s="108"/>
      <c r="AW685" s="108"/>
      <c r="AX685" s="227"/>
    </row>
    <row r="686" spans="1:50" ht="23.25" hidden="1" customHeight="1" x14ac:dyDescent="0.15">
      <c r="A686" s="1005"/>
      <c r="B686" s="257"/>
      <c r="C686" s="256"/>
      <c r="D686" s="257"/>
      <c r="E686" s="170"/>
      <c r="F686" s="171"/>
      <c r="G686" s="240"/>
      <c r="H686" s="168"/>
      <c r="I686" s="168"/>
      <c r="J686" s="168"/>
      <c r="K686" s="168"/>
      <c r="L686" s="168"/>
      <c r="M686" s="168"/>
      <c r="N686" s="168"/>
      <c r="O686" s="168"/>
      <c r="P686" s="168"/>
      <c r="Q686" s="168"/>
      <c r="R686" s="168"/>
      <c r="S686" s="168"/>
      <c r="T686" s="168"/>
      <c r="U686" s="168"/>
      <c r="V686" s="168"/>
      <c r="W686" s="168"/>
      <c r="X686" s="241"/>
      <c r="Y686" s="231" t="s">
        <v>13</v>
      </c>
      <c r="Z686" s="124"/>
      <c r="AA686" s="125"/>
      <c r="AB686" s="242" t="s">
        <v>14</v>
      </c>
      <c r="AC686" s="242"/>
      <c r="AD686" s="242"/>
      <c r="AE686" s="107"/>
      <c r="AF686" s="108"/>
      <c r="AG686" s="108"/>
      <c r="AH686" s="109"/>
      <c r="AI686" s="107"/>
      <c r="AJ686" s="108"/>
      <c r="AK686" s="108"/>
      <c r="AL686" s="108"/>
      <c r="AM686" s="107"/>
      <c r="AN686" s="108"/>
      <c r="AO686" s="108"/>
      <c r="AP686" s="109"/>
      <c r="AQ686" s="107"/>
      <c r="AR686" s="108"/>
      <c r="AS686" s="108"/>
      <c r="AT686" s="109"/>
      <c r="AU686" s="108"/>
      <c r="AV686" s="108"/>
      <c r="AW686" s="108"/>
      <c r="AX686" s="227"/>
    </row>
    <row r="687" spans="1:50" ht="18.75" hidden="1" customHeight="1" x14ac:dyDescent="0.15">
      <c r="A687" s="1005"/>
      <c r="B687" s="257"/>
      <c r="C687" s="256"/>
      <c r="D687" s="257"/>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469</v>
      </c>
      <c r="AJ687" s="185"/>
      <c r="AK687" s="185"/>
      <c r="AL687" s="180"/>
      <c r="AM687" s="185" t="s">
        <v>532</v>
      </c>
      <c r="AN687" s="185"/>
      <c r="AO687" s="185"/>
      <c r="AP687" s="180"/>
      <c r="AQ687" s="180" t="s">
        <v>355</v>
      </c>
      <c r="AR687" s="173"/>
      <c r="AS687" s="173"/>
      <c r="AT687" s="174"/>
      <c r="AU687" s="138" t="s">
        <v>253</v>
      </c>
      <c r="AV687" s="138"/>
      <c r="AW687" s="138"/>
      <c r="AX687" s="139"/>
    </row>
    <row r="688" spans="1:50" ht="18.75" hidden="1" customHeight="1" x14ac:dyDescent="0.15">
      <c r="A688" s="1005"/>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22"/>
      <c r="AR688" s="140"/>
      <c r="AS688" s="141" t="s">
        <v>356</v>
      </c>
      <c r="AT688" s="176"/>
      <c r="AU688" s="140"/>
      <c r="AV688" s="140"/>
      <c r="AW688" s="141" t="s">
        <v>300</v>
      </c>
      <c r="AX688" s="142"/>
    </row>
    <row r="689" spans="1:50" ht="23.25" hidden="1" customHeight="1" x14ac:dyDescent="0.15">
      <c r="A689" s="1005"/>
      <c r="B689" s="257"/>
      <c r="C689" s="256"/>
      <c r="D689" s="257"/>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27"/>
    </row>
    <row r="690" spans="1:50" ht="23.25" hidden="1" customHeight="1" x14ac:dyDescent="0.15">
      <c r="A690" s="1005"/>
      <c r="B690" s="257"/>
      <c r="C690" s="256"/>
      <c r="D690" s="257"/>
      <c r="E690" s="170"/>
      <c r="F690" s="171"/>
      <c r="G690" s="237"/>
      <c r="H690" s="238"/>
      <c r="I690" s="238"/>
      <c r="J690" s="238"/>
      <c r="K690" s="238"/>
      <c r="L690" s="238"/>
      <c r="M690" s="238"/>
      <c r="N690" s="238"/>
      <c r="O690" s="238"/>
      <c r="P690" s="238"/>
      <c r="Q690" s="238"/>
      <c r="R690" s="238"/>
      <c r="S690" s="238"/>
      <c r="T690" s="238"/>
      <c r="U690" s="238"/>
      <c r="V690" s="238"/>
      <c r="W690" s="238"/>
      <c r="X690" s="239"/>
      <c r="Y690" s="231" t="s">
        <v>54</v>
      </c>
      <c r="Z690" s="124"/>
      <c r="AA690" s="125"/>
      <c r="AB690" s="226"/>
      <c r="AC690" s="226"/>
      <c r="AD690" s="226"/>
      <c r="AE690" s="107"/>
      <c r="AF690" s="108"/>
      <c r="AG690" s="108"/>
      <c r="AH690" s="109"/>
      <c r="AI690" s="107"/>
      <c r="AJ690" s="108"/>
      <c r="AK690" s="108"/>
      <c r="AL690" s="108"/>
      <c r="AM690" s="107"/>
      <c r="AN690" s="108"/>
      <c r="AO690" s="108"/>
      <c r="AP690" s="109"/>
      <c r="AQ690" s="107"/>
      <c r="AR690" s="108"/>
      <c r="AS690" s="108"/>
      <c r="AT690" s="109"/>
      <c r="AU690" s="108"/>
      <c r="AV690" s="108"/>
      <c r="AW690" s="108"/>
      <c r="AX690" s="227"/>
    </row>
    <row r="691" spans="1:50" ht="23.25" hidden="1" customHeight="1" x14ac:dyDescent="0.15">
      <c r="A691" s="1005"/>
      <c r="B691" s="257"/>
      <c r="C691" s="256"/>
      <c r="D691" s="257"/>
      <c r="E691" s="170"/>
      <c r="F691" s="171"/>
      <c r="G691" s="240"/>
      <c r="H691" s="168"/>
      <c r="I691" s="168"/>
      <c r="J691" s="168"/>
      <c r="K691" s="168"/>
      <c r="L691" s="168"/>
      <c r="M691" s="168"/>
      <c r="N691" s="168"/>
      <c r="O691" s="168"/>
      <c r="P691" s="168"/>
      <c r="Q691" s="168"/>
      <c r="R691" s="168"/>
      <c r="S691" s="168"/>
      <c r="T691" s="168"/>
      <c r="U691" s="168"/>
      <c r="V691" s="168"/>
      <c r="W691" s="168"/>
      <c r="X691" s="241"/>
      <c r="Y691" s="231" t="s">
        <v>13</v>
      </c>
      <c r="Z691" s="124"/>
      <c r="AA691" s="125"/>
      <c r="AB691" s="242" t="s">
        <v>14</v>
      </c>
      <c r="AC691" s="242"/>
      <c r="AD691" s="242"/>
      <c r="AE691" s="107"/>
      <c r="AF691" s="108"/>
      <c r="AG691" s="108"/>
      <c r="AH691" s="109"/>
      <c r="AI691" s="107"/>
      <c r="AJ691" s="108"/>
      <c r="AK691" s="108"/>
      <c r="AL691" s="108"/>
      <c r="AM691" s="107"/>
      <c r="AN691" s="108"/>
      <c r="AO691" s="108"/>
      <c r="AP691" s="109"/>
      <c r="AQ691" s="107"/>
      <c r="AR691" s="108"/>
      <c r="AS691" s="108"/>
      <c r="AT691" s="109"/>
      <c r="AU691" s="108"/>
      <c r="AV691" s="108"/>
      <c r="AW691" s="108"/>
      <c r="AX691" s="227"/>
    </row>
    <row r="692" spans="1:50" ht="18.75" hidden="1" customHeight="1" x14ac:dyDescent="0.15">
      <c r="A692" s="1005"/>
      <c r="B692" s="257"/>
      <c r="C692" s="256"/>
      <c r="D692" s="257"/>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469</v>
      </c>
      <c r="AJ692" s="185"/>
      <c r="AK692" s="185"/>
      <c r="AL692" s="180"/>
      <c r="AM692" s="185" t="s">
        <v>532</v>
      </c>
      <c r="AN692" s="185"/>
      <c r="AO692" s="185"/>
      <c r="AP692" s="180"/>
      <c r="AQ692" s="180" t="s">
        <v>355</v>
      </c>
      <c r="AR692" s="173"/>
      <c r="AS692" s="173"/>
      <c r="AT692" s="174"/>
      <c r="AU692" s="138" t="s">
        <v>253</v>
      </c>
      <c r="AV692" s="138"/>
      <c r="AW692" s="138"/>
      <c r="AX692" s="139"/>
    </row>
    <row r="693" spans="1:50" ht="18.75" hidden="1" customHeight="1" x14ac:dyDescent="0.15">
      <c r="A693" s="1005"/>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22"/>
      <c r="AR693" s="140"/>
      <c r="AS693" s="141" t="s">
        <v>356</v>
      </c>
      <c r="AT693" s="176"/>
      <c r="AU693" s="140"/>
      <c r="AV693" s="140"/>
      <c r="AW693" s="141" t="s">
        <v>300</v>
      </c>
      <c r="AX693" s="142"/>
    </row>
    <row r="694" spans="1:50" ht="23.25" hidden="1" customHeight="1" x14ac:dyDescent="0.15">
      <c r="A694" s="1005"/>
      <c r="B694" s="257"/>
      <c r="C694" s="256"/>
      <c r="D694" s="257"/>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27"/>
    </row>
    <row r="695" spans="1:50" ht="23.25" hidden="1" customHeight="1" x14ac:dyDescent="0.15">
      <c r="A695" s="1005"/>
      <c r="B695" s="257"/>
      <c r="C695" s="256"/>
      <c r="D695" s="257"/>
      <c r="E695" s="170"/>
      <c r="F695" s="171"/>
      <c r="G695" s="237"/>
      <c r="H695" s="238"/>
      <c r="I695" s="238"/>
      <c r="J695" s="238"/>
      <c r="K695" s="238"/>
      <c r="L695" s="238"/>
      <c r="M695" s="238"/>
      <c r="N695" s="238"/>
      <c r="O695" s="238"/>
      <c r="P695" s="238"/>
      <c r="Q695" s="238"/>
      <c r="R695" s="238"/>
      <c r="S695" s="238"/>
      <c r="T695" s="238"/>
      <c r="U695" s="238"/>
      <c r="V695" s="238"/>
      <c r="W695" s="238"/>
      <c r="X695" s="239"/>
      <c r="Y695" s="231" t="s">
        <v>54</v>
      </c>
      <c r="Z695" s="124"/>
      <c r="AA695" s="125"/>
      <c r="AB695" s="226"/>
      <c r="AC695" s="226"/>
      <c r="AD695" s="226"/>
      <c r="AE695" s="107"/>
      <c r="AF695" s="108"/>
      <c r="AG695" s="108"/>
      <c r="AH695" s="109"/>
      <c r="AI695" s="107"/>
      <c r="AJ695" s="108"/>
      <c r="AK695" s="108"/>
      <c r="AL695" s="108"/>
      <c r="AM695" s="107"/>
      <c r="AN695" s="108"/>
      <c r="AO695" s="108"/>
      <c r="AP695" s="109"/>
      <c r="AQ695" s="107"/>
      <c r="AR695" s="108"/>
      <c r="AS695" s="108"/>
      <c r="AT695" s="109"/>
      <c r="AU695" s="108"/>
      <c r="AV695" s="108"/>
      <c r="AW695" s="108"/>
      <c r="AX695" s="227"/>
    </row>
    <row r="696" spans="1:50" ht="23.25" hidden="1" customHeight="1" x14ac:dyDescent="0.15">
      <c r="A696" s="1005"/>
      <c r="B696" s="257"/>
      <c r="C696" s="256"/>
      <c r="D696" s="257"/>
      <c r="E696" s="170"/>
      <c r="F696" s="171"/>
      <c r="G696" s="240"/>
      <c r="H696" s="168"/>
      <c r="I696" s="168"/>
      <c r="J696" s="168"/>
      <c r="K696" s="168"/>
      <c r="L696" s="168"/>
      <c r="M696" s="168"/>
      <c r="N696" s="168"/>
      <c r="O696" s="168"/>
      <c r="P696" s="168"/>
      <c r="Q696" s="168"/>
      <c r="R696" s="168"/>
      <c r="S696" s="168"/>
      <c r="T696" s="168"/>
      <c r="U696" s="168"/>
      <c r="V696" s="168"/>
      <c r="W696" s="168"/>
      <c r="X696" s="241"/>
      <c r="Y696" s="231" t="s">
        <v>13</v>
      </c>
      <c r="Z696" s="124"/>
      <c r="AA696" s="125"/>
      <c r="AB696" s="242" t="s">
        <v>14</v>
      </c>
      <c r="AC696" s="242"/>
      <c r="AD696" s="242"/>
      <c r="AE696" s="107"/>
      <c r="AF696" s="108"/>
      <c r="AG696" s="108"/>
      <c r="AH696" s="109"/>
      <c r="AI696" s="107"/>
      <c r="AJ696" s="108"/>
      <c r="AK696" s="108"/>
      <c r="AL696" s="108"/>
      <c r="AM696" s="107"/>
      <c r="AN696" s="108"/>
      <c r="AO696" s="108"/>
      <c r="AP696" s="109"/>
      <c r="AQ696" s="107"/>
      <c r="AR696" s="108"/>
      <c r="AS696" s="108"/>
      <c r="AT696" s="109"/>
      <c r="AU696" s="108"/>
      <c r="AV696" s="108"/>
      <c r="AW696" s="108"/>
      <c r="AX696" s="227"/>
    </row>
    <row r="697" spans="1:50" ht="23.85" hidden="1" customHeight="1" x14ac:dyDescent="0.15">
      <c r="A697" s="1005"/>
      <c r="B697" s="257"/>
      <c r="C697" s="256"/>
      <c r="D697" s="257"/>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5"/>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0.5"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547</v>
      </c>
      <c r="AE702" s="907"/>
      <c r="AF702" s="907"/>
      <c r="AG702" s="896" t="s">
        <v>577</v>
      </c>
      <c r="AH702" s="897"/>
      <c r="AI702" s="897"/>
      <c r="AJ702" s="897"/>
      <c r="AK702" s="897"/>
      <c r="AL702" s="897"/>
      <c r="AM702" s="897"/>
      <c r="AN702" s="897"/>
      <c r="AO702" s="897"/>
      <c r="AP702" s="897"/>
      <c r="AQ702" s="897"/>
      <c r="AR702" s="897"/>
      <c r="AS702" s="897"/>
      <c r="AT702" s="897"/>
      <c r="AU702" s="897"/>
      <c r="AV702" s="897"/>
      <c r="AW702" s="897"/>
      <c r="AX702" s="898"/>
    </row>
    <row r="703" spans="1:50" ht="66.7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547</v>
      </c>
      <c r="AE703" s="159"/>
      <c r="AF703" s="159"/>
      <c r="AG703" s="672" t="s">
        <v>578</v>
      </c>
      <c r="AH703" s="673"/>
      <c r="AI703" s="673"/>
      <c r="AJ703" s="673"/>
      <c r="AK703" s="673"/>
      <c r="AL703" s="673"/>
      <c r="AM703" s="673"/>
      <c r="AN703" s="673"/>
      <c r="AO703" s="673"/>
      <c r="AP703" s="673"/>
      <c r="AQ703" s="673"/>
      <c r="AR703" s="673"/>
      <c r="AS703" s="673"/>
      <c r="AT703" s="673"/>
      <c r="AU703" s="673"/>
      <c r="AV703" s="673"/>
      <c r="AW703" s="673"/>
      <c r="AX703" s="674"/>
    </row>
    <row r="704" spans="1:50" ht="73.5"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547</v>
      </c>
      <c r="AE704" s="594"/>
      <c r="AF704" s="594"/>
      <c r="AG704" s="437" t="s">
        <v>662</v>
      </c>
      <c r="AH704" s="238"/>
      <c r="AI704" s="238"/>
      <c r="AJ704" s="238"/>
      <c r="AK704" s="238"/>
      <c r="AL704" s="238"/>
      <c r="AM704" s="238"/>
      <c r="AN704" s="238"/>
      <c r="AO704" s="238"/>
      <c r="AP704" s="238"/>
      <c r="AQ704" s="238"/>
      <c r="AR704" s="238"/>
      <c r="AS704" s="238"/>
      <c r="AT704" s="238"/>
      <c r="AU704" s="238"/>
      <c r="AV704" s="238"/>
      <c r="AW704" s="238"/>
      <c r="AX704" s="438"/>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547</v>
      </c>
      <c r="AE705" s="741"/>
      <c r="AF705" s="741"/>
      <c r="AG705" s="164" t="s">
        <v>579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8"/>
      <c r="C706" s="622"/>
      <c r="D706" s="623"/>
      <c r="E706" s="691" t="s">
        <v>525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588</v>
      </c>
      <c r="AE706" s="159"/>
      <c r="AF706" s="160"/>
      <c r="AG706" s="437"/>
      <c r="AH706" s="238"/>
      <c r="AI706" s="238"/>
      <c r="AJ706" s="238"/>
      <c r="AK706" s="238"/>
      <c r="AL706" s="238"/>
      <c r="AM706" s="238"/>
      <c r="AN706" s="238"/>
      <c r="AO706" s="238"/>
      <c r="AP706" s="238"/>
      <c r="AQ706" s="238"/>
      <c r="AR706" s="238"/>
      <c r="AS706" s="238"/>
      <c r="AT706" s="238"/>
      <c r="AU706" s="238"/>
      <c r="AV706" s="238"/>
      <c r="AW706" s="238"/>
      <c r="AX706" s="438"/>
    </row>
    <row r="707" spans="1:50" ht="26.25" customHeight="1" x14ac:dyDescent="0.15">
      <c r="A707" s="663"/>
      <c r="B707" s="778"/>
      <c r="C707" s="624"/>
      <c r="D707" s="62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588</v>
      </c>
      <c r="AE707" s="592"/>
      <c r="AF707" s="592"/>
      <c r="AG707" s="437"/>
      <c r="AH707" s="238"/>
      <c r="AI707" s="238"/>
      <c r="AJ707" s="238"/>
      <c r="AK707" s="238"/>
      <c r="AL707" s="238"/>
      <c r="AM707" s="238"/>
      <c r="AN707" s="238"/>
      <c r="AO707" s="238"/>
      <c r="AP707" s="238"/>
      <c r="AQ707" s="238"/>
      <c r="AR707" s="238"/>
      <c r="AS707" s="238"/>
      <c r="AT707" s="238"/>
      <c r="AU707" s="238"/>
      <c r="AV707" s="238"/>
      <c r="AW707" s="238"/>
      <c r="AX707" s="438"/>
    </row>
    <row r="708" spans="1:50" ht="42.7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547</v>
      </c>
      <c r="AE708" s="676"/>
      <c r="AF708" s="676"/>
      <c r="AG708" s="534" t="s">
        <v>580</v>
      </c>
      <c r="AH708" s="535"/>
      <c r="AI708" s="535"/>
      <c r="AJ708" s="535"/>
      <c r="AK708" s="535"/>
      <c r="AL708" s="535"/>
      <c r="AM708" s="535"/>
      <c r="AN708" s="535"/>
      <c r="AO708" s="535"/>
      <c r="AP708" s="535"/>
      <c r="AQ708" s="535"/>
      <c r="AR708" s="535"/>
      <c r="AS708" s="535"/>
      <c r="AT708" s="535"/>
      <c r="AU708" s="535"/>
      <c r="AV708" s="535"/>
      <c r="AW708" s="535"/>
      <c r="AX708" s="536"/>
    </row>
    <row r="709" spans="1:50" ht="42.7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547</v>
      </c>
      <c r="AE709" s="159"/>
      <c r="AF709" s="159"/>
      <c r="AG709" s="672" t="s">
        <v>581</v>
      </c>
      <c r="AH709" s="673"/>
      <c r="AI709" s="673"/>
      <c r="AJ709" s="673"/>
      <c r="AK709" s="673"/>
      <c r="AL709" s="673"/>
      <c r="AM709" s="673"/>
      <c r="AN709" s="673"/>
      <c r="AO709" s="673"/>
      <c r="AP709" s="673"/>
      <c r="AQ709" s="673"/>
      <c r="AR709" s="673"/>
      <c r="AS709" s="673"/>
      <c r="AT709" s="673"/>
      <c r="AU709" s="673"/>
      <c r="AV709" s="673"/>
      <c r="AW709" s="673"/>
      <c r="AX709" s="674"/>
    </row>
    <row r="710" spans="1:50" ht="42.7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547</v>
      </c>
      <c r="AE710" s="159"/>
      <c r="AF710" s="159"/>
      <c r="AG710" s="672" t="s">
        <v>582</v>
      </c>
      <c r="AH710" s="673"/>
      <c r="AI710" s="673"/>
      <c r="AJ710" s="673"/>
      <c r="AK710" s="673"/>
      <c r="AL710" s="673"/>
      <c r="AM710" s="673"/>
      <c r="AN710" s="673"/>
      <c r="AO710" s="673"/>
      <c r="AP710" s="673"/>
      <c r="AQ710" s="673"/>
      <c r="AR710" s="673"/>
      <c r="AS710" s="673"/>
      <c r="AT710" s="673"/>
      <c r="AU710" s="673"/>
      <c r="AV710" s="673"/>
      <c r="AW710" s="673"/>
      <c r="AX710" s="674"/>
    </row>
    <row r="711" spans="1:50" ht="42.7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547</v>
      </c>
      <c r="AE711" s="159"/>
      <c r="AF711" s="159"/>
      <c r="AG711" s="672" t="s">
        <v>583</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485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589</v>
      </c>
      <c r="AE712" s="594"/>
      <c r="AF712" s="594"/>
      <c r="AG712" s="602" t="s">
        <v>668</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5" t="s">
        <v>486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589</v>
      </c>
      <c r="AE713" s="159"/>
      <c r="AF713" s="160"/>
      <c r="AG713" s="672" t="s">
        <v>670</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458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547</v>
      </c>
      <c r="AE714" s="600"/>
      <c r="AF714" s="601"/>
      <c r="AG714" s="697" t="s">
        <v>584</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459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547</v>
      </c>
      <c r="AE715" s="676"/>
      <c r="AF715" s="785"/>
      <c r="AG715" s="534" t="s">
        <v>661</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547</v>
      </c>
      <c r="AE716" s="767"/>
      <c r="AF716" s="767"/>
      <c r="AG716" s="672" t="s">
        <v>585</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547</v>
      </c>
      <c r="AE717" s="159"/>
      <c r="AF717" s="159"/>
      <c r="AG717" s="672" t="s">
        <v>586</v>
      </c>
      <c r="AH717" s="673"/>
      <c r="AI717" s="673"/>
      <c r="AJ717" s="673"/>
      <c r="AK717" s="673"/>
      <c r="AL717" s="673"/>
      <c r="AM717" s="673"/>
      <c r="AN717" s="673"/>
      <c r="AO717" s="673"/>
      <c r="AP717" s="673"/>
      <c r="AQ717" s="673"/>
      <c r="AR717" s="673"/>
      <c r="AS717" s="673"/>
      <c r="AT717" s="673"/>
      <c r="AU717" s="673"/>
      <c r="AV717" s="673"/>
      <c r="AW717" s="673"/>
      <c r="AX717" s="674"/>
    </row>
    <row r="718" spans="1:50" ht="60"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547</v>
      </c>
      <c r="AE718" s="159"/>
      <c r="AF718" s="159"/>
      <c r="AG718" s="167" t="s">
        <v>587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589</v>
      </c>
      <c r="AE719" s="676"/>
      <c r="AF719" s="676"/>
      <c r="AG719" s="164" t="s">
        <v>668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46" t="s">
        <v>477</v>
      </c>
      <c r="D720" s="944"/>
      <c r="E720" s="944"/>
      <c r="F720" s="947"/>
      <c r="G720" s="943" t="s">
        <v>478</v>
      </c>
      <c r="H720" s="944"/>
      <c r="I720" s="944"/>
      <c r="J720" s="944"/>
      <c r="K720" s="944"/>
      <c r="L720" s="944"/>
      <c r="M720" s="944"/>
      <c r="N720" s="943" t="s">
        <v>482</v>
      </c>
      <c r="O720" s="944"/>
      <c r="P720" s="944"/>
      <c r="Q720" s="944"/>
      <c r="R720" s="944"/>
      <c r="S720" s="944"/>
      <c r="T720" s="944"/>
      <c r="U720" s="944"/>
      <c r="V720" s="944"/>
      <c r="W720" s="944"/>
      <c r="X720" s="944"/>
      <c r="Y720" s="944"/>
      <c r="Z720" s="944"/>
      <c r="AA720" s="944"/>
      <c r="AB720" s="944"/>
      <c r="AC720" s="944"/>
      <c r="AD720" s="944"/>
      <c r="AE720" s="944"/>
      <c r="AF720" s="945"/>
      <c r="AG720" s="437"/>
      <c r="AH720" s="238"/>
      <c r="AI720" s="238"/>
      <c r="AJ720" s="238"/>
      <c r="AK720" s="238"/>
      <c r="AL720" s="238"/>
      <c r="AM720" s="238"/>
      <c r="AN720" s="238"/>
      <c r="AO720" s="238"/>
      <c r="AP720" s="238"/>
      <c r="AQ720" s="238"/>
      <c r="AR720" s="238"/>
      <c r="AS720" s="238"/>
      <c r="AT720" s="238"/>
      <c r="AU720" s="238"/>
      <c r="AV720" s="238"/>
      <c r="AW720" s="238"/>
      <c r="AX720" s="438"/>
    </row>
    <row r="721" spans="1:50" ht="24.75" customHeight="1" x14ac:dyDescent="0.15">
      <c r="A721" s="658"/>
      <c r="B721" s="659"/>
      <c r="C721" s="928"/>
      <c r="D721" s="929"/>
      <c r="E721" s="929"/>
      <c r="F721" s="930"/>
      <c r="G721" s="948"/>
      <c r="H721" s="949"/>
      <c r="I721" s="80" t="str">
        <f>IF(OR(G721="　", G721=""), "", "-")</f>
        <v/>
      </c>
      <c r="J721" s="927"/>
      <c r="K721" s="927"/>
      <c r="L721" s="80" t="str">
        <f>IF(M721="","","-")</f>
        <v/>
      </c>
      <c r="M721" s="81"/>
      <c r="N721" s="924"/>
      <c r="O721" s="925"/>
      <c r="P721" s="925"/>
      <c r="Q721" s="925"/>
      <c r="R721" s="925"/>
      <c r="S721" s="925"/>
      <c r="T721" s="925"/>
      <c r="U721" s="925"/>
      <c r="V721" s="925"/>
      <c r="W721" s="925"/>
      <c r="X721" s="925"/>
      <c r="Y721" s="925"/>
      <c r="Z721" s="925"/>
      <c r="AA721" s="925"/>
      <c r="AB721" s="925"/>
      <c r="AC721" s="925"/>
      <c r="AD721" s="925"/>
      <c r="AE721" s="925"/>
      <c r="AF721" s="926"/>
      <c r="AG721" s="437"/>
      <c r="AH721" s="238"/>
      <c r="AI721" s="238"/>
      <c r="AJ721" s="238"/>
      <c r="AK721" s="238"/>
      <c r="AL721" s="238"/>
      <c r="AM721" s="238"/>
      <c r="AN721" s="238"/>
      <c r="AO721" s="238"/>
      <c r="AP721" s="238"/>
      <c r="AQ721" s="238"/>
      <c r="AR721" s="238"/>
      <c r="AS721" s="238"/>
      <c r="AT721" s="238"/>
      <c r="AU721" s="238"/>
      <c r="AV721" s="238"/>
      <c r="AW721" s="238"/>
      <c r="AX721" s="438"/>
    </row>
    <row r="722" spans="1:50" ht="24.75" customHeight="1" x14ac:dyDescent="0.15">
      <c r="A722" s="658"/>
      <c r="B722" s="659"/>
      <c r="C722" s="928"/>
      <c r="D722" s="929"/>
      <c r="E722" s="929"/>
      <c r="F722" s="930"/>
      <c r="G722" s="948"/>
      <c r="H722" s="949"/>
      <c r="I722" s="80" t="str">
        <f t="shared" ref="I722:I725" si="4">IF(OR(G722="　", G722=""), "", "-")</f>
        <v/>
      </c>
      <c r="J722" s="927"/>
      <c r="K722" s="927"/>
      <c r="L722" s="80" t="str">
        <f t="shared" ref="L722:L725" si="5">IF(M722="","","-")</f>
        <v/>
      </c>
      <c r="M722" s="81"/>
      <c r="N722" s="924"/>
      <c r="O722" s="925"/>
      <c r="P722" s="925"/>
      <c r="Q722" s="925"/>
      <c r="R722" s="925"/>
      <c r="S722" s="925"/>
      <c r="T722" s="925"/>
      <c r="U722" s="925"/>
      <c r="V722" s="925"/>
      <c r="W722" s="925"/>
      <c r="X722" s="925"/>
      <c r="Y722" s="925"/>
      <c r="Z722" s="925"/>
      <c r="AA722" s="925"/>
      <c r="AB722" s="925"/>
      <c r="AC722" s="925"/>
      <c r="AD722" s="925"/>
      <c r="AE722" s="925"/>
      <c r="AF722" s="926"/>
      <c r="AG722" s="437"/>
      <c r="AH722" s="238"/>
      <c r="AI722" s="238"/>
      <c r="AJ722" s="238"/>
      <c r="AK722" s="238"/>
      <c r="AL722" s="238"/>
      <c r="AM722" s="238"/>
      <c r="AN722" s="238"/>
      <c r="AO722" s="238"/>
      <c r="AP722" s="238"/>
      <c r="AQ722" s="238"/>
      <c r="AR722" s="238"/>
      <c r="AS722" s="238"/>
      <c r="AT722" s="238"/>
      <c r="AU722" s="238"/>
      <c r="AV722" s="238"/>
      <c r="AW722" s="238"/>
      <c r="AX722" s="438"/>
    </row>
    <row r="723" spans="1:50" ht="24.75" customHeight="1" x14ac:dyDescent="0.15">
      <c r="A723" s="658"/>
      <c r="B723" s="659"/>
      <c r="C723" s="928"/>
      <c r="D723" s="929"/>
      <c r="E723" s="929"/>
      <c r="F723" s="930"/>
      <c r="G723" s="948"/>
      <c r="H723" s="949"/>
      <c r="I723" s="80" t="str">
        <f t="shared" si="4"/>
        <v/>
      </c>
      <c r="J723" s="927"/>
      <c r="K723" s="927"/>
      <c r="L723" s="80" t="str">
        <f t="shared" si="5"/>
        <v/>
      </c>
      <c r="M723" s="81"/>
      <c r="N723" s="924"/>
      <c r="O723" s="925"/>
      <c r="P723" s="925"/>
      <c r="Q723" s="925"/>
      <c r="R723" s="925"/>
      <c r="S723" s="925"/>
      <c r="T723" s="925"/>
      <c r="U723" s="925"/>
      <c r="V723" s="925"/>
      <c r="W723" s="925"/>
      <c r="X723" s="925"/>
      <c r="Y723" s="925"/>
      <c r="Z723" s="925"/>
      <c r="AA723" s="925"/>
      <c r="AB723" s="925"/>
      <c r="AC723" s="925"/>
      <c r="AD723" s="925"/>
      <c r="AE723" s="925"/>
      <c r="AF723" s="926"/>
      <c r="AG723" s="437"/>
      <c r="AH723" s="238"/>
      <c r="AI723" s="238"/>
      <c r="AJ723" s="238"/>
      <c r="AK723" s="238"/>
      <c r="AL723" s="238"/>
      <c r="AM723" s="238"/>
      <c r="AN723" s="238"/>
      <c r="AO723" s="238"/>
      <c r="AP723" s="238"/>
      <c r="AQ723" s="238"/>
      <c r="AR723" s="238"/>
      <c r="AS723" s="238"/>
      <c r="AT723" s="238"/>
      <c r="AU723" s="238"/>
      <c r="AV723" s="238"/>
      <c r="AW723" s="238"/>
      <c r="AX723" s="438"/>
    </row>
    <row r="724" spans="1:50" ht="24.75" customHeight="1" x14ac:dyDescent="0.15">
      <c r="A724" s="658"/>
      <c r="B724" s="659"/>
      <c r="C724" s="928"/>
      <c r="D724" s="929"/>
      <c r="E724" s="929"/>
      <c r="F724" s="930"/>
      <c r="G724" s="948"/>
      <c r="H724" s="949"/>
      <c r="I724" s="80" t="str">
        <f t="shared" si="4"/>
        <v/>
      </c>
      <c r="J724" s="927"/>
      <c r="K724" s="927"/>
      <c r="L724" s="80" t="str">
        <f t="shared" si="5"/>
        <v/>
      </c>
      <c r="M724" s="81"/>
      <c r="N724" s="924"/>
      <c r="O724" s="925"/>
      <c r="P724" s="925"/>
      <c r="Q724" s="925"/>
      <c r="R724" s="925"/>
      <c r="S724" s="925"/>
      <c r="T724" s="925"/>
      <c r="U724" s="925"/>
      <c r="V724" s="925"/>
      <c r="W724" s="925"/>
      <c r="X724" s="925"/>
      <c r="Y724" s="925"/>
      <c r="Z724" s="925"/>
      <c r="AA724" s="925"/>
      <c r="AB724" s="925"/>
      <c r="AC724" s="925"/>
      <c r="AD724" s="925"/>
      <c r="AE724" s="925"/>
      <c r="AF724" s="926"/>
      <c r="AG724" s="437"/>
      <c r="AH724" s="238"/>
      <c r="AI724" s="238"/>
      <c r="AJ724" s="238"/>
      <c r="AK724" s="238"/>
      <c r="AL724" s="238"/>
      <c r="AM724" s="238"/>
      <c r="AN724" s="238"/>
      <c r="AO724" s="238"/>
      <c r="AP724" s="238"/>
      <c r="AQ724" s="238"/>
      <c r="AR724" s="238"/>
      <c r="AS724" s="238"/>
      <c r="AT724" s="238"/>
      <c r="AU724" s="238"/>
      <c r="AV724" s="238"/>
      <c r="AW724" s="238"/>
      <c r="AX724" s="438"/>
    </row>
    <row r="725" spans="1:50" ht="24.75" customHeight="1" x14ac:dyDescent="0.15">
      <c r="A725" s="660"/>
      <c r="B725" s="661"/>
      <c r="C725" s="931"/>
      <c r="D725" s="932"/>
      <c r="E725" s="932"/>
      <c r="F725" s="933"/>
      <c r="G725" s="970"/>
      <c r="H725" s="971"/>
      <c r="I725" s="82" t="str">
        <f t="shared" si="4"/>
        <v/>
      </c>
      <c r="J725" s="972"/>
      <c r="K725" s="972"/>
      <c r="L725" s="82" t="str">
        <f t="shared" si="5"/>
        <v/>
      </c>
      <c r="M725" s="83"/>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9" t="s">
        <v>48</v>
      </c>
      <c r="B726" s="630"/>
      <c r="C726" s="452" t="s">
        <v>53</v>
      </c>
      <c r="D726" s="589"/>
      <c r="E726" s="589"/>
      <c r="F726" s="590"/>
      <c r="G726" s="805" t="s">
        <v>590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591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256</v>
      </c>
      <c r="B731" s="627"/>
      <c r="C731" s="627"/>
      <c r="D731" s="627"/>
      <c r="E731" s="628"/>
      <c r="F731" s="688" t="s">
        <v>676</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t="s">
        <v>529</v>
      </c>
      <c r="B733" s="758"/>
      <c r="C733" s="758"/>
      <c r="D733" s="758"/>
      <c r="E733" s="759"/>
      <c r="F733" s="774" t="s">
        <v>677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492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431</v>
      </c>
      <c r="B737" s="124"/>
      <c r="C737" s="124"/>
      <c r="D737" s="125"/>
      <c r="E737" s="118" t="s">
        <v>555</v>
      </c>
      <c r="F737" s="118"/>
      <c r="G737" s="118"/>
      <c r="H737" s="118"/>
      <c r="I737" s="118"/>
      <c r="J737" s="118"/>
      <c r="K737" s="118"/>
      <c r="L737" s="118"/>
      <c r="M737" s="118"/>
      <c r="N737" s="119" t="s">
        <v>358</v>
      </c>
      <c r="O737" s="119"/>
      <c r="P737" s="119"/>
      <c r="Q737" s="119"/>
      <c r="R737" s="118" t="s">
        <v>556</v>
      </c>
      <c r="S737" s="118"/>
      <c r="T737" s="118"/>
      <c r="U737" s="118"/>
      <c r="V737" s="118"/>
      <c r="W737" s="118"/>
      <c r="X737" s="118"/>
      <c r="Y737" s="118"/>
      <c r="Z737" s="118"/>
      <c r="AA737" s="119" t="s">
        <v>359</v>
      </c>
      <c r="AB737" s="119"/>
      <c r="AC737" s="119"/>
      <c r="AD737" s="119"/>
      <c r="AE737" s="118" t="s">
        <v>557</v>
      </c>
      <c r="AF737" s="118"/>
      <c r="AG737" s="118"/>
      <c r="AH737" s="118"/>
      <c r="AI737" s="118"/>
      <c r="AJ737" s="118"/>
      <c r="AK737" s="118"/>
      <c r="AL737" s="118"/>
      <c r="AM737" s="118"/>
      <c r="AN737" s="119" t="s">
        <v>360</v>
      </c>
      <c r="AO737" s="119"/>
      <c r="AP737" s="119"/>
      <c r="AQ737" s="119"/>
      <c r="AR737" s="120" t="s">
        <v>558</v>
      </c>
      <c r="AS737" s="121"/>
      <c r="AT737" s="121"/>
      <c r="AU737" s="121"/>
      <c r="AV737" s="121"/>
      <c r="AW737" s="121"/>
      <c r="AX737" s="122"/>
      <c r="AY737" s="86"/>
      <c r="AZ737" s="86"/>
    </row>
    <row r="738" spans="1:52" ht="24.75" customHeight="1" x14ac:dyDescent="0.15">
      <c r="A738" s="123" t="s">
        <v>361</v>
      </c>
      <c r="B738" s="124"/>
      <c r="C738" s="124"/>
      <c r="D738" s="125"/>
      <c r="E738" s="118" t="s">
        <v>559</v>
      </c>
      <c r="F738" s="118"/>
      <c r="G738" s="118"/>
      <c r="H738" s="118"/>
      <c r="I738" s="118"/>
      <c r="J738" s="118"/>
      <c r="K738" s="118"/>
      <c r="L738" s="118"/>
      <c r="M738" s="118"/>
      <c r="N738" s="119" t="s">
        <v>362</v>
      </c>
      <c r="O738" s="119"/>
      <c r="P738" s="119"/>
      <c r="Q738" s="119"/>
      <c r="R738" s="118" t="s">
        <v>560</v>
      </c>
      <c r="S738" s="118"/>
      <c r="T738" s="118"/>
      <c r="U738" s="118"/>
      <c r="V738" s="118"/>
      <c r="W738" s="118"/>
      <c r="X738" s="118"/>
      <c r="Y738" s="118"/>
      <c r="Z738" s="118"/>
      <c r="AA738" s="119" t="s">
        <v>479</v>
      </c>
      <c r="AB738" s="119"/>
      <c r="AC738" s="119"/>
      <c r="AD738" s="119"/>
      <c r="AE738" s="118" t="s">
        <v>561</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539</v>
      </c>
      <c r="B739" s="130"/>
      <c r="C739" s="130"/>
      <c r="D739" s="131"/>
      <c r="E739" s="132" t="s">
        <v>546</v>
      </c>
      <c r="F739" s="133"/>
      <c r="G739" s="133"/>
      <c r="H739" s="88" t="str">
        <f>IF(E739="", "", "(")</f>
        <v>(</v>
      </c>
      <c r="I739" s="113"/>
      <c r="J739" s="113"/>
      <c r="K739" s="88" t="str">
        <f>IF(OR(I739="　", I739=""), "", "-")</f>
        <v/>
      </c>
      <c r="L739" s="114">
        <v>423</v>
      </c>
      <c r="M739" s="114"/>
      <c r="N739" s="89" t="str">
        <f>IF(O739="", "", "-")</f>
        <v/>
      </c>
      <c r="O739" s="90"/>
      <c r="P739" s="89" t="str">
        <f>IF(E739="", "", ")")</f>
        <v>)</v>
      </c>
      <c r="Q739" s="132"/>
      <c r="R739" s="133"/>
      <c r="S739" s="133"/>
      <c r="T739" s="88" t="str">
        <f>IF(Q739="", "", "(")</f>
        <v/>
      </c>
      <c r="U739" s="113"/>
      <c r="V739" s="113"/>
      <c r="W739" s="88" t="str">
        <f>IF(OR(U739="　", U739=""), "", "-")</f>
        <v/>
      </c>
      <c r="X739" s="114"/>
      <c r="Y739" s="114"/>
      <c r="Z739" s="89" t="str">
        <f>IF(AA739="", "", "-")</f>
        <v/>
      </c>
      <c r="AA739" s="90"/>
      <c r="AB739" s="89" t="str">
        <f>IF(Q739="", "", ")")</f>
        <v/>
      </c>
      <c r="AC739" s="132"/>
      <c r="AD739" s="133"/>
      <c r="AE739" s="133"/>
      <c r="AF739" s="88" t="str">
        <f>IF(AC739="", "", "(")</f>
        <v/>
      </c>
      <c r="AG739" s="113"/>
      <c r="AH739" s="113"/>
      <c r="AI739" s="88" t="str">
        <f>IF(OR(AG739="　", AG739=""), "", "-")</f>
        <v/>
      </c>
      <c r="AJ739" s="114"/>
      <c r="AK739" s="114"/>
      <c r="AL739" s="89" t="str">
        <f>IF(AM739="", "", "-")</f>
        <v/>
      </c>
      <c r="AM739" s="90"/>
      <c r="AN739" s="89" t="str">
        <f>IF(AC739="", "", ")")</f>
        <v/>
      </c>
      <c r="AO739" s="115"/>
      <c r="AP739" s="116"/>
      <c r="AQ739" s="116"/>
      <c r="AR739" s="116"/>
      <c r="AS739" s="116"/>
      <c r="AT739" s="116"/>
      <c r="AU739" s="116"/>
      <c r="AV739" s="116"/>
      <c r="AW739" s="116"/>
      <c r="AX739" s="117"/>
    </row>
    <row r="740" spans="1:52" ht="28.35" customHeight="1" x14ac:dyDescent="0.15">
      <c r="A740" s="146" t="s">
        <v>528</v>
      </c>
      <c r="B740" s="147"/>
      <c r="C740" s="147"/>
      <c r="D740" s="147"/>
      <c r="E740" s="147"/>
      <c r="F740" s="148"/>
      <c r="G740" s="87"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97"/>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9"/>
    </row>
    <row r="743" spans="1:52" ht="28.35" customHeight="1" x14ac:dyDescent="0.15">
      <c r="A743" s="146"/>
      <c r="B743" s="147"/>
      <c r="C743" s="147"/>
      <c r="D743" s="147"/>
      <c r="E743" s="147"/>
      <c r="F743" s="148"/>
      <c r="G743" s="97"/>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9"/>
    </row>
    <row r="744" spans="1:52" ht="27.75" customHeight="1" x14ac:dyDescent="0.15">
      <c r="A744" s="146"/>
      <c r="B744" s="147"/>
      <c r="C744" s="147"/>
      <c r="D744" s="147"/>
      <c r="E744" s="147"/>
      <c r="F744" s="148"/>
      <c r="G744" s="97"/>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9"/>
    </row>
    <row r="745" spans="1:52" ht="28.35" customHeight="1" x14ac:dyDescent="0.15">
      <c r="A745" s="146"/>
      <c r="B745" s="147"/>
      <c r="C745" s="147"/>
      <c r="D745" s="147"/>
      <c r="E745" s="147"/>
      <c r="F745" s="148"/>
      <c r="G745" s="97"/>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t="s">
        <v>611</v>
      </c>
      <c r="AS745" s="98"/>
      <c r="AT745" s="98"/>
      <c r="AU745" s="98"/>
      <c r="AV745" s="98"/>
      <c r="AW745" s="98"/>
      <c r="AX745" s="99"/>
    </row>
    <row r="746" spans="1:52" ht="28.35" customHeight="1" x14ac:dyDescent="0.15">
      <c r="A746" s="146"/>
      <c r="B746" s="147"/>
      <c r="C746" s="147"/>
      <c r="D746" s="147"/>
      <c r="E746" s="147"/>
      <c r="F746" s="148"/>
      <c r="G746" s="97"/>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9"/>
    </row>
    <row r="747" spans="1:52" ht="27.75" customHeight="1" x14ac:dyDescent="0.15">
      <c r="A747" s="146"/>
      <c r="B747" s="147"/>
      <c r="C747" s="147"/>
      <c r="D747" s="147"/>
      <c r="E747" s="147"/>
      <c r="F747" s="148"/>
      <c r="G747" s="97"/>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100"/>
      <c r="AI747" s="98"/>
      <c r="AJ747" s="98"/>
      <c r="AK747" s="98"/>
      <c r="AL747" s="98"/>
      <c r="AM747" s="98"/>
      <c r="AN747" s="98"/>
      <c r="AO747" s="98"/>
      <c r="AP747" s="98"/>
      <c r="AQ747" s="98"/>
      <c r="AR747" s="98"/>
      <c r="AS747" s="98"/>
      <c r="AT747" s="98"/>
      <c r="AU747" s="98"/>
      <c r="AV747" s="98"/>
      <c r="AW747" s="98"/>
      <c r="AX747" s="99"/>
    </row>
    <row r="748" spans="1:52" ht="28.35" customHeight="1" x14ac:dyDescent="0.15">
      <c r="A748" s="146"/>
      <c r="B748" s="147"/>
      <c r="C748" s="147"/>
      <c r="D748" s="147"/>
      <c r="E748" s="147"/>
      <c r="F748" s="148"/>
      <c r="G748" s="97"/>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9"/>
    </row>
    <row r="749" spans="1:52" ht="28.35" customHeight="1" x14ac:dyDescent="0.15">
      <c r="A749" s="146"/>
      <c r="B749" s="147"/>
      <c r="C749" s="147"/>
      <c r="D749" s="147"/>
      <c r="E749" s="147"/>
      <c r="F749" s="148"/>
      <c r="G749" s="91"/>
      <c r="H749" s="92"/>
      <c r="I749" s="92"/>
      <c r="J749" s="92"/>
      <c r="K749" s="92"/>
      <c r="L749" s="92"/>
      <c r="M749" s="92"/>
      <c r="N749" s="92"/>
      <c r="O749" s="92"/>
      <c r="P749" s="92"/>
      <c r="Q749" s="92"/>
      <c r="R749" s="92"/>
      <c r="S749" s="92"/>
      <c r="T749" s="92"/>
      <c r="U749" s="92"/>
      <c r="V749" s="92"/>
      <c r="W749" s="92"/>
      <c r="X749" s="92"/>
      <c r="Y749" s="92"/>
      <c r="Z749" s="92"/>
      <c r="AA749" s="92"/>
      <c r="AB749" s="92"/>
      <c r="AC749" s="92"/>
      <c r="AD749" s="92"/>
      <c r="AE749" s="92"/>
      <c r="AF749" s="92"/>
      <c r="AG749" s="92"/>
      <c r="AH749" s="92"/>
      <c r="AI749" s="92"/>
      <c r="AJ749" s="92"/>
      <c r="AK749" s="92"/>
      <c r="AL749" s="92"/>
      <c r="AM749" s="92"/>
      <c r="AN749" s="92"/>
      <c r="AO749" s="92"/>
      <c r="AP749" s="92"/>
      <c r="AQ749" s="92"/>
      <c r="AR749" s="92"/>
      <c r="AS749" s="92"/>
      <c r="AT749" s="92"/>
      <c r="AU749" s="92"/>
      <c r="AV749" s="92"/>
      <c r="AW749" s="92"/>
      <c r="AX749" s="93"/>
    </row>
    <row r="750" spans="1:52" ht="28.35" customHeight="1" x14ac:dyDescent="0.15">
      <c r="A750" s="146"/>
      <c r="B750" s="147"/>
      <c r="C750" s="147"/>
      <c r="D750" s="147"/>
      <c r="E750" s="147"/>
      <c r="F750" s="148"/>
      <c r="G750" s="91"/>
      <c r="H750" s="92"/>
      <c r="I750" s="92"/>
      <c r="J750" s="92"/>
      <c r="K750" s="92"/>
      <c r="L750" s="92"/>
      <c r="M750" s="92"/>
      <c r="N750" s="92"/>
      <c r="O750" s="92"/>
      <c r="P750" s="92"/>
      <c r="Q750" s="92"/>
      <c r="R750" s="92"/>
      <c r="S750" s="92"/>
      <c r="T750" s="92"/>
      <c r="U750" s="92"/>
      <c r="V750" s="92"/>
      <c r="W750" s="92"/>
      <c r="X750" s="92"/>
      <c r="Y750" s="92"/>
      <c r="Z750" s="92"/>
      <c r="AA750" s="92"/>
      <c r="AB750" s="92"/>
      <c r="AC750" s="92"/>
      <c r="AD750" s="92"/>
      <c r="AE750" s="92"/>
      <c r="AF750" s="92"/>
      <c r="AG750" s="92"/>
      <c r="AH750" s="92"/>
      <c r="AI750" s="92"/>
      <c r="AJ750" s="92"/>
      <c r="AK750" s="92"/>
      <c r="AL750" s="92"/>
      <c r="AM750" s="92"/>
      <c r="AN750" s="92"/>
      <c r="AO750" s="92"/>
      <c r="AP750" s="92"/>
      <c r="AQ750" s="92"/>
      <c r="AR750" s="92"/>
      <c r="AS750" s="92"/>
      <c r="AT750" s="92"/>
      <c r="AU750" s="92"/>
      <c r="AV750" s="92"/>
      <c r="AW750" s="92"/>
      <c r="AX750" s="93"/>
    </row>
    <row r="751" spans="1:52" ht="28.35" customHeight="1" x14ac:dyDescent="0.15">
      <c r="A751" s="146"/>
      <c r="B751" s="147"/>
      <c r="C751" s="147"/>
      <c r="D751" s="147"/>
      <c r="E751" s="147"/>
      <c r="F751" s="148"/>
      <c r="G751" s="91"/>
      <c r="H751" s="92"/>
      <c r="I751" s="92"/>
      <c r="J751" s="92"/>
      <c r="K751" s="92"/>
      <c r="L751" s="92"/>
      <c r="M751" s="92"/>
      <c r="N751" s="92"/>
      <c r="O751" s="92"/>
      <c r="P751" s="92"/>
      <c r="Q751" s="92"/>
      <c r="R751" s="92"/>
      <c r="S751" s="92"/>
      <c r="T751" s="92"/>
      <c r="U751" s="92"/>
      <c r="V751" s="92"/>
      <c r="W751" s="92"/>
      <c r="X751" s="92"/>
      <c r="Y751" s="92"/>
      <c r="Z751" s="92"/>
      <c r="AA751" s="92"/>
      <c r="AB751" s="92"/>
      <c r="AC751" s="92"/>
      <c r="AD751" s="92"/>
      <c r="AE751" s="92"/>
      <c r="AF751" s="92"/>
      <c r="AG751" s="92"/>
      <c r="AH751" s="92"/>
      <c r="AI751" s="92"/>
      <c r="AJ751" s="92"/>
      <c r="AK751" s="92"/>
      <c r="AL751" s="92"/>
      <c r="AM751" s="92"/>
      <c r="AN751" s="92"/>
      <c r="AO751" s="92"/>
      <c r="AP751" s="92"/>
      <c r="AQ751" s="92"/>
      <c r="AR751" s="92"/>
      <c r="AS751" s="92"/>
      <c r="AT751" s="92"/>
      <c r="AU751" s="92"/>
      <c r="AV751" s="92"/>
      <c r="AW751" s="92"/>
      <c r="AX751" s="93"/>
    </row>
    <row r="752" spans="1:52" ht="28.35" customHeight="1" x14ac:dyDescent="0.15">
      <c r="A752" s="146"/>
      <c r="B752" s="147"/>
      <c r="C752" s="147"/>
      <c r="D752" s="147"/>
      <c r="E752" s="147"/>
      <c r="F752" s="148"/>
      <c r="G752" s="91"/>
      <c r="H752" s="92"/>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92"/>
      <c r="AI752" s="92"/>
      <c r="AJ752" s="92"/>
      <c r="AK752" s="92"/>
      <c r="AL752" s="92"/>
      <c r="AM752" s="92"/>
      <c r="AN752" s="92"/>
      <c r="AO752" s="92"/>
      <c r="AP752" s="92"/>
      <c r="AQ752" s="92"/>
      <c r="AR752" s="92"/>
      <c r="AS752" s="92"/>
      <c r="AT752" s="92"/>
      <c r="AU752" s="92"/>
      <c r="AV752" s="92"/>
      <c r="AW752" s="92"/>
      <c r="AX752" s="93"/>
    </row>
    <row r="753" spans="1:50" ht="27.75" customHeight="1" x14ac:dyDescent="0.15">
      <c r="A753" s="146"/>
      <c r="B753" s="147"/>
      <c r="C753" s="147"/>
      <c r="D753" s="147"/>
      <c r="E753" s="147"/>
      <c r="F753" s="148"/>
      <c r="G753" s="91"/>
      <c r="H753" s="92"/>
      <c r="I753" s="92"/>
      <c r="J753" s="92"/>
      <c r="K753" s="92"/>
      <c r="L753" s="92"/>
      <c r="M753" s="92"/>
      <c r="N753" s="92"/>
      <c r="O753" s="92"/>
      <c r="P753" s="92"/>
      <c r="Q753" s="92"/>
      <c r="R753" s="92"/>
      <c r="S753" s="92"/>
      <c r="T753" s="92"/>
      <c r="U753" s="92"/>
      <c r="V753" s="92"/>
      <c r="W753" s="92"/>
      <c r="X753" s="92"/>
      <c r="Y753" s="92"/>
      <c r="Z753" s="92"/>
      <c r="AA753" s="92"/>
      <c r="AB753" s="92"/>
      <c r="AC753" s="92"/>
      <c r="AD753" s="92"/>
      <c r="AE753" s="92"/>
      <c r="AF753" s="92"/>
      <c r="AG753" s="92"/>
      <c r="AH753" s="92"/>
      <c r="AI753" s="92"/>
      <c r="AJ753" s="92"/>
      <c r="AK753" s="92"/>
      <c r="AL753" s="92"/>
      <c r="AM753" s="92"/>
      <c r="AN753" s="92"/>
      <c r="AO753" s="92"/>
      <c r="AP753" s="92"/>
      <c r="AQ753" s="92"/>
      <c r="AR753" s="92"/>
      <c r="AS753" s="92"/>
      <c r="AT753" s="92"/>
      <c r="AU753" s="92"/>
      <c r="AV753" s="92"/>
      <c r="AW753" s="92"/>
      <c r="AX753" s="93"/>
    </row>
    <row r="754" spans="1:50" ht="28.35" customHeight="1" x14ac:dyDescent="0.15">
      <c r="A754" s="146"/>
      <c r="B754" s="147"/>
      <c r="C754" s="147"/>
      <c r="D754" s="147"/>
      <c r="E754" s="147"/>
      <c r="F754" s="148"/>
      <c r="G754" s="91"/>
      <c r="H754" s="92"/>
      <c r="I754" s="92"/>
      <c r="J754" s="92"/>
      <c r="K754" s="92"/>
      <c r="L754" s="92"/>
      <c r="M754" s="92"/>
      <c r="N754" s="92"/>
      <c r="O754" s="92"/>
      <c r="P754" s="92"/>
      <c r="Q754" s="92"/>
      <c r="R754" s="92"/>
      <c r="S754" s="92"/>
      <c r="T754" s="92"/>
      <c r="U754" s="92"/>
      <c r="V754" s="92"/>
      <c r="W754" s="92"/>
      <c r="X754" s="92"/>
      <c r="Y754" s="92"/>
      <c r="Z754" s="92"/>
      <c r="AA754" s="92"/>
      <c r="AB754" s="92"/>
      <c r="AC754" s="92"/>
      <c r="AD754" s="92"/>
      <c r="AE754" s="92"/>
      <c r="AF754" s="92"/>
      <c r="AG754" s="92"/>
      <c r="AH754" s="92"/>
      <c r="AI754" s="92"/>
      <c r="AJ754" s="92"/>
      <c r="AK754" s="92"/>
      <c r="AL754" s="92"/>
      <c r="AM754" s="92"/>
      <c r="AN754" s="92"/>
      <c r="AO754" s="92"/>
      <c r="AP754" s="92"/>
      <c r="AQ754" s="92"/>
      <c r="AR754" s="92"/>
      <c r="AS754" s="92"/>
      <c r="AT754" s="92"/>
      <c r="AU754" s="92"/>
      <c r="AV754" s="92"/>
      <c r="AW754" s="92"/>
      <c r="AX754" s="93"/>
    </row>
    <row r="755" spans="1:50" ht="28.35" customHeight="1" x14ac:dyDescent="0.15">
      <c r="A755" s="146"/>
      <c r="B755" s="147"/>
      <c r="C755" s="147"/>
      <c r="D755" s="147"/>
      <c r="E755" s="147"/>
      <c r="F755" s="148"/>
      <c r="G755" s="91"/>
      <c r="H755" s="92"/>
      <c r="I755" s="92"/>
      <c r="J755" s="92"/>
      <c r="K755" s="92"/>
      <c r="L755" s="92"/>
      <c r="M755" s="92"/>
      <c r="N755" s="92"/>
      <c r="O755" s="92"/>
      <c r="P755" s="92"/>
      <c r="Q755" s="92"/>
      <c r="R755" s="92"/>
      <c r="S755" s="92"/>
      <c r="T755" s="92"/>
      <c r="U755" s="92"/>
      <c r="V755" s="92"/>
      <c r="W755" s="92"/>
      <c r="X755" s="92"/>
      <c r="Y755" s="92"/>
      <c r="Z755" s="92"/>
      <c r="AA755" s="92"/>
      <c r="AB755" s="92"/>
      <c r="AC755" s="92"/>
      <c r="AD755" s="92"/>
      <c r="AE755" s="92"/>
      <c r="AF755" s="92"/>
      <c r="AG755" s="92"/>
      <c r="AH755" s="92"/>
      <c r="AI755" s="92"/>
      <c r="AJ755" s="92"/>
      <c r="AK755" s="92"/>
      <c r="AL755" s="92"/>
      <c r="AM755" s="92"/>
      <c r="AN755" s="92"/>
      <c r="AO755" s="92"/>
      <c r="AP755" s="92"/>
      <c r="AQ755" s="92"/>
      <c r="AR755" s="92"/>
      <c r="AS755" s="92"/>
      <c r="AT755" s="92"/>
      <c r="AU755" s="92"/>
      <c r="AV755" s="92"/>
      <c r="AW755" s="92"/>
      <c r="AX755" s="93"/>
    </row>
    <row r="756" spans="1:50" ht="28.35" customHeight="1" x14ac:dyDescent="0.15">
      <c r="A756" s="146"/>
      <c r="B756" s="147"/>
      <c r="C756" s="147"/>
      <c r="D756" s="147"/>
      <c r="E756" s="147"/>
      <c r="F756" s="148"/>
      <c r="G756" s="91"/>
      <c r="H756" s="92"/>
      <c r="I756" s="92"/>
      <c r="J756" s="92"/>
      <c r="K756" s="92"/>
      <c r="L756" s="92"/>
      <c r="M756" s="92"/>
      <c r="N756" s="92"/>
      <c r="O756" s="92"/>
      <c r="P756" s="92"/>
      <c r="Q756" s="92"/>
      <c r="R756" s="92"/>
      <c r="S756" s="92"/>
      <c r="T756" s="92"/>
      <c r="U756" s="92"/>
      <c r="V756" s="92"/>
      <c r="W756" s="92"/>
      <c r="X756" s="92"/>
      <c r="Y756" s="92"/>
      <c r="Z756" s="92"/>
      <c r="AA756" s="92"/>
      <c r="AB756" s="92"/>
      <c r="AC756" s="92"/>
      <c r="AD756" s="92"/>
      <c r="AE756" s="92"/>
      <c r="AF756" s="92"/>
      <c r="AG756" s="92"/>
      <c r="AH756" s="92"/>
      <c r="AI756" s="92"/>
      <c r="AJ756" s="92"/>
      <c r="AK756" s="92"/>
      <c r="AL756" s="92"/>
      <c r="AM756" s="92"/>
      <c r="AN756" s="92"/>
      <c r="AO756" s="92"/>
      <c r="AP756" s="92"/>
      <c r="AQ756" s="92"/>
      <c r="AR756" s="92"/>
      <c r="AS756" s="92"/>
      <c r="AT756" s="92"/>
      <c r="AU756" s="92"/>
      <c r="AV756" s="92"/>
      <c r="AW756" s="92"/>
      <c r="AX756" s="93"/>
    </row>
    <row r="757" spans="1:50" ht="52.5" customHeight="1" x14ac:dyDescent="0.15">
      <c r="A757" s="146"/>
      <c r="B757" s="147"/>
      <c r="C757" s="147"/>
      <c r="D757" s="147"/>
      <c r="E757" s="147"/>
      <c r="F757" s="148"/>
      <c r="G757" s="91"/>
      <c r="H757" s="92"/>
      <c r="I757" s="92"/>
      <c r="J757" s="92"/>
      <c r="K757" s="92"/>
      <c r="L757" s="92"/>
      <c r="M757" s="92"/>
      <c r="N757" s="92"/>
      <c r="O757" s="92"/>
      <c r="P757" s="92"/>
      <c r="Q757" s="92"/>
      <c r="R757" s="92"/>
      <c r="S757" s="92"/>
      <c r="T757" s="92"/>
      <c r="U757" s="92"/>
      <c r="V757" s="92"/>
      <c r="W757" s="92"/>
      <c r="X757" s="92"/>
      <c r="Y757" s="92"/>
      <c r="Z757" s="92"/>
      <c r="AA757" s="92"/>
      <c r="AB757" s="92"/>
      <c r="AC757" s="92"/>
      <c r="AD757" s="92"/>
      <c r="AE757" s="92"/>
      <c r="AF757" s="92"/>
      <c r="AG757" s="92"/>
      <c r="AH757" s="92"/>
      <c r="AI757" s="92"/>
      <c r="AJ757" s="92"/>
      <c r="AK757" s="92"/>
      <c r="AL757" s="92"/>
      <c r="AM757" s="92"/>
      <c r="AN757" s="92"/>
      <c r="AO757" s="92"/>
      <c r="AP757" s="92"/>
      <c r="AQ757" s="92"/>
      <c r="AR757" s="92"/>
      <c r="AS757" s="92"/>
      <c r="AT757" s="92"/>
      <c r="AU757" s="92"/>
      <c r="AV757" s="92"/>
      <c r="AW757" s="92"/>
      <c r="AX757" s="93"/>
    </row>
    <row r="758" spans="1:50" ht="52.5" customHeight="1" x14ac:dyDescent="0.15">
      <c r="A758" s="146"/>
      <c r="B758" s="147"/>
      <c r="C758" s="147"/>
      <c r="D758" s="147"/>
      <c r="E758" s="147"/>
      <c r="F758" s="148"/>
      <c r="G758" s="91"/>
      <c r="H758" s="92"/>
      <c r="I758" s="92"/>
      <c r="J758" s="92"/>
      <c r="K758" s="92"/>
      <c r="L758" s="92"/>
      <c r="M758" s="92"/>
      <c r="N758" s="92"/>
      <c r="O758" s="92"/>
      <c r="P758" s="92"/>
      <c r="Q758" s="92"/>
      <c r="R758" s="92"/>
      <c r="S758" s="92"/>
      <c r="T758" s="92"/>
      <c r="U758" s="92"/>
      <c r="V758" s="92"/>
      <c r="W758" s="92"/>
      <c r="X758" s="92"/>
      <c r="Y758" s="92"/>
      <c r="Z758" s="92"/>
      <c r="AA758" s="92"/>
      <c r="AB758" s="92"/>
      <c r="AC758" s="92"/>
      <c r="AD758" s="92"/>
      <c r="AE758" s="92"/>
      <c r="AF758" s="92"/>
      <c r="AG758" s="92"/>
      <c r="AH758" s="92"/>
      <c r="AI758" s="92"/>
      <c r="AJ758" s="92"/>
      <c r="AK758" s="92"/>
      <c r="AL758" s="92"/>
      <c r="AM758" s="92"/>
      <c r="AN758" s="92"/>
      <c r="AO758" s="92"/>
      <c r="AP758" s="92"/>
      <c r="AQ758" s="92"/>
      <c r="AR758" s="92"/>
      <c r="AS758" s="92"/>
      <c r="AT758" s="92"/>
      <c r="AU758" s="92"/>
      <c r="AV758" s="92"/>
      <c r="AW758" s="92"/>
      <c r="AX758" s="93"/>
    </row>
    <row r="759" spans="1:50" ht="52.5" customHeight="1" x14ac:dyDescent="0.15">
      <c r="A759" s="146"/>
      <c r="B759" s="147"/>
      <c r="C759" s="147"/>
      <c r="D759" s="147"/>
      <c r="E759" s="147"/>
      <c r="F759" s="148"/>
      <c r="G759" s="91"/>
      <c r="H759" s="92"/>
      <c r="I759" s="92"/>
      <c r="J759" s="92"/>
      <c r="K759" s="92"/>
      <c r="L759" s="92"/>
      <c r="M759" s="92"/>
      <c r="N759" s="92"/>
      <c r="O759" s="92"/>
      <c r="P759" s="92"/>
      <c r="Q759" s="92"/>
      <c r="R759" s="92"/>
      <c r="S759" s="92"/>
      <c r="T759" s="92"/>
      <c r="U759" s="92"/>
      <c r="V759" s="92"/>
      <c r="W759" s="92"/>
      <c r="X759" s="92"/>
      <c r="Y759" s="92"/>
      <c r="Z759" s="92"/>
      <c r="AA759" s="92"/>
      <c r="AB759" s="92"/>
      <c r="AC759" s="92"/>
      <c r="AD759" s="92"/>
      <c r="AE759" s="92"/>
      <c r="AF759" s="92"/>
      <c r="AG759" s="92"/>
      <c r="AH759" s="92"/>
      <c r="AI759" s="92"/>
      <c r="AJ759" s="92"/>
      <c r="AK759" s="92"/>
      <c r="AL759" s="92"/>
      <c r="AM759" s="92"/>
      <c r="AN759" s="92"/>
      <c r="AO759" s="92"/>
      <c r="AP759" s="92"/>
      <c r="AQ759" s="92"/>
      <c r="AR759" s="92"/>
      <c r="AS759" s="92"/>
      <c r="AT759" s="92"/>
      <c r="AU759" s="92"/>
      <c r="AV759" s="92"/>
      <c r="AW759" s="92"/>
      <c r="AX759" s="93"/>
    </row>
    <row r="760" spans="1:50" ht="29.25" customHeight="1" x14ac:dyDescent="0.15">
      <c r="A760" s="146"/>
      <c r="B760" s="147"/>
      <c r="C760" s="147"/>
      <c r="D760" s="147"/>
      <c r="E760" s="147"/>
      <c r="F760" s="148"/>
      <c r="G760" s="91"/>
      <c r="H760" s="92"/>
      <c r="I760" s="92"/>
      <c r="J760" s="92"/>
      <c r="K760" s="92"/>
      <c r="L760" s="92"/>
      <c r="M760" s="92"/>
      <c r="N760" s="92"/>
      <c r="O760" s="92"/>
      <c r="P760" s="92"/>
      <c r="Q760" s="92"/>
      <c r="R760" s="92"/>
      <c r="S760" s="92"/>
      <c r="T760" s="92"/>
      <c r="U760" s="92"/>
      <c r="V760" s="92"/>
      <c r="W760" s="92"/>
      <c r="X760" s="92"/>
      <c r="Y760" s="92"/>
      <c r="Z760" s="92"/>
      <c r="AA760" s="92"/>
      <c r="AB760" s="92"/>
      <c r="AC760" s="92"/>
      <c r="AD760" s="92"/>
      <c r="AE760" s="92"/>
      <c r="AF760" s="92"/>
      <c r="AG760" s="92"/>
      <c r="AH760" s="92"/>
      <c r="AI760" s="92"/>
      <c r="AJ760" s="92"/>
      <c r="AK760" s="92"/>
      <c r="AL760" s="92"/>
      <c r="AM760" s="92"/>
      <c r="AN760" s="92"/>
      <c r="AO760" s="92"/>
      <c r="AP760" s="92"/>
      <c r="AQ760" s="92"/>
      <c r="AR760" s="92"/>
      <c r="AS760" s="92"/>
      <c r="AT760" s="92"/>
      <c r="AU760" s="92"/>
      <c r="AV760" s="92"/>
      <c r="AW760" s="92"/>
      <c r="AX760" s="93"/>
    </row>
    <row r="761" spans="1:50" ht="18.399999999999999" customHeight="1" x14ac:dyDescent="0.15">
      <c r="A761" s="146"/>
      <c r="B761" s="147"/>
      <c r="C761" s="147"/>
      <c r="D761" s="147"/>
      <c r="E761" s="147"/>
      <c r="F761" s="148"/>
      <c r="G761" s="91"/>
      <c r="H761" s="92"/>
      <c r="I761" s="92"/>
      <c r="J761" s="92"/>
      <c r="K761" s="92"/>
      <c r="L761" s="92"/>
      <c r="M761" s="92"/>
      <c r="N761" s="92"/>
      <c r="O761" s="92"/>
      <c r="P761" s="92"/>
      <c r="Q761" s="92"/>
      <c r="R761" s="92"/>
      <c r="S761" s="92"/>
      <c r="T761" s="92"/>
      <c r="U761" s="92"/>
      <c r="V761" s="92"/>
      <c r="W761" s="92"/>
      <c r="X761" s="92"/>
      <c r="Y761" s="92"/>
      <c r="Z761" s="92"/>
      <c r="AA761" s="92"/>
      <c r="AB761" s="92"/>
      <c r="AC761" s="92"/>
      <c r="AD761" s="92"/>
      <c r="AE761" s="92"/>
      <c r="AF761" s="92"/>
      <c r="AG761" s="92"/>
      <c r="AH761" s="92"/>
      <c r="AI761" s="92"/>
      <c r="AJ761" s="92"/>
      <c r="AK761" s="92"/>
      <c r="AL761" s="92"/>
      <c r="AM761" s="92"/>
      <c r="AN761" s="92"/>
      <c r="AO761" s="92"/>
      <c r="AP761" s="92"/>
      <c r="AQ761" s="92"/>
      <c r="AR761" s="92"/>
      <c r="AS761" s="92"/>
      <c r="AT761" s="92"/>
      <c r="AU761" s="92"/>
      <c r="AV761" s="92"/>
      <c r="AW761" s="92"/>
      <c r="AX761" s="93"/>
    </row>
    <row r="762" spans="1:50" ht="35.25" customHeight="1" x14ac:dyDescent="0.15">
      <c r="A762" s="146"/>
      <c r="B762" s="147"/>
      <c r="C762" s="147"/>
      <c r="D762" s="147"/>
      <c r="E762" s="147"/>
      <c r="F762" s="148"/>
      <c r="G762" s="91"/>
      <c r="H762" s="92"/>
      <c r="I762" s="92"/>
      <c r="J762" s="92"/>
      <c r="K762" s="92"/>
      <c r="L762" s="92"/>
      <c r="M762" s="92"/>
      <c r="N762" s="92"/>
      <c r="O762" s="92"/>
      <c r="P762" s="92"/>
      <c r="Q762" s="92"/>
      <c r="R762" s="92"/>
      <c r="S762" s="92"/>
      <c r="T762" s="92"/>
      <c r="U762" s="92"/>
      <c r="V762" s="92"/>
      <c r="W762" s="92"/>
      <c r="X762" s="92"/>
      <c r="Y762" s="92"/>
      <c r="Z762" s="92"/>
      <c r="AA762" s="92"/>
      <c r="AB762" s="92"/>
      <c r="AC762" s="92"/>
      <c r="AD762" s="92"/>
      <c r="AE762" s="92"/>
      <c r="AF762" s="92"/>
      <c r="AG762" s="92"/>
      <c r="AH762" s="92"/>
      <c r="AI762" s="92"/>
      <c r="AJ762" s="92"/>
      <c r="AK762" s="92"/>
      <c r="AL762" s="92"/>
      <c r="AM762" s="92"/>
      <c r="AN762" s="92"/>
      <c r="AO762" s="92"/>
      <c r="AP762" s="92"/>
      <c r="AQ762" s="92"/>
      <c r="AR762" s="92"/>
      <c r="AS762" s="92"/>
      <c r="AT762" s="92"/>
      <c r="AU762" s="92"/>
      <c r="AV762" s="92"/>
      <c r="AW762" s="92"/>
      <c r="AX762" s="93"/>
    </row>
    <row r="763" spans="1:50" ht="30" customHeight="1" thickBot="1" x14ac:dyDescent="0.2">
      <c r="A763" s="146"/>
      <c r="B763" s="147"/>
      <c r="C763" s="147"/>
      <c r="D763" s="147"/>
      <c r="E763" s="147"/>
      <c r="F763" s="148"/>
      <c r="G763" s="91"/>
      <c r="H763" s="92"/>
      <c r="I763" s="92"/>
      <c r="J763" s="92"/>
      <c r="K763" s="92"/>
      <c r="L763" s="92"/>
      <c r="M763" s="92"/>
      <c r="N763" s="92"/>
      <c r="O763" s="92"/>
      <c r="P763" s="92"/>
      <c r="Q763" s="92"/>
      <c r="R763" s="92"/>
      <c r="S763" s="92"/>
      <c r="T763" s="92"/>
      <c r="U763" s="92"/>
      <c r="V763" s="92"/>
      <c r="W763" s="92"/>
      <c r="X763" s="92"/>
      <c r="Y763" s="92"/>
      <c r="Z763" s="92"/>
      <c r="AA763" s="92"/>
      <c r="AB763" s="92"/>
      <c r="AC763" s="92"/>
      <c r="AD763" s="92"/>
      <c r="AE763" s="92"/>
      <c r="AF763" s="92"/>
      <c r="AG763" s="92"/>
      <c r="AH763" s="92"/>
      <c r="AI763" s="92"/>
      <c r="AJ763" s="92"/>
      <c r="AK763" s="92"/>
      <c r="AL763" s="92"/>
      <c r="AM763" s="92"/>
      <c r="AN763" s="92"/>
      <c r="AO763" s="92"/>
      <c r="AP763" s="92"/>
      <c r="AQ763" s="92"/>
      <c r="AR763" s="92"/>
      <c r="AS763" s="92"/>
      <c r="AT763" s="92"/>
      <c r="AU763" s="92"/>
      <c r="AV763" s="92"/>
      <c r="AW763" s="92"/>
      <c r="AX763" s="93"/>
    </row>
    <row r="764" spans="1:50" ht="24.75" hidden="1" customHeight="1" x14ac:dyDescent="0.15">
      <c r="A764" s="146"/>
      <c r="B764" s="147"/>
      <c r="C764" s="147"/>
      <c r="D764" s="147"/>
      <c r="E764" s="147"/>
      <c r="F764" s="148"/>
      <c r="G764" s="91"/>
      <c r="H764" s="92"/>
      <c r="I764" s="92"/>
      <c r="J764" s="92"/>
      <c r="K764" s="92"/>
      <c r="L764" s="92"/>
      <c r="M764" s="92"/>
      <c r="N764" s="92"/>
      <c r="O764" s="92"/>
      <c r="P764" s="92"/>
      <c r="Q764" s="92"/>
      <c r="R764" s="92"/>
      <c r="S764" s="92"/>
      <c r="T764" s="92"/>
      <c r="U764" s="92"/>
      <c r="V764" s="92"/>
      <c r="W764" s="92"/>
      <c r="X764" s="92"/>
      <c r="Y764" s="92"/>
      <c r="Z764" s="92"/>
      <c r="AA764" s="92"/>
      <c r="AB764" s="92"/>
      <c r="AC764" s="92"/>
      <c r="AD764" s="92"/>
      <c r="AE764" s="92"/>
      <c r="AF764" s="92"/>
      <c r="AG764" s="92"/>
      <c r="AH764" s="92"/>
      <c r="AI764" s="92"/>
      <c r="AJ764" s="92"/>
      <c r="AK764" s="92"/>
      <c r="AL764" s="92"/>
      <c r="AM764" s="92"/>
      <c r="AN764" s="92"/>
      <c r="AO764" s="92"/>
      <c r="AP764" s="92"/>
      <c r="AQ764" s="92"/>
      <c r="AR764" s="92"/>
      <c r="AS764" s="92"/>
      <c r="AT764" s="92"/>
      <c r="AU764" s="92"/>
      <c r="AV764" s="92"/>
      <c r="AW764" s="92"/>
      <c r="AX764" s="93"/>
    </row>
    <row r="765" spans="1:50" ht="24.75" hidden="1" customHeight="1" x14ac:dyDescent="0.15">
      <c r="A765" s="146"/>
      <c r="B765" s="147"/>
      <c r="C765" s="147"/>
      <c r="D765" s="147"/>
      <c r="E765" s="147"/>
      <c r="F765" s="148"/>
      <c r="G765" s="91"/>
      <c r="H765" s="92"/>
      <c r="I765" s="92"/>
      <c r="J765" s="92"/>
      <c r="K765" s="92"/>
      <c r="L765" s="92"/>
      <c r="M765" s="92"/>
      <c r="N765" s="92"/>
      <c r="O765" s="92"/>
      <c r="P765" s="92"/>
      <c r="Q765" s="92"/>
      <c r="R765" s="92"/>
      <c r="S765" s="92"/>
      <c r="T765" s="92"/>
      <c r="U765" s="92"/>
      <c r="V765" s="92"/>
      <c r="W765" s="92"/>
      <c r="X765" s="92"/>
      <c r="Y765" s="92"/>
      <c r="Z765" s="92"/>
      <c r="AA765" s="92"/>
      <c r="AB765" s="92"/>
      <c r="AC765" s="92"/>
      <c r="AD765" s="92"/>
      <c r="AE765" s="92"/>
      <c r="AF765" s="92"/>
      <c r="AG765" s="92"/>
      <c r="AH765" s="92"/>
      <c r="AI765" s="92"/>
      <c r="AJ765" s="92"/>
      <c r="AK765" s="92"/>
      <c r="AL765" s="92"/>
      <c r="AM765" s="92"/>
      <c r="AN765" s="92"/>
      <c r="AO765" s="92"/>
      <c r="AP765" s="92"/>
      <c r="AQ765" s="92"/>
      <c r="AR765" s="92"/>
      <c r="AS765" s="92"/>
      <c r="AT765" s="92"/>
      <c r="AU765" s="92"/>
      <c r="AV765" s="92"/>
      <c r="AW765" s="92"/>
      <c r="AX765" s="93"/>
    </row>
    <row r="766" spans="1:50" ht="24.75" hidden="1" customHeight="1" x14ac:dyDescent="0.15">
      <c r="A766" s="146"/>
      <c r="B766" s="147"/>
      <c r="C766" s="147"/>
      <c r="D766" s="147"/>
      <c r="E766" s="147"/>
      <c r="F766" s="148"/>
      <c r="G766" s="91"/>
      <c r="H766" s="92"/>
      <c r="I766" s="92"/>
      <c r="J766" s="92"/>
      <c r="K766" s="92"/>
      <c r="L766" s="92"/>
      <c r="M766" s="92"/>
      <c r="N766" s="92"/>
      <c r="O766" s="92"/>
      <c r="P766" s="92"/>
      <c r="Q766" s="92"/>
      <c r="R766" s="92"/>
      <c r="S766" s="92"/>
      <c r="T766" s="92"/>
      <c r="U766" s="92"/>
      <c r="V766" s="92"/>
      <c r="W766" s="92"/>
      <c r="X766" s="92"/>
      <c r="Y766" s="92"/>
      <c r="Z766" s="92"/>
      <c r="AA766" s="92"/>
      <c r="AB766" s="92"/>
      <c r="AC766" s="92"/>
      <c r="AD766" s="92"/>
      <c r="AE766" s="92"/>
      <c r="AF766" s="92"/>
      <c r="AG766" s="92"/>
      <c r="AH766" s="92"/>
      <c r="AI766" s="92"/>
      <c r="AJ766" s="92"/>
      <c r="AK766" s="92"/>
      <c r="AL766" s="92"/>
      <c r="AM766" s="92"/>
      <c r="AN766" s="92"/>
      <c r="AO766" s="92"/>
      <c r="AP766" s="92"/>
      <c r="AQ766" s="92"/>
      <c r="AR766" s="92"/>
      <c r="AS766" s="92"/>
      <c r="AT766" s="92"/>
      <c r="AU766" s="92"/>
      <c r="AV766" s="92"/>
      <c r="AW766" s="92"/>
      <c r="AX766" s="93"/>
    </row>
    <row r="767" spans="1:50" ht="24.75" hidden="1" customHeight="1" x14ac:dyDescent="0.15">
      <c r="A767" s="146"/>
      <c r="B767" s="147"/>
      <c r="C767" s="147"/>
      <c r="D767" s="147"/>
      <c r="E767" s="147"/>
      <c r="F767" s="148"/>
      <c r="G767" s="91"/>
      <c r="H767" s="92"/>
      <c r="I767" s="92"/>
      <c r="J767" s="92"/>
      <c r="K767" s="92"/>
      <c r="L767" s="92"/>
      <c r="M767" s="92"/>
      <c r="N767" s="92"/>
      <c r="O767" s="92"/>
      <c r="P767" s="92"/>
      <c r="Q767" s="92"/>
      <c r="R767" s="92"/>
      <c r="S767" s="92"/>
      <c r="T767" s="92"/>
      <c r="U767" s="92"/>
      <c r="V767" s="92"/>
      <c r="W767" s="92"/>
      <c r="X767" s="92"/>
      <c r="Y767" s="92"/>
      <c r="Z767" s="92"/>
      <c r="AA767" s="92"/>
      <c r="AB767" s="92"/>
      <c r="AC767" s="92"/>
      <c r="AD767" s="92"/>
      <c r="AE767" s="92"/>
      <c r="AF767" s="92"/>
      <c r="AG767" s="92"/>
      <c r="AH767" s="92"/>
      <c r="AI767" s="92"/>
      <c r="AJ767" s="92"/>
      <c r="AK767" s="92"/>
      <c r="AL767" s="92"/>
      <c r="AM767" s="92"/>
      <c r="AN767" s="92"/>
      <c r="AO767" s="92"/>
      <c r="AP767" s="92"/>
      <c r="AQ767" s="92"/>
      <c r="AR767" s="92"/>
      <c r="AS767" s="92"/>
      <c r="AT767" s="92"/>
      <c r="AU767" s="92"/>
      <c r="AV767" s="92"/>
      <c r="AW767" s="92"/>
      <c r="AX767" s="93"/>
    </row>
    <row r="768" spans="1:50" ht="24.75" hidden="1" customHeight="1" x14ac:dyDescent="0.15">
      <c r="A768" s="146"/>
      <c r="B768" s="147"/>
      <c r="C768" s="147"/>
      <c r="D768" s="147"/>
      <c r="E768" s="147"/>
      <c r="F768" s="148"/>
      <c r="G768" s="91"/>
      <c r="H768" s="92"/>
      <c r="I768" s="92"/>
      <c r="J768" s="92"/>
      <c r="K768" s="92"/>
      <c r="L768" s="92"/>
      <c r="M768" s="92"/>
      <c r="N768" s="92"/>
      <c r="O768" s="92"/>
      <c r="P768" s="92"/>
      <c r="Q768" s="92"/>
      <c r="R768" s="92"/>
      <c r="S768" s="92"/>
      <c r="T768" s="92"/>
      <c r="U768" s="92"/>
      <c r="V768" s="92"/>
      <c r="W768" s="92"/>
      <c r="X768" s="92"/>
      <c r="Y768" s="92"/>
      <c r="Z768" s="92"/>
      <c r="AA768" s="92"/>
      <c r="AB768" s="92"/>
      <c r="AC768" s="92"/>
      <c r="AD768" s="92"/>
      <c r="AE768" s="92"/>
      <c r="AF768" s="92"/>
      <c r="AG768" s="92"/>
      <c r="AH768" s="92"/>
      <c r="AI768" s="92"/>
      <c r="AJ768" s="92"/>
      <c r="AK768" s="92"/>
      <c r="AL768" s="92"/>
      <c r="AM768" s="92"/>
      <c r="AN768" s="92"/>
      <c r="AO768" s="92"/>
      <c r="AP768" s="92"/>
      <c r="AQ768" s="92"/>
      <c r="AR768" s="92"/>
      <c r="AS768" s="92"/>
      <c r="AT768" s="92"/>
      <c r="AU768" s="92"/>
      <c r="AV768" s="92"/>
      <c r="AW768" s="92"/>
      <c r="AX768" s="93"/>
    </row>
    <row r="769" spans="1:50" ht="24.75" hidden="1" customHeight="1" x14ac:dyDescent="0.15">
      <c r="A769" s="146"/>
      <c r="B769" s="147"/>
      <c r="C769" s="147"/>
      <c r="D769" s="147"/>
      <c r="E769" s="147"/>
      <c r="F769" s="148"/>
      <c r="G769" s="91"/>
      <c r="H769" s="92"/>
      <c r="I769" s="92"/>
      <c r="J769" s="92"/>
      <c r="K769" s="92"/>
      <c r="L769" s="92"/>
      <c r="M769" s="92"/>
      <c r="N769" s="92"/>
      <c r="O769" s="92"/>
      <c r="P769" s="92"/>
      <c r="Q769" s="92"/>
      <c r="R769" s="92"/>
      <c r="S769" s="92"/>
      <c r="T769" s="92"/>
      <c r="U769" s="92"/>
      <c r="V769" s="92"/>
      <c r="W769" s="92"/>
      <c r="X769" s="92"/>
      <c r="Y769" s="92"/>
      <c r="Z769" s="92"/>
      <c r="AA769" s="92"/>
      <c r="AB769" s="92"/>
      <c r="AC769" s="92"/>
      <c r="AD769" s="92"/>
      <c r="AE769" s="92"/>
      <c r="AF769" s="92"/>
      <c r="AG769" s="92"/>
      <c r="AH769" s="92"/>
      <c r="AI769" s="92"/>
      <c r="AJ769" s="92"/>
      <c r="AK769" s="92"/>
      <c r="AL769" s="92"/>
      <c r="AM769" s="92"/>
      <c r="AN769" s="92"/>
      <c r="AO769" s="92"/>
      <c r="AP769" s="92"/>
      <c r="AQ769" s="92"/>
      <c r="AR769" s="92"/>
      <c r="AS769" s="92"/>
      <c r="AT769" s="92"/>
      <c r="AU769" s="92"/>
      <c r="AV769" s="92"/>
      <c r="AW769" s="92"/>
      <c r="AX769" s="93"/>
    </row>
    <row r="770" spans="1:50" ht="24.75" hidden="1" customHeight="1" x14ac:dyDescent="0.15">
      <c r="A770" s="146"/>
      <c r="B770" s="147"/>
      <c r="C770" s="147"/>
      <c r="D770" s="147"/>
      <c r="E770" s="147"/>
      <c r="F770" s="148"/>
      <c r="G770" s="91"/>
      <c r="H770" s="92"/>
      <c r="I770" s="92"/>
      <c r="J770" s="92"/>
      <c r="K770" s="92"/>
      <c r="L770" s="92"/>
      <c r="M770" s="92"/>
      <c r="N770" s="92"/>
      <c r="O770" s="92"/>
      <c r="P770" s="92"/>
      <c r="Q770" s="92"/>
      <c r="R770" s="92"/>
      <c r="S770" s="92"/>
      <c r="T770" s="92"/>
      <c r="U770" s="92"/>
      <c r="V770" s="92"/>
      <c r="W770" s="92"/>
      <c r="X770" s="92"/>
      <c r="Y770" s="92"/>
      <c r="Z770" s="92"/>
      <c r="AA770" s="92"/>
      <c r="AB770" s="92"/>
      <c r="AC770" s="92"/>
      <c r="AD770" s="92"/>
      <c r="AE770" s="92"/>
      <c r="AF770" s="92"/>
      <c r="AG770" s="92"/>
      <c r="AH770" s="92"/>
      <c r="AI770" s="92"/>
      <c r="AJ770" s="92"/>
      <c r="AK770" s="92"/>
      <c r="AL770" s="92"/>
      <c r="AM770" s="92"/>
      <c r="AN770" s="92"/>
      <c r="AO770" s="92"/>
      <c r="AP770" s="92"/>
      <c r="AQ770" s="92"/>
      <c r="AR770" s="92"/>
      <c r="AS770" s="92"/>
      <c r="AT770" s="92"/>
      <c r="AU770" s="92"/>
      <c r="AV770" s="92"/>
      <c r="AW770" s="92"/>
      <c r="AX770" s="93"/>
    </row>
    <row r="771" spans="1:50" ht="24.75" hidden="1" customHeight="1" x14ac:dyDescent="0.15">
      <c r="A771" s="146"/>
      <c r="B771" s="147"/>
      <c r="C771" s="147"/>
      <c r="D771" s="147"/>
      <c r="E771" s="147"/>
      <c r="F771" s="148"/>
      <c r="G771" s="91"/>
      <c r="H771" s="92"/>
      <c r="I771" s="92"/>
      <c r="J771" s="92"/>
      <c r="K771" s="92"/>
      <c r="L771" s="92"/>
      <c r="M771" s="92"/>
      <c r="N771" s="92"/>
      <c r="O771" s="92"/>
      <c r="P771" s="92"/>
      <c r="Q771" s="92"/>
      <c r="R771" s="92"/>
      <c r="S771" s="92"/>
      <c r="T771" s="92"/>
      <c r="U771" s="92"/>
      <c r="V771" s="92"/>
      <c r="W771" s="92"/>
      <c r="X771" s="92"/>
      <c r="Y771" s="92"/>
      <c r="Z771" s="92"/>
      <c r="AA771" s="92"/>
      <c r="AB771" s="92"/>
      <c r="AC771" s="92"/>
      <c r="AD771" s="92"/>
      <c r="AE771" s="92"/>
      <c r="AF771" s="92"/>
      <c r="AG771" s="92"/>
      <c r="AH771" s="92"/>
      <c r="AI771" s="92"/>
      <c r="AJ771" s="92"/>
      <c r="AK771" s="92"/>
      <c r="AL771" s="92"/>
      <c r="AM771" s="92"/>
      <c r="AN771" s="92"/>
      <c r="AO771" s="92"/>
      <c r="AP771" s="92"/>
      <c r="AQ771" s="92"/>
      <c r="AR771" s="92"/>
      <c r="AS771" s="92"/>
      <c r="AT771" s="92"/>
      <c r="AU771" s="92"/>
      <c r="AV771" s="92"/>
      <c r="AW771" s="92"/>
      <c r="AX771" s="93"/>
    </row>
    <row r="772" spans="1:50" ht="24.75" hidden="1" customHeight="1" x14ac:dyDescent="0.15">
      <c r="A772" s="146"/>
      <c r="B772" s="147"/>
      <c r="C772" s="147"/>
      <c r="D772" s="147"/>
      <c r="E772" s="147"/>
      <c r="F772" s="148"/>
      <c r="G772" s="91"/>
      <c r="H772" s="92"/>
      <c r="I772" s="92"/>
      <c r="J772" s="92"/>
      <c r="K772" s="92"/>
      <c r="L772" s="92"/>
      <c r="M772" s="92"/>
      <c r="N772" s="92"/>
      <c r="O772" s="92"/>
      <c r="P772" s="92"/>
      <c r="Q772" s="92"/>
      <c r="R772" s="92"/>
      <c r="S772" s="92"/>
      <c r="T772" s="92"/>
      <c r="U772" s="92"/>
      <c r="V772" s="92"/>
      <c r="W772" s="92"/>
      <c r="X772" s="92"/>
      <c r="Y772" s="92"/>
      <c r="Z772" s="92"/>
      <c r="AA772" s="92"/>
      <c r="AB772" s="92"/>
      <c r="AC772" s="92"/>
      <c r="AD772" s="92"/>
      <c r="AE772" s="92"/>
      <c r="AF772" s="92"/>
      <c r="AG772" s="92"/>
      <c r="AH772" s="92"/>
      <c r="AI772" s="92"/>
      <c r="AJ772" s="92"/>
      <c r="AK772" s="92"/>
      <c r="AL772" s="92"/>
      <c r="AM772" s="92"/>
      <c r="AN772" s="92"/>
      <c r="AO772" s="92"/>
      <c r="AP772" s="92"/>
      <c r="AQ772" s="92"/>
      <c r="AR772" s="92"/>
      <c r="AS772" s="92"/>
      <c r="AT772" s="92"/>
      <c r="AU772" s="92"/>
      <c r="AV772" s="92"/>
      <c r="AW772" s="92"/>
      <c r="AX772" s="93"/>
    </row>
    <row r="773" spans="1:50" ht="24.75" hidden="1" customHeight="1" x14ac:dyDescent="0.15">
      <c r="A773" s="146"/>
      <c r="B773" s="147"/>
      <c r="C773" s="147"/>
      <c r="D773" s="147"/>
      <c r="E773" s="147"/>
      <c r="F773" s="148"/>
      <c r="G773" s="91"/>
      <c r="H773" s="92"/>
      <c r="I773" s="92"/>
      <c r="J773" s="92"/>
      <c r="K773" s="92"/>
      <c r="L773" s="92"/>
      <c r="M773" s="92"/>
      <c r="N773" s="92"/>
      <c r="O773" s="92"/>
      <c r="P773" s="92"/>
      <c r="Q773" s="92"/>
      <c r="R773" s="92"/>
      <c r="S773" s="92"/>
      <c r="T773" s="92"/>
      <c r="U773" s="92"/>
      <c r="V773" s="92"/>
      <c r="W773" s="92"/>
      <c r="X773" s="92"/>
      <c r="Y773" s="92"/>
      <c r="Z773" s="92"/>
      <c r="AA773" s="92"/>
      <c r="AB773" s="92"/>
      <c r="AC773" s="92"/>
      <c r="AD773" s="92"/>
      <c r="AE773" s="92"/>
      <c r="AF773" s="92"/>
      <c r="AG773" s="92"/>
      <c r="AH773" s="92"/>
      <c r="AI773" s="92"/>
      <c r="AJ773" s="92"/>
      <c r="AK773" s="92"/>
      <c r="AL773" s="92"/>
      <c r="AM773" s="92"/>
      <c r="AN773" s="92"/>
      <c r="AO773" s="92"/>
      <c r="AP773" s="92"/>
      <c r="AQ773" s="92"/>
      <c r="AR773" s="92"/>
      <c r="AS773" s="92"/>
      <c r="AT773" s="92"/>
      <c r="AU773" s="92"/>
      <c r="AV773" s="92"/>
      <c r="AW773" s="92"/>
      <c r="AX773" s="93"/>
    </row>
    <row r="774" spans="1:50" ht="24.75" hidden="1" customHeight="1" x14ac:dyDescent="0.15">
      <c r="A774" s="146"/>
      <c r="B774" s="147"/>
      <c r="C774" s="147"/>
      <c r="D774" s="147"/>
      <c r="E774" s="147"/>
      <c r="F774" s="148"/>
      <c r="G774" s="91"/>
      <c r="H774" s="92"/>
      <c r="I774" s="92"/>
      <c r="J774" s="92"/>
      <c r="K774" s="92"/>
      <c r="L774" s="92"/>
      <c r="M774" s="92"/>
      <c r="N774" s="92"/>
      <c r="O774" s="92"/>
      <c r="P774" s="92"/>
      <c r="Q774" s="92"/>
      <c r="R774" s="92"/>
      <c r="S774" s="92"/>
      <c r="T774" s="92"/>
      <c r="U774" s="92"/>
      <c r="V774" s="92"/>
      <c r="W774" s="92"/>
      <c r="X774" s="92"/>
      <c r="Y774" s="92"/>
      <c r="Z774" s="92"/>
      <c r="AA774" s="92"/>
      <c r="AB774" s="92"/>
      <c r="AC774" s="92"/>
      <c r="AD774" s="92"/>
      <c r="AE774" s="92"/>
      <c r="AF774" s="92"/>
      <c r="AG774" s="92"/>
      <c r="AH774" s="92"/>
      <c r="AI774" s="92"/>
      <c r="AJ774" s="92"/>
      <c r="AK774" s="92"/>
      <c r="AL774" s="92"/>
      <c r="AM774" s="92"/>
      <c r="AN774" s="92"/>
      <c r="AO774" s="92"/>
      <c r="AP774" s="92"/>
      <c r="AQ774" s="92"/>
      <c r="AR774" s="92"/>
      <c r="AS774" s="92"/>
      <c r="AT774" s="92"/>
      <c r="AU774" s="92"/>
      <c r="AV774" s="92"/>
      <c r="AW774" s="92"/>
      <c r="AX774" s="93"/>
    </row>
    <row r="775" spans="1:50" ht="24.75" hidden="1" customHeight="1" x14ac:dyDescent="0.15">
      <c r="A775" s="146"/>
      <c r="B775" s="147"/>
      <c r="C775" s="147"/>
      <c r="D775" s="147"/>
      <c r="E775" s="147"/>
      <c r="F775" s="148"/>
      <c r="G775" s="91"/>
      <c r="H775" s="92"/>
      <c r="I775" s="92"/>
      <c r="J775" s="92"/>
      <c r="K775" s="92"/>
      <c r="L775" s="92"/>
      <c r="M775" s="92"/>
      <c r="N775" s="92"/>
      <c r="O775" s="92"/>
      <c r="P775" s="92"/>
      <c r="Q775" s="92"/>
      <c r="R775" s="92"/>
      <c r="S775" s="92"/>
      <c r="T775" s="92"/>
      <c r="U775" s="92"/>
      <c r="V775" s="92"/>
      <c r="W775" s="92"/>
      <c r="X775" s="92"/>
      <c r="Y775" s="92"/>
      <c r="Z775" s="92"/>
      <c r="AA775" s="92"/>
      <c r="AB775" s="92"/>
      <c r="AC775" s="92"/>
      <c r="AD775" s="92"/>
      <c r="AE775" s="92"/>
      <c r="AF775" s="92"/>
      <c r="AG775" s="92"/>
      <c r="AH775" s="92"/>
      <c r="AI775" s="92"/>
      <c r="AJ775" s="92"/>
      <c r="AK775" s="92"/>
      <c r="AL775" s="92"/>
      <c r="AM775" s="92"/>
      <c r="AN775" s="92"/>
      <c r="AO775" s="92"/>
      <c r="AP775" s="92"/>
      <c r="AQ775" s="92"/>
      <c r="AR775" s="92"/>
      <c r="AS775" s="92"/>
      <c r="AT775" s="92"/>
      <c r="AU775" s="92"/>
      <c r="AV775" s="92"/>
      <c r="AW775" s="92"/>
      <c r="AX775" s="93"/>
    </row>
    <row r="776" spans="1:50" ht="24.75" hidden="1" customHeight="1" x14ac:dyDescent="0.15">
      <c r="A776" s="146"/>
      <c r="B776" s="147"/>
      <c r="C776" s="147"/>
      <c r="D776" s="147"/>
      <c r="E776" s="147"/>
      <c r="F776" s="148"/>
      <c r="G776" s="91"/>
      <c r="H776" s="92"/>
      <c r="I776" s="92"/>
      <c r="J776" s="92"/>
      <c r="K776" s="92"/>
      <c r="L776" s="92"/>
      <c r="M776" s="92"/>
      <c r="N776" s="92"/>
      <c r="O776" s="92"/>
      <c r="P776" s="92"/>
      <c r="Q776" s="92"/>
      <c r="R776" s="92"/>
      <c r="S776" s="92"/>
      <c r="T776" s="92"/>
      <c r="U776" s="92"/>
      <c r="V776" s="92"/>
      <c r="W776" s="92"/>
      <c r="X776" s="92"/>
      <c r="Y776" s="92"/>
      <c r="Z776" s="92"/>
      <c r="AA776" s="92"/>
      <c r="AB776" s="92"/>
      <c r="AC776" s="92"/>
      <c r="AD776" s="92"/>
      <c r="AE776" s="92"/>
      <c r="AF776" s="92"/>
      <c r="AG776" s="92"/>
      <c r="AH776" s="92"/>
      <c r="AI776" s="92"/>
      <c r="AJ776" s="92"/>
      <c r="AK776" s="92"/>
      <c r="AL776" s="92"/>
      <c r="AM776" s="92"/>
      <c r="AN776" s="92"/>
      <c r="AO776" s="92"/>
      <c r="AP776" s="92"/>
      <c r="AQ776" s="92"/>
      <c r="AR776" s="92"/>
      <c r="AS776" s="92"/>
      <c r="AT776" s="92"/>
      <c r="AU776" s="92"/>
      <c r="AV776" s="92"/>
      <c r="AW776" s="92"/>
      <c r="AX776" s="93"/>
    </row>
    <row r="777" spans="1:50" ht="25.5" hidden="1" customHeight="1" x14ac:dyDescent="0.15">
      <c r="A777" s="146"/>
      <c r="B777" s="147"/>
      <c r="C777" s="147"/>
      <c r="D777" s="147"/>
      <c r="E777" s="147"/>
      <c r="F777" s="148"/>
      <c r="G777" s="91"/>
      <c r="H777" s="92"/>
      <c r="I777" s="92"/>
      <c r="J777" s="92"/>
      <c r="K777" s="92"/>
      <c r="L777" s="92"/>
      <c r="M777" s="92"/>
      <c r="N777" s="92"/>
      <c r="O777" s="92"/>
      <c r="P777" s="92"/>
      <c r="Q777" s="92"/>
      <c r="R777" s="92"/>
      <c r="S777" s="92"/>
      <c r="T777" s="92"/>
      <c r="U777" s="92"/>
      <c r="V777" s="92"/>
      <c r="W777" s="92"/>
      <c r="X777" s="92"/>
      <c r="Y777" s="92"/>
      <c r="Z777" s="92"/>
      <c r="AA777" s="92"/>
      <c r="AB777" s="92"/>
      <c r="AC777" s="92"/>
      <c r="AD777" s="92"/>
      <c r="AE777" s="92"/>
      <c r="AF777" s="92"/>
      <c r="AG777" s="92"/>
      <c r="AH777" s="92"/>
      <c r="AI777" s="92"/>
      <c r="AJ777" s="92"/>
      <c r="AK777" s="92"/>
      <c r="AL777" s="92"/>
      <c r="AM777" s="92"/>
      <c r="AN777" s="92"/>
      <c r="AO777" s="92"/>
      <c r="AP777" s="92"/>
      <c r="AQ777" s="92"/>
      <c r="AR777" s="92"/>
      <c r="AS777" s="92"/>
      <c r="AT777" s="92"/>
      <c r="AU777" s="92"/>
      <c r="AV777" s="92"/>
      <c r="AW777" s="92"/>
      <c r="AX777" s="93"/>
    </row>
    <row r="778" spans="1:50" ht="24.75" hidden="1" customHeight="1" thickBot="1" x14ac:dyDescent="0.2">
      <c r="A778" s="792"/>
      <c r="B778" s="793"/>
      <c r="C778" s="793"/>
      <c r="D778" s="793"/>
      <c r="E778" s="793"/>
      <c r="F778" s="794"/>
      <c r="G778" s="94"/>
      <c r="H778" s="95"/>
      <c r="I778" s="95"/>
      <c r="J778" s="95"/>
      <c r="K778" s="95"/>
      <c r="L778" s="95"/>
      <c r="M778" s="95"/>
      <c r="N778" s="95"/>
      <c r="O778" s="95"/>
      <c r="P778" s="95"/>
      <c r="Q778" s="95"/>
      <c r="R778" s="95"/>
      <c r="S778" s="95"/>
      <c r="T778" s="95"/>
      <c r="U778" s="95"/>
      <c r="V778" s="95"/>
      <c r="W778" s="95"/>
      <c r="X778" s="95"/>
      <c r="Y778" s="95"/>
      <c r="Z778" s="95"/>
      <c r="AA778" s="95"/>
      <c r="AB778" s="95"/>
      <c r="AC778" s="95"/>
      <c r="AD778" s="95"/>
      <c r="AE778" s="95"/>
      <c r="AF778" s="95"/>
      <c r="AG778" s="95"/>
      <c r="AH778" s="95"/>
      <c r="AI778" s="95"/>
      <c r="AJ778" s="95"/>
      <c r="AK778" s="95"/>
      <c r="AL778" s="95"/>
      <c r="AM778" s="95"/>
      <c r="AN778" s="95"/>
      <c r="AO778" s="95"/>
      <c r="AP778" s="95"/>
      <c r="AQ778" s="95"/>
      <c r="AR778" s="95"/>
      <c r="AS778" s="95"/>
      <c r="AT778" s="95"/>
      <c r="AU778" s="95"/>
      <c r="AV778" s="95"/>
      <c r="AW778" s="95"/>
      <c r="AX778" s="96"/>
    </row>
    <row r="779" spans="1:50" ht="24.75" customHeight="1" x14ac:dyDescent="0.15">
      <c r="A779" s="768" t="s">
        <v>530</v>
      </c>
      <c r="B779" s="769"/>
      <c r="C779" s="769"/>
      <c r="D779" s="769"/>
      <c r="E779" s="769"/>
      <c r="F779" s="770"/>
      <c r="G779" s="448" t="s">
        <v>626</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627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4"/>
      <c r="B780" s="771"/>
      <c r="C780" s="771"/>
      <c r="D780" s="771"/>
      <c r="E780" s="771"/>
      <c r="F780" s="772"/>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4"/>
      <c r="B781" s="771"/>
      <c r="C781" s="771"/>
      <c r="D781" s="771"/>
      <c r="E781" s="771"/>
      <c r="F781" s="772"/>
      <c r="G781" s="353" t="s">
        <v>613</v>
      </c>
      <c r="H781" s="354"/>
      <c r="I781" s="354"/>
      <c r="J781" s="354"/>
      <c r="K781" s="355"/>
      <c r="L781" s="407" t="s">
        <v>617</v>
      </c>
      <c r="M781" s="408"/>
      <c r="N781" s="408"/>
      <c r="O781" s="408"/>
      <c r="P781" s="408"/>
      <c r="Q781" s="408"/>
      <c r="R781" s="408"/>
      <c r="S781" s="408"/>
      <c r="T781" s="408"/>
      <c r="U781" s="408"/>
      <c r="V781" s="408"/>
      <c r="W781" s="408"/>
      <c r="X781" s="409"/>
      <c r="Y781" s="404">
        <v>24.2</v>
      </c>
      <c r="Z781" s="405"/>
      <c r="AA781" s="405"/>
      <c r="AB781" s="411"/>
      <c r="AC781" s="457" t="s">
        <v>619</v>
      </c>
      <c r="AD781" s="458"/>
      <c r="AE781" s="458"/>
      <c r="AF781" s="458"/>
      <c r="AG781" s="459"/>
      <c r="AH781" s="460" t="s">
        <v>621</v>
      </c>
      <c r="AI781" s="461"/>
      <c r="AJ781" s="461"/>
      <c r="AK781" s="461"/>
      <c r="AL781" s="461"/>
      <c r="AM781" s="461"/>
      <c r="AN781" s="461"/>
      <c r="AO781" s="461"/>
      <c r="AP781" s="461"/>
      <c r="AQ781" s="461"/>
      <c r="AR781" s="461"/>
      <c r="AS781" s="461"/>
      <c r="AT781" s="462"/>
      <c r="AU781" s="463">
        <v>7.3</v>
      </c>
      <c r="AV781" s="464"/>
      <c r="AW781" s="464"/>
      <c r="AX781" s="465"/>
    </row>
    <row r="782" spans="1:50" ht="24.75" customHeight="1" x14ac:dyDescent="0.15">
      <c r="A782" s="564"/>
      <c r="B782" s="771"/>
      <c r="C782" s="771"/>
      <c r="D782" s="771"/>
      <c r="E782" s="771"/>
      <c r="F782" s="772"/>
      <c r="G782" s="457" t="s">
        <v>612</v>
      </c>
      <c r="H782" s="458"/>
      <c r="I782" s="458"/>
      <c r="J782" s="458"/>
      <c r="K782" s="459"/>
      <c r="L782" s="460" t="s">
        <v>616</v>
      </c>
      <c r="M782" s="461"/>
      <c r="N782" s="461"/>
      <c r="O782" s="461"/>
      <c r="P782" s="461"/>
      <c r="Q782" s="461"/>
      <c r="R782" s="461"/>
      <c r="S782" s="461"/>
      <c r="T782" s="461"/>
      <c r="U782" s="461"/>
      <c r="V782" s="461"/>
      <c r="W782" s="461"/>
      <c r="X782" s="462"/>
      <c r="Y782" s="463">
        <v>22.5</v>
      </c>
      <c r="Z782" s="464"/>
      <c r="AA782" s="464"/>
      <c r="AB782" s="565"/>
      <c r="AC782" s="353" t="s">
        <v>620</v>
      </c>
      <c r="AD782" s="354"/>
      <c r="AE782" s="354"/>
      <c r="AF782" s="354"/>
      <c r="AG782" s="355"/>
      <c r="AH782" s="407" t="s">
        <v>622</v>
      </c>
      <c r="AI782" s="408"/>
      <c r="AJ782" s="408"/>
      <c r="AK782" s="408"/>
      <c r="AL782" s="408"/>
      <c r="AM782" s="408"/>
      <c r="AN782" s="408"/>
      <c r="AO782" s="408"/>
      <c r="AP782" s="408"/>
      <c r="AQ782" s="408"/>
      <c r="AR782" s="408"/>
      <c r="AS782" s="408"/>
      <c r="AT782" s="409"/>
      <c r="AU782" s="404">
        <v>1</v>
      </c>
      <c r="AV782" s="405"/>
      <c r="AW782" s="405"/>
      <c r="AX782" s="406"/>
    </row>
    <row r="783" spans="1:50" ht="24.75" customHeight="1" x14ac:dyDescent="0.15">
      <c r="A783" s="564"/>
      <c r="B783" s="771"/>
      <c r="C783" s="771"/>
      <c r="D783" s="771"/>
      <c r="E783" s="771"/>
      <c r="F783" s="772"/>
      <c r="G783" s="353" t="s">
        <v>614</v>
      </c>
      <c r="H783" s="354"/>
      <c r="I783" s="354"/>
      <c r="J783" s="354"/>
      <c r="K783" s="355"/>
      <c r="L783" s="407"/>
      <c r="M783" s="408"/>
      <c r="N783" s="408"/>
      <c r="O783" s="408"/>
      <c r="P783" s="408"/>
      <c r="Q783" s="408"/>
      <c r="R783" s="408"/>
      <c r="S783" s="408"/>
      <c r="T783" s="408"/>
      <c r="U783" s="408"/>
      <c r="V783" s="408"/>
      <c r="W783" s="408"/>
      <c r="X783" s="409"/>
      <c r="Y783" s="404">
        <v>8.6</v>
      </c>
      <c r="Z783" s="405"/>
      <c r="AA783" s="405"/>
      <c r="AB783" s="411"/>
      <c r="AC783" s="353" t="s">
        <v>196</v>
      </c>
      <c r="AD783" s="354"/>
      <c r="AE783" s="354"/>
      <c r="AF783" s="354"/>
      <c r="AG783" s="355"/>
      <c r="AH783" s="407" t="s">
        <v>623</v>
      </c>
      <c r="AI783" s="408"/>
      <c r="AJ783" s="408"/>
      <c r="AK783" s="408"/>
      <c r="AL783" s="408"/>
      <c r="AM783" s="408"/>
      <c r="AN783" s="408"/>
      <c r="AO783" s="408"/>
      <c r="AP783" s="408"/>
      <c r="AQ783" s="408"/>
      <c r="AR783" s="408"/>
      <c r="AS783" s="408"/>
      <c r="AT783" s="409"/>
      <c r="AU783" s="404">
        <v>0.7</v>
      </c>
      <c r="AV783" s="405"/>
      <c r="AW783" s="405"/>
      <c r="AX783" s="406"/>
    </row>
    <row r="784" spans="1:50" ht="24.75" customHeight="1" x14ac:dyDescent="0.15">
      <c r="A784" s="564"/>
      <c r="B784" s="771"/>
      <c r="C784" s="771"/>
      <c r="D784" s="771"/>
      <c r="E784" s="771"/>
      <c r="F784" s="772"/>
      <c r="G784" s="353" t="s">
        <v>615</v>
      </c>
      <c r="H784" s="354"/>
      <c r="I784" s="354"/>
      <c r="J784" s="354"/>
      <c r="K784" s="355"/>
      <c r="L784" s="407" t="s">
        <v>618</v>
      </c>
      <c r="M784" s="408"/>
      <c r="N784" s="408"/>
      <c r="O784" s="408"/>
      <c r="P784" s="408"/>
      <c r="Q784" s="408"/>
      <c r="R784" s="408"/>
      <c r="S784" s="408"/>
      <c r="T784" s="408"/>
      <c r="U784" s="408"/>
      <c r="V784" s="408"/>
      <c r="W784" s="408"/>
      <c r="X784" s="409"/>
      <c r="Y784" s="404">
        <v>4.7</v>
      </c>
      <c r="Z784" s="405"/>
      <c r="AA784" s="405"/>
      <c r="AB784" s="411"/>
      <c r="AC784" s="353"/>
      <c r="AD784" s="354"/>
      <c r="AE784" s="354"/>
      <c r="AF784" s="354"/>
      <c r="AG784" s="355"/>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4"/>
      <c r="B785" s="771"/>
      <c r="C785" s="771"/>
      <c r="D785" s="771"/>
      <c r="E785" s="771"/>
      <c r="F785" s="772"/>
      <c r="G785" s="353"/>
      <c r="H785" s="354"/>
      <c r="I785" s="354"/>
      <c r="J785" s="354"/>
      <c r="K785" s="355"/>
      <c r="L785" s="407"/>
      <c r="M785" s="408"/>
      <c r="N785" s="408"/>
      <c r="O785" s="408"/>
      <c r="P785" s="408"/>
      <c r="Q785" s="408"/>
      <c r="R785" s="408"/>
      <c r="S785" s="408"/>
      <c r="T785" s="408"/>
      <c r="U785" s="408"/>
      <c r="V785" s="408"/>
      <c r="W785" s="408"/>
      <c r="X785" s="409"/>
      <c r="Y785" s="404"/>
      <c r="Z785" s="405"/>
      <c r="AA785" s="405"/>
      <c r="AB785" s="411"/>
      <c r="AC785" s="353"/>
      <c r="AD785" s="354"/>
      <c r="AE785" s="354"/>
      <c r="AF785" s="354"/>
      <c r="AG785" s="355"/>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4"/>
      <c r="B786" s="771"/>
      <c r="C786" s="771"/>
      <c r="D786" s="771"/>
      <c r="E786" s="771"/>
      <c r="F786" s="772"/>
      <c r="G786" s="353"/>
      <c r="H786" s="354"/>
      <c r="I786" s="354"/>
      <c r="J786" s="354"/>
      <c r="K786" s="355"/>
      <c r="L786" s="407"/>
      <c r="M786" s="408"/>
      <c r="N786" s="408"/>
      <c r="O786" s="408"/>
      <c r="P786" s="408"/>
      <c r="Q786" s="408"/>
      <c r="R786" s="408"/>
      <c r="S786" s="408"/>
      <c r="T786" s="408"/>
      <c r="U786" s="408"/>
      <c r="V786" s="408"/>
      <c r="W786" s="408"/>
      <c r="X786" s="409"/>
      <c r="Y786" s="404"/>
      <c r="Z786" s="405"/>
      <c r="AA786" s="405"/>
      <c r="AB786" s="411"/>
      <c r="AC786" s="353"/>
      <c r="AD786" s="354"/>
      <c r="AE786" s="354"/>
      <c r="AF786" s="354"/>
      <c r="AG786" s="355"/>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4"/>
      <c r="B787" s="771"/>
      <c r="C787" s="771"/>
      <c r="D787" s="771"/>
      <c r="E787" s="771"/>
      <c r="F787" s="772"/>
      <c r="G787" s="353"/>
      <c r="H787" s="354"/>
      <c r="I787" s="354"/>
      <c r="J787" s="354"/>
      <c r="K787" s="355"/>
      <c r="L787" s="407"/>
      <c r="M787" s="408"/>
      <c r="N787" s="408"/>
      <c r="O787" s="408"/>
      <c r="P787" s="408"/>
      <c r="Q787" s="408"/>
      <c r="R787" s="408"/>
      <c r="S787" s="408"/>
      <c r="T787" s="408"/>
      <c r="U787" s="408"/>
      <c r="V787" s="408"/>
      <c r="W787" s="408"/>
      <c r="X787" s="409"/>
      <c r="Y787" s="404"/>
      <c r="Z787" s="405"/>
      <c r="AA787" s="405"/>
      <c r="AB787" s="411"/>
      <c r="AC787" s="353"/>
      <c r="AD787" s="354"/>
      <c r="AE787" s="354"/>
      <c r="AF787" s="354"/>
      <c r="AG787" s="355"/>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4"/>
      <c r="B788" s="771"/>
      <c r="C788" s="771"/>
      <c r="D788" s="771"/>
      <c r="E788" s="771"/>
      <c r="F788" s="772"/>
      <c r="G788" s="353"/>
      <c r="H788" s="354"/>
      <c r="I788" s="354"/>
      <c r="J788" s="354"/>
      <c r="K788" s="355"/>
      <c r="L788" s="407"/>
      <c r="M788" s="408"/>
      <c r="N788" s="408"/>
      <c r="O788" s="408"/>
      <c r="P788" s="408"/>
      <c r="Q788" s="408"/>
      <c r="R788" s="408"/>
      <c r="S788" s="408"/>
      <c r="T788" s="408"/>
      <c r="U788" s="408"/>
      <c r="V788" s="408"/>
      <c r="W788" s="408"/>
      <c r="X788" s="409"/>
      <c r="Y788" s="404"/>
      <c r="Z788" s="405"/>
      <c r="AA788" s="405"/>
      <c r="AB788" s="411"/>
      <c r="AC788" s="353"/>
      <c r="AD788" s="354"/>
      <c r="AE788" s="354"/>
      <c r="AF788" s="354"/>
      <c r="AG788" s="355"/>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4"/>
      <c r="B789" s="771"/>
      <c r="C789" s="771"/>
      <c r="D789" s="771"/>
      <c r="E789" s="771"/>
      <c r="F789" s="772"/>
      <c r="G789" s="353"/>
      <c r="H789" s="354"/>
      <c r="I789" s="354"/>
      <c r="J789" s="354"/>
      <c r="K789" s="355"/>
      <c r="L789" s="407"/>
      <c r="M789" s="408"/>
      <c r="N789" s="408"/>
      <c r="O789" s="408"/>
      <c r="P789" s="408"/>
      <c r="Q789" s="408"/>
      <c r="R789" s="408"/>
      <c r="S789" s="408"/>
      <c r="T789" s="408"/>
      <c r="U789" s="408"/>
      <c r="V789" s="408"/>
      <c r="W789" s="408"/>
      <c r="X789" s="409"/>
      <c r="Y789" s="404"/>
      <c r="Z789" s="405"/>
      <c r="AA789" s="405"/>
      <c r="AB789" s="411"/>
      <c r="AC789" s="353"/>
      <c r="AD789" s="354"/>
      <c r="AE789" s="354"/>
      <c r="AF789" s="354"/>
      <c r="AG789" s="355"/>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4"/>
      <c r="B790" s="771"/>
      <c r="C790" s="771"/>
      <c r="D790" s="771"/>
      <c r="E790" s="771"/>
      <c r="F790" s="772"/>
      <c r="G790" s="353"/>
      <c r="H790" s="354"/>
      <c r="I790" s="354"/>
      <c r="J790" s="354"/>
      <c r="K790" s="355"/>
      <c r="L790" s="407"/>
      <c r="M790" s="408"/>
      <c r="N790" s="408"/>
      <c r="O790" s="408"/>
      <c r="P790" s="408"/>
      <c r="Q790" s="408"/>
      <c r="R790" s="408"/>
      <c r="S790" s="408"/>
      <c r="T790" s="408"/>
      <c r="U790" s="408"/>
      <c r="V790" s="408"/>
      <c r="W790" s="408"/>
      <c r="X790" s="409"/>
      <c r="Y790" s="404"/>
      <c r="Z790" s="405"/>
      <c r="AA790" s="405"/>
      <c r="AB790" s="411"/>
      <c r="AC790" s="353"/>
      <c r="AD790" s="354"/>
      <c r="AE790" s="354"/>
      <c r="AF790" s="354"/>
      <c r="AG790" s="355"/>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4"/>
      <c r="B791" s="771"/>
      <c r="C791" s="771"/>
      <c r="D791" s="771"/>
      <c r="E791" s="771"/>
      <c r="F791" s="772"/>
      <c r="G791" s="415" t="s">
        <v>20</v>
      </c>
      <c r="H791" s="416"/>
      <c r="I791" s="416"/>
      <c r="J791" s="416"/>
      <c r="K791" s="416"/>
      <c r="L791" s="417"/>
      <c r="M791" s="418"/>
      <c r="N791" s="418"/>
      <c r="O791" s="418"/>
      <c r="P791" s="418"/>
      <c r="Q791" s="418"/>
      <c r="R791" s="418"/>
      <c r="S791" s="418"/>
      <c r="T791" s="418"/>
      <c r="U791" s="418"/>
      <c r="V791" s="418"/>
      <c r="W791" s="418"/>
      <c r="X791" s="419"/>
      <c r="Y791" s="420">
        <f>SUM(Y781:AB790)</f>
        <v>60.000000000000007</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9</v>
      </c>
      <c r="AV791" s="421"/>
      <c r="AW791" s="421"/>
      <c r="AX791" s="423"/>
    </row>
    <row r="792" spans="1:50" ht="24.75" customHeight="1" x14ac:dyDescent="0.15">
      <c r="A792" s="564"/>
      <c r="B792" s="771"/>
      <c r="C792" s="771"/>
      <c r="D792" s="771"/>
      <c r="E792" s="771"/>
      <c r="F792" s="772"/>
      <c r="G792" s="448" t="s">
        <v>628</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629</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4"/>
      <c r="B793" s="771"/>
      <c r="C793" s="771"/>
      <c r="D793" s="771"/>
      <c r="E793" s="771"/>
      <c r="F793" s="772"/>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4"/>
      <c r="B794" s="771"/>
      <c r="C794" s="771"/>
      <c r="D794" s="771"/>
      <c r="E794" s="771"/>
      <c r="F794" s="772"/>
      <c r="G794" s="353" t="s">
        <v>624</v>
      </c>
      <c r="H794" s="354"/>
      <c r="I794" s="354"/>
      <c r="J794" s="354"/>
      <c r="K794" s="355"/>
      <c r="L794" s="407"/>
      <c r="M794" s="408"/>
      <c r="N794" s="408"/>
      <c r="O794" s="408"/>
      <c r="P794" s="408"/>
      <c r="Q794" s="408"/>
      <c r="R794" s="408"/>
      <c r="S794" s="408"/>
      <c r="T794" s="408"/>
      <c r="U794" s="408"/>
      <c r="V794" s="408"/>
      <c r="W794" s="408"/>
      <c r="X794" s="409"/>
      <c r="Y794" s="404">
        <v>4.5999999999999996</v>
      </c>
      <c r="Z794" s="405"/>
      <c r="AA794" s="405"/>
      <c r="AB794" s="411"/>
      <c r="AC794" s="457" t="s">
        <v>612</v>
      </c>
      <c r="AD794" s="458"/>
      <c r="AE794" s="458"/>
      <c r="AF794" s="458"/>
      <c r="AG794" s="459"/>
      <c r="AH794" s="460" t="s">
        <v>625</v>
      </c>
      <c r="AI794" s="461"/>
      <c r="AJ794" s="461"/>
      <c r="AK794" s="461"/>
      <c r="AL794" s="461"/>
      <c r="AM794" s="461"/>
      <c r="AN794" s="461"/>
      <c r="AO794" s="461"/>
      <c r="AP794" s="461"/>
      <c r="AQ794" s="461"/>
      <c r="AR794" s="461"/>
      <c r="AS794" s="461"/>
      <c r="AT794" s="462"/>
      <c r="AU794" s="463">
        <v>0.9</v>
      </c>
      <c r="AV794" s="464"/>
      <c r="AW794" s="464"/>
      <c r="AX794" s="465"/>
    </row>
    <row r="795" spans="1:50" ht="24.75" customHeight="1" x14ac:dyDescent="0.15">
      <c r="A795" s="564"/>
      <c r="B795" s="771"/>
      <c r="C795" s="771"/>
      <c r="D795" s="771"/>
      <c r="E795" s="771"/>
      <c r="F795" s="772"/>
      <c r="G795" s="457" t="s">
        <v>619</v>
      </c>
      <c r="H795" s="458"/>
      <c r="I795" s="458"/>
      <c r="J795" s="458"/>
      <c r="K795" s="459"/>
      <c r="L795" s="460" t="s">
        <v>616</v>
      </c>
      <c r="M795" s="461"/>
      <c r="N795" s="461"/>
      <c r="O795" s="461"/>
      <c r="P795" s="461"/>
      <c r="Q795" s="461"/>
      <c r="R795" s="461"/>
      <c r="S795" s="461"/>
      <c r="T795" s="461"/>
      <c r="U795" s="461"/>
      <c r="V795" s="461"/>
      <c r="W795" s="461"/>
      <c r="X795" s="462"/>
      <c r="Y795" s="463">
        <v>3</v>
      </c>
      <c r="Z795" s="464"/>
      <c r="AA795" s="464"/>
      <c r="AB795" s="565"/>
      <c r="AC795" s="353" t="s">
        <v>613</v>
      </c>
      <c r="AD795" s="354"/>
      <c r="AE795" s="354"/>
      <c r="AF795" s="354"/>
      <c r="AG795" s="355"/>
      <c r="AH795" s="407" t="s">
        <v>617</v>
      </c>
      <c r="AI795" s="408"/>
      <c r="AJ795" s="408"/>
      <c r="AK795" s="408"/>
      <c r="AL795" s="408"/>
      <c r="AM795" s="408"/>
      <c r="AN795" s="408"/>
      <c r="AO795" s="408"/>
      <c r="AP795" s="408"/>
      <c r="AQ795" s="408"/>
      <c r="AR795" s="408"/>
      <c r="AS795" s="408"/>
      <c r="AT795" s="409"/>
      <c r="AU795" s="404">
        <v>0.1</v>
      </c>
      <c r="AV795" s="405"/>
      <c r="AW795" s="405"/>
      <c r="AX795" s="406"/>
    </row>
    <row r="796" spans="1:50" ht="24.75" customHeight="1" x14ac:dyDescent="0.15">
      <c r="A796" s="564"/>
      <c r="B796" s="771"/>
      <c r="C796" s="771"/>
      <c r="D796" s="771"/>
      <c r="E796" s="771"/>
      <c r="F796" s="772"/>
      <c r="G796" s="353" t="s">
        <v>620</v>
      </c>
      <c r="H796" s="354"/>
      <c r="I796" s="354"/>
      <c r="J796" s="354"/>
      <c r="K796" s="355"/>
      <c r="L796" s="407" t="s">
        <v>617</v>
      </c>
      <c r="M796" s="408"/>
      <c r="N796" s="408"/>
      <c r="O796" s="408"/>
      <c r="P796" s="408"/>
      <c r="Q796" s="408"/>
      <c r="R796" s="408"/>
      <c r="S796" s="408"/>
      <c r="T796" s="408"/>
      <c r="U796" s="408"/>
      <c r="V796" s="408"/>
      <c r="W796" s="408"/>
      <c r="X796" s="409"/>
      <c r="Y796" s="404">
        <v>1.2</v>
      </c>
      <c r="Z796" s="405"/>
      <c r="AA796" s="405"/>
      <c r="AB796" s="411"/>
      <c r="AC796" s="353"/>
      <c r="AD796" s="354"/>
      <c r="AE796" s="354"/>
      <c r="AF796" s="354"/>
      <c r="AG796" s="355"/>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15">
      <c r="A797" s="564"/>
      <c r="B797" s="771"/>
      <c r="C797" s="771"/>
      <c r="D797" s="771"/>
      <c r="E797" s="771"/>
      <c r="F797" s="772"/>
      <c r="G797" s="353" t="s">
        <v>654</v>
      </c>
      <c r="H797" s="354"/>
      <c r="I797" s="354"/>
      <c r="J797" s="354"/>
      <c r="K797" s="355"/>
      <c r="L797" s="407" t="s">
        <v>618</v>
      </c>
      <c r="M797" s="408"/>
      <c r="N797" s="408"/>
      <c r="O797" s="408"/>
      <c r="P797" s="408"/>
      <c r="Q797" s="408"/>
      <c r="R797" s="408"/>
      <c r="S797" s="408"/>
      <c r="T797" s="408"/>
      <c r="U797" s="408"/>
      <c r="V797" s="408"/>
      <c r="W797" s="408"/>
      <c r="X797" s="409"/>
      <c r="Y797" s="404">
        <v>0.2</v>
      </c>
      <c r="Z797" s="405"/>
      <c r="AA797" s="405"/>
      <c r="AB797" s="411"/>
      <c r="AC797" s="353"/>
      <c r="AD797" s="354"/>
      <c r="AE797" s="354"/>
      <c r="AF797" s="354"/>
      <c r="AG797" s="355"/>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x14ac:dyDescent="0.15">
      <c r="A798" s="564"/>
      <c r="B798" s="771"/>
      <c r="C798" s="771"/>
      <c r="D798" s="771"/>
      <c r="E798" s="771"/>
      <c r="F798" s="772"/>
      <c r="G798" s="353"/>
      <c r="H798" s="354"/>
      <c r="I798" s="354"/>
      <c r="J798" s="354"/>
      <c r="K798" s="355"/>
      <c r="L798" s="407"/>
      <c r="M798" s="408"/>
      <c r="N798" s="408"/>
      <c r="O798" s="408"/>
      <c r="P798" s="408"/>
      <c r="Q798" s="408"/>
      <c r="R798" s="408"/>
      <c r="S798" s="408"/>
      <c r="T798" s="408"/>
      <c r="U798" s="408"/>
      <c r="V798" s="408"/>
      <c r="W798" s="408"/>
      <c r="X798" s="409"/>
      <c r="Y798" s="404"/>
      <c r="Z798" s="405"/>
      <c r="AA798" s="405"/>
      <c r="AB798" s="411"/>
      <c r="AC798" s="353"/>
      <c r="AD798" s="354"/>
      <c r="AE798" s="354"/>
      <c r="AF798" s="354"/>
      <c r="AG798" s="355"/>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x14ac:dyDescent="0.15">
      <c r="A799" s="564"/>
      <c r="B799" s="771"/>
      <c r="C799" s="771"/>
      <c r="D799" s="771"/>
      <c r="E799" s="771"/>
      <c r="F799" s="772"/>
      <c r="G799" s="457"/>
      <c r="H799" s="458"/>
      <c r="I799" s="458"/>
      <c r="J799" s="458"/>
      <c r="K799" s="459"/>
      <c r="L799" s="460"/>
      <c r="M799" s="461"/>
      <c r="N799" s="461"/>
      <c r="O799" s="461"/>
      <c r="P799" s="461"/>
      <c r="Q799" s="461"/>
      <c r="R799" s="461"/>
      <c r="S799" s="461"/>
      <c r="T799" s="461"/>
      <c r="U799" s="461"/>
      <c r="V799" s="461"/>
      <c r="W799" s="461"/>
      <c r="X799" s="462"/>
      <c r="Y799" s="463"/>
      <c r="Z799" s="464"/>
      <c r="AA799" s="464"/>
      <c r="AB799" s="565"/>
      <c r="AC799" s="353"/>
      <c r="AD799" s="354"/>
      <c r="AE799" s="354"/>
      <c r="AF799" s="354"/>
      <c r="AG799" s="355"/>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x14ac:dyDescent="0.15">
      <c r="A800" s="564"/>
      <c r="B800" s="771"/>
      <c r="C800" s="771"/>
      <c r="D800" s="771"/>
      <c r="E800" s="771"/>
      <c r="F800" s="772"/>
      <c r="G800" s="353"/>
      <c r="H800" s="354"/>
      <c r="I800" s="354"/>
      <c r="J800" s="354"/>
      <c r="K800" s="355"/>
      <c r="L800" s="407"/>
      <c r="M800" s="408"/>
      <c r="N800" s="408"/>
      <c r="O800" s="408"/>
      <c r="P800" s="408"/>
      <c r="Q800" s="408"/>
      <c r="R800" s="408"/>
      <c r="S800" s="408"/>
      <c r="T800" s="408"/>
      <c r="U800" s="408"/>
      <c r="V800" s="408"/>
      <c r="W800" s="408"/>
      <c r="X800" s="409"/>
      <c r="Y800" s="404"/>
      <c r="Z800" s="405"/>
      <c r="AA800" s="405"/>
      <c r="AB800" s="411"/>
      <c r="AC800" s="353"/>
      <c r="AD800" s="354"/>
      <c r="AE800" s="354"/>
      <c r="AF800" s="354"/>
      <c r="AG800" s="355"/>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x14ac:dyDescent="0.15">
      <c r="A801" s="564"/>
      <c r="B801" s="771"/>
      <c r="C801" s="771"/>
      <c r="D801" s="771"/>
      <c r="E801" s="771"/>
      <c r="F801" s="772"/>
      <c r="G801" s="353"/>
      <c r="H801" s="354"/>
      <c r="I801" s="354"/>
      <c r="J801" s="354"/>
      <c r="K801" s="355"/>
      <c r="L801" s="407"/>
      <c r="M801" s="408"/>
      <c r="N801" s="408"/>
      <c r="O801" s="408"/>
      <c r="P801" s="408"/>
      <c r="Q801" s="408"/>
      <c r="R801" s="408"/>
      <c r="S801" s="408"/>
      <c r="T801" s="408"/>
      <c r="U801" s="408"/>
      <c r="V801" s="408"/>
      <c r="W801" s="408"/>
      <c r="X801" s="409"/>
      <c r="Y801" s="404"/>
      <c r="Z801" s="405"/>
      <c r="AA801" s="405"/>
      <c r="AB801" s="411"/>
      <c r="AC801" s="353"/>
      <c r="AD801" s="354"/>
      <c r="AE801" s="354"/>
      <c r="AF801" s="354"/>
      <c r="AG801" s="355"/>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x14ac:dyDescent="0.15">
      <c r="A802" s="564"/>
      <c r="B802" s="771"/>
      <c r="C802" s="771"/>
      <c r="D802" s="771"/>
      <c r="E802" s="771"/>
      <c r="F802" s="772"/>
      <c r="G802" s="353"/>
      <c r="H802" s="354"/>
      <c r="I802" s="354"/>
      <c r="J802" s="354"/>
      <c r="K802" s="355"/>
      <c r="L802" s="407"/>
      <c r="M802" s="408"/>
      <c r="N802" s="408"/>
      <c r="O802" s="408"/>
      <c r="P802" s="408"/>
      <c r="Q802" s="408"/>
      <c r="R802" s="408"/>
      <c r="S802" s="408"/>
      <c r="T802" s="408"/>
      <c r="U802" s="408"/>
      <c r="V802" s="408"/>
      <c r="W802" s="408"/>
      <c r="X802" s="409"/>
      <c r="Y802" s="404"/>
      <c r="Z802" s="405"/>
      <c r="AA802" s="405"/>
      <c r="AB802" s="411"/>
      <c r="AC802" s="353"/>
      <c r="AD802" s="354"/>
      <c r="AE802" s="354"/>
      <c r="AF802" s="354"/>
      <c r="AG802" s="355"/>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15">
      <c r="A803" s="564"/>
      <c r="B803" s="771"/>
      <c r="C803" s="771"/>
      <c r="D803" s="771"/>
      <c r="E803" s="771"/>
      <c r="F803" s="772"/>
      <c r="G803" s="353"/>
      <c r="H803" s="354"/>
      <c r="I803" s="354"/>
      <c r="J803" s="354"/>
      <c r="K803" s="355"/>
      <c r="L803" s="407"/>
      <c r="M803" s="408"/>
      <c r="N803" s="408"/>
      <c r="O803" s="408"/>
      <c r="P803" s="408"/>
      <c r="Q803" s="408"/>
      <c r="R803" s="408"/>
      <c r="S803" s="408"/>
      <c r="T803" s="408"/>
      <c r="U803" s="408"/>
      <c r="V803" s="408"/>
      <c r="W803" s="408"/>
      <c r="X803" s="409"/>
      <c r="Y803" s="404"/>
      <c r="Z803" s="405"/>
      <c r="AA803" s="405"/>
      <c r="AB803" s="411"/>
      <c r="AC803" s="353"/>
      <c r="AD803" s="354"/>
      <c r="AE803" s="354"/>
      <c r="AF803" s="354"/>
      <c r="AG803" s="355"/>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x14ac:dyDescent="0.2">
      <c r="A804" s="564"/>
      <c r="B804" s="771"/>
      <c r="C804" s="771"/>
      <c r="D804" s="771"/>
      <c r="E804" s="771"/>
      <c r="F804" s="772"/>
      <c r="G804" s="415" t="s">
        <v>20</v>
      </c>
      <c r="H804" s="416"/>
      <c r="I804" s="416"/>
      <c r="J804" s="416"/>
      <c r="K804" s="416"/>
      <c r="L804" s="417"/>
      <c r="M804" s="418"/>
      <c r="N804" s="418"/>
      <c r="O804" s="418"/>
      <c r="P804" s="418"/>
      <c r="Q804" s="418"/>
      <c r="R804" s="418"/>
      <c r="S804" s="418"/>
      <c r="T804" s="418"/>
      <c r="U804" s="418"/>
      <c r="V804" s="418"/>
      <c r="W804" s="418"/>
      <c r="X804" s="419"/>
      <c r="Y804" s="420">
        <f>SUM(Y794:AB803)</f>
        <v>8.9999999999999982</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1</v>
      </c>
      <c r="AV804" s="421"/>
      <c r="AW804" s="421"/>
      <c r="AX804" s="423"/>
    </row>
    <row r="805" spans="1:50" ht="24.75" customHeight="1" x14ac:dyDescent="0.15">
      <c r="A805" s="564"/>
      <c r="B805" s="771"/>
      <c r="C805" s="771"/>
      <c r="D805" s="771"/>
      <c r="E805" s="771"/>
      <c r="F805" s="772"/>
      <c r="G805" s="448" t="s">
        <v>638</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454</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4"/>
      <c r="B806" s="771"/>
      <c r="C806" s="771"/>
      <c r="D806" s="771"/>
      <c r="E806" s="771"/>
      <c r="F806" s="772"/>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4"/>
      <c r="B807" s="771"/>
      <c r="C807" s="771"/>
      <c r="D807" s="771"/>
      <c r="E807" s="771"/>
      <c r="F807" s="772"/>
      <c r="G807" s="457" t="s">
        <v>612</v>
      </c>
      <c r="H807" s="458"/>
      <c r="I807" s="458"/>
      <c r="J807" s="458"/>
      <c r="K807" s="459"/>
      <c r="L807" s="460" t="s">
        <v>660</v>
      </c>
      <c r="M807" s="461"/>
      <c r="N807" s="461"/>
      <c r="O807" s="461"/>
      <c r="P807" s="461"/>
      <c r="Q807" s="461"/>
      <c r="R807" s="461"/>
      <c r="S807" s="461"/>
      <c r="T807" s="461"/>
      <c r="U807" s="461"/>
      <c r="V807" s="461"/>
      <c r="W807" s="461"/>
      <c r="X807" s="462"/>
      <c r="Y807" s="463">
        <v>3.2</v>
      </c>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customHeight="1" x14ac:dyDescent="0.15">
      <c r="A808" s="564"/>
      <c r="B808" s="771"/>
      <c r="C808" s="771"/>
      <c r="D808" s="771"/>
      <c r="E808" s="771"/>
      <c r="F808" s="772"/>
      <c r="G808" s="353"/>
      <c r="H808" s="354"/>
      <c r="I808" s="354"/>
      <c r="J808" s="354"/>
      <c r="K808" s="355"/>
      <c r="L808" s="407"/>
      <c r="M808" s="408"/>
      <c r="N808" s="408"/>
      <c r="O808" s="408"/>
      <c r="P808" s="408"/>
      <c r="Q808" s="408"/>
      <c r="R808" s="408"/>
      <c r="S808" s="408"/>
      <c r="T808" s="408"/>
      <c r="U808" s="408"/>
      <c r="V808" s="408"/>
      <c r="W808" s="408"/>
      <c r="X808" s="409"/>
      <c r="Y808" s="404"/>
      <c r="Z808" s="405"/>
      <c r="AA808" s="405"/>
      <c r="AB808" s="411"/>
      <c r="AC808" s="353"/>
      <c r="AD808" s="354"/>
      <c r="AE808" s="354"/>
      <c r="AF808" s="354"/>
      <c r="AG808" s="355"/>
      <c r="AH808" s="407"/>
      <c r="AI808" s="408"/>
      <c r="AJ808" s="408"/>
      <c r="AK808" s="408"/>
      <c r="AL808" s="408"/>
      <c r="AM808" s="408"/>
      <c r="AN808" s="408"/>
      <c r="AO808" s="408"/>
      <c r="AP808" s="408"/>
      <c r="AQ808" s="408"/>
      <c r="AR808" s="408"/>
      <c r="AS808" s="408"/>
      <c r="AT808" s="409"/>
      <c r="AU808" s="404"/>
      <c r="AV808" s="405"/>
      <c r="AW808" s="405"/>
      <c r="AX808" s="406"/>
    </row>
    <row r="809" spans="1:50" ht="24.75" customHeight="1" x14ac:dyDescent="0.15">
      <c r="A809" s="564"/>
      <c r="B809" s="771"/>
      <c r="C809" s="771"/>
      <c r="D809" s="771"/>
      <c r="E809" s="771"/>
      <c r="F809" s="772"/>
      <c r="G809" s="353"/>
      <c r="H809" s="354"/>
      <c r="I809" s="354"/>
      <c r="J809" s="354"/>
      <c r="K809" s="355"/>
      <c r="L809" s="407"/>
      <c r="M809" s="408"/>
      <c r="N809" s="408"/>
      <c r="O809" s="408"/>
      <c r="P809" s="408"/>
      <c r="Q809" s="408"/>
      <c r="R809" s="408"/>
      <c r="S809" s="408"/>
      <c r="T809" s="408"/>
      <c r="U809" s="408"/>
      <c r="V809" s="408"/>
      <c r="W809" s="408"/>
      <c r="X809" s="409"/>
      <c r="Y809" s="404"/>
      <c r="Z809" s="405"/>
      <c r="AA809" s="405"/>
      <c r="AB809" s="411"/>
      <c r="AC809" s="353"/>
      <c r="AD809" s="354"/>
      <c r="AE809" s="354"/>
      <c r="AF809" s="354"/>
      <c r="AG809" s="355"/>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x14ac:dyDescent="0.15">
      <c r="A810" s="564"/>
      <c r="B810" s="771"/>
      <c r="C810" s="771"/>
      <c r="D810" s="771"/>
      <c r="E810" s="771"/>
      <c r="F810" s="772"/>
      <c r="G810" s="353"/>
      <c r="H810" s="354"/>
      <c r="I810" s="354"/>
      <c r="J810" s="354"/>
      <c r="K810" s="355"/>
      <c r="L810" s="407"/>
      <c r="M810" s="408"/>
      <c r="N810" s="408"/>
      <c r="O810" s="408"/>
      <c r="P810" s="408"/>
      <c r="Q810" s="408"/>
      <c r="R810" s="408"/>
      <c r="S810" s="408"/>
      <c r="T810" s="408"/>
      <c r="U810" s="408"/>
      <c r="V810" s="408"/>
      <c r="W810" s="408"/>
      <c r="X810" s="409"/>
      <c r="Y810" s="404"/>
      <c r="Z810" s="405"/>
      <c r="AA810" s="405"/>
      <c r="AB810" s="411"/>
      <c r="AC810" s="353"/>
      <c r="AD810" s="354"/>
      <c r="AE810" s="354"/>
      <c r="AF810" s="354"/>
      <c r="AG810" s="355"/>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x14ac:dyDescent="0.15">
      <c r="A811" s="564"/>
      <c r="B811" s="771"/>
      <c r="C811" s="771"/>
      <c r="D811" s="771"/>
      <c r="E811" s="771"/>
      <c r="F811" s="772"/>
      <c r="G811" s="353"/>
      <c r="H811" s="354"/>
      <c r="I811" s="354"/>
      <c r="J811" s="354"/>
      <c r="K811" s="355"/>
      <c r="L811" s="407"/>
      <c r="M811" s="408"/>
      <c r="N811" s="408"/>
      <c r="O811" s="408"/>
      <c r="P811" s="408"/>
      <c r="Q811" s="408"/>
      <c r="R811" s="408"/>
      <c r="S811" s="408"/>
      <c r="T811" s="408"/>
      <c r="U811" s="408"/>
      <c r="V811" s="408"/>
      <c r="W811" s="408"/>
      <c r="X811" s="409"/>
      <c r="Y811" s="404"/>
      <c r="Z811" s="405"/>
      <c r="AA811" s="405"/>
      <c r="AB811" s="411"/>
      <c r="AC811" s="353"/>
      <c r="AD811" s="354"/>
      <c r="AE811" s="354"/>
      <c r="AF811" s="354"/>
      <c r="AG811" s="355"/>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x14ac:dyDescent="0.15">
      <c r="A812" s="564"/>
      <c r="B812" s="771"/>
      <c r="C812" s="771"/>
      <c r="D812" s="771"/>
      <c r="E812" s="771"/>
      <c r="F812" s="772"/>
      <c r="G812" s="353"/>
      <c r="H812" s="354"/>
      <c r="I812" s="354"/>
      <c r="J812" s="354"/>
      <c r="K812" s="355"/>
      <c r="L812" s="407"/>
      <c r="M812" s="408"/>
      <c r="N812" s="408"/>
      <c r="O812" s="408"/>
      <c r="P812" s="408"/>
      <c r="Q812" s="408"/>
      <c r="R812" s="408"/>
      <c r="S812" s="408"/>
      <c r="T812" s="408"/>
      <c r="U812" s="408"/>
      <c r="V812" s="408"/>
      <c r="W812" s="408"/>
      <c r="X812" s="409"/>
      <c r="Y812" s="404"/>
      <c r="Z812" s="405"/>
      <c r="AA812" s="405"/>
      <c r="AB812" s="411"/>
      <c r="AC812" s="353"/>
      <c r="AD812" s="354"/>
      <c r="AE812" s="354"/>
      <c r="AF812" s="354"/>
      <c r="AG812" s="355"/>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x14ac:dyDescent="0.15">
      <c r="A813" s="564"/>
      <c r="B813" s="771"/>
      <c r="C813" s="771"/>
      <c r="D813" s="771"/>
      <c r="E813" s="771"/>
      <c r="F813" s="772"/>
      <c r="G813" s="353"/>
      <c r="H813" s="354"/>
      <c r="I813" s="354"/>
      <c r="J813" s="354"/>
      <c r="K813" s="355"/>
      <c r="L813" s="407"/>
      <c r="M813" s="408"/>
      <c r="N813" s="408"/>
      <c r="O813" s="408"/>
      <c r="P813" s="408"/>
      <c r="Q813" s="408"/>
      <c r="R813" s="408"/>
      <c r="S813" s="408"/>
      <c r="T813" s="408"/>
      <c r="U813" s="408"/>
      <c r="V813" s="408"/>
      <c r="W813" s="408"/>
      <c r="X813" s="409"/>
      <c r="Y813" s="404"/>
      <c r="Z813" s="405"/>
      <c r="AA813" s="405"/>
      <c r="AB813" s="411"/>
      <c r="AC813" s="353"/>
      <c r="AD813" s="354"/>
      <c r="AE813" s="354"/>
      <c r="AF813" s="354"/>
      <c r="AG813" s="355"/>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x14ac:dyDescent="0.15">
      <c r="A814" s="564"/>
      <c r="B814" s="771"/>
      <c r="C814" s="771"/>
      <c r="D814" s="771"/>
      <c r="E814" s="771"/>
      <c r="F814" s="772"/>
      <c r="G814" s="353"/>
      <c r="H814" s="354"/>
      <c r="I814" s="354"/>
      <c r="J814" s="354"/>
      <c r="K814" s="355"/>
      <c r="L814" s="407"/>
      <c r="M814" s="408"/>
      <c r="N814" s="408"/>
      <c r="O814" s="408"/>
      <c r="P814" s="408"/>
      <c r="Q814" s="408"/>
      <c r="R814" s="408"/>
      <c r="S814" s="408"/>
      <c r="T814" s="408"/>
      <c r="U814" s="408"/>
      <c r="V814" s="408"/>
      <c r="W814" s="408"/>
      <c r="X814" s="409"/>
      <c r="Y814" s="404"/>
      <c r="Z814" s="405"/>
      <c r="AA814" s="405"/>
      <c r="AB814" s="411"/>
      <c r="AC814" s="353"/>
      <c r="AD814" s="354"/>
      <c r="AE814" s="354"/>
      <c r="AF814" s="354"/>
      <c r="AG814" s="355"/>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x14ac:dyDescent="0.15">
      <c r="A815" s="564"/>
      <c r="B815" s="771"/>
      <c r="C815" s="771"/>
      <c r="D815" s="771"/>
      <c r="E815" s="771"/>
      <c r="F815" s="772"/>
      <c r="G815" s="353"/>
      <c r="H815" s="354"/>
      <c r="I815" s="354"/>
      <c r="J815" s="354"/>
      <c r="K815" s="355"/>
      <c r="L815" s="407"/>
      <c r="M815" s="408"/>
      <c r="N815" s="408"/>
      <c r="O815" s="408"/>
      <c r="P815" s="408"/>
      <c r="Q815" s="408"/>
      <c r="R815" s="408"/>
      <c r="S815" s="408"/>
      <c r="T815" s="408"/>
      <c r="U815" s="408"/>
      <c r="V815" s="408"/>
      <c r="W815" s="408"/>
      <c r="X815" s="409"/>
      <c r="Y815" s="404"/>
      <c r="Z815" s="405"/>
      <c r="AA815" s="405"/>
      <c r="AB815" s="411"/>
      <c r="AC815" s="353"/>
      <c r="AD815" s="354"/>
      <c r="AE815" s="354"/>
      <c r="AF815" s="354"/>
      <c r="AG815" s="355"/>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x14ac:dyDescent="0.15">
      <c r="A816" s="564"/>
      <c r="B816" s="771"/>
      <c r="C816" s="771"/>
      <c r="D816" s="771"/>
      <c r="E816" s="771"/>
      <c r="F816" s="772"/>
      <c r="G816" s="353"/>
      <c r="H816" s="354"/>
      <c r="I816" s="354"/>
      <c r="J816" s="354"/>
      <c r="K816" s="355"/>
      <c r="L816" s="407"/>
      <c r="M816" s="408"/>
      <c r="N816" s="408"/>
      <c r="O816" s="408"/>
      <c r="P816" s="408"/>
      <c r="Q816" s="408"/>
      <c r="R816" s="408"/>
      <c r="S816" s="408"/>
      <c r="T816" s="408"/>
      <c r="U816" s="408"/>
      <c r="V816" s="408"/>
      <c r="W816" s="408"/>
      <c r="X816" s="409"/>
      <c r="Y816" s="404"/>
      <c r="Z816" s="405"/>
      <c r="AA816" s="405"/>
      <c r="AB816" s="411"/>
      <c r="AC816" s="353"/>
      <c r="AD816" s="354"/>
      <c r="AE816" s="354"/>
      <c r="AF816" s="354"/>
      <c r="AG816" s="355"/>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x14ac:dyDescent="0.15">
      <c r="A817" s="564"/>
      <c r="B817" s="771"/>
      <c r="C817" s="771"/>
      <c r="D817" s="771"/>
      <c r="E817" s="771"/>
      <c r="F817" s="772"/>
      <c r="G817" s="415" t="s">
        <v>20</v>
      </c>
      <c r="H817" s="416"/>
      <c r="I817" s="416"/>
      <c r="J817" s="416"/>
      <c r="K817" s="416"/>
      <c r="L817" s="417"/>
      <c r="M817" s="418"/>
      <c r="N817" s="418"/>
      <c r="O817" s="418"/>
      <c r="P817" s="418"/>
      <c r="Q817" s="418"/>
      <c r="R817" s="418"/>
      <c r="S817" s="418"/>
      <c r="T817" s="418"/>
      <c r="U817" s="418"/>
      <c r="V817" s="418"/>
      <c r="W817" s="418"/>
      <c r="X817" s="419"/>
      <c r="Y817" s="420">
        <f>SUM(Y807:AB816)</f>
        <v>3.2</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4"/>
      <c r="B818" s="771"/>
      <c r="C818" s="771"/>
      <c r="D818" s="771"/>
      <c r="E818" s="771"/>
      <c r="F818" s="772"/>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4"/>
      <c r="B819" s="771"/>
      <c r="C819" s="771"/>
      <c r="D819" s="771"/>
      <c r="E819" s="771"/>
      <c r="F819" s="772"/>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4"/>
      <c r="B820" s="771"/>
      <c r="C820" s="771"/>
      <c r="D820" s="771"/>
      <c r="E820" s="771"/>
      <c r="F820" s="772"/>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1"/>
      <c r="C821" s="771"/>
      <c r="D821" s="771"/>
      <c r="E821" s="771"/>
      <c r="F821" s="772"/>
      <c r="G821" s="353"/>
      <c r="H821" s="354"/>
      <c r="I821" s="354"/>
      <c r="J821" s="354"/>
      <c r="K821" s="355"/>
      <c r="L821" s="407"/>
      <c r="M821" s="408"/>
      <c r="N821" s="408"/>
      <c r="O821" s="408"/>
      <c r="P821" s="408"/>
      <c r="Q821" s="408"/>
      <c r="R821" s="408"/>
      <c r="S821" s="408"/>
      <c r="T821" s="408"/>
      <c r="U821" s="408"/>
      <c r="V821" s="408"/>
      <c r="W821" s="408"/>
      <c r="X821" s="409"/>
      <c r="Y821" s="404"/>
      <c r="Z821" s="405"/>
      <c r="AA821" s="405"/>
      <c r="AB821" s="411"/>
      <c r="AC821" s="353"/>
      <c r="AD821" s="354"/>
      <c r="AE821" s="354"/>
      <c r="AF821" s="354"/>
      <c r="AG821" s="355"/>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4"/>
      <c r="B822" s="771"/>
      <c r="C822" s="771"/>
      <c r="D822" s="771"/>
      <c r="E822" s="771"/>
      <c r="F822" s="772"/>
      <c r="G822" s="353"/>
      <c r="H822" s="354"/>
      <c r="I822" s="354"/>
      <c r="J822" s="354"/>
      <c r="K822" s="355"/>
      <c r="L822" s="407"/>
      <c r="M822" s="408"/>
      <c r="N822" s="408"/>
      <c r="O822" s="408"/>
      <c r="P822" s="408"/>
      <c r="Q822" s="408"/>
      <c r="R822" s="408"/>
      <c r="S822" s="408"/>
      <c r="T822" s="408"/>
      <c r="U822" s="408"/>
      <c r="V822" s="408"/>
      <c r="W822" s="408"/>
      <c r="X822" s="409"/>
      <c r="Y822" s="404"/>
      <c r="Z822" s="405"/>
      <c r="AA822" s="405"/>
      <c r="AB822" s="411"/>
      <c r="AC822" s="353"/>
      <c r="AD822" s="354"/>
      <c r="AE822" s="354"/>
      <c r="AF822" s="354"/>
      <c r="AG822" s="355"/>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4"/>
      <c r="B823" s="771"/>
      <c r="C823" s="771"/>
      <c r="D823" s="771"/>
      <c r="E823" s="771"/>
      <c r="F823" s="772"/>
      <c r="G823" s="353"/>
      <c r="H823" s="354"/>
      <c r="I823" s="354"/>
      <c r="J823" s="354"/>
      <c r="K823" s="355"/>
      <c r="L823" s="407"/>
      <c r="M823" s="408"/>
      <c r="N823" s="408"/>
      <c r="O823" s="408"/>
      <c r="P823" s="408"/>
      <c r="Q823" s="408"/>
      <c r="R823" s="408"/>
      <c r="S823" s="408"/>
      <c r="T823" s="408"/>
      <c r="U823" s="408"/>
      <c r="V823" s="408"/>
      <c r="W823" s="408"/>
      <c r="X823" s="409"/>
      <c r="Y823" s="404"/>
      <c r="Z823" s="405"/>
      <c r="AA823" s="405"/>
      <c r="AB823" s="411"/>
      <c r="AC823" s="353"/>
      <c r="AD823" s="354"/>
      <c r="AE823" s="354"/>
      <c r="AF823" s="354"/>
      <c r="AG823" s="355"/>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4"/>
      <c r="B824" s="771"/>
      <c r="C824" s="771"/>
      <c r="D824" s="771"/>
      <c r="E824" s="771"/>
      <c r="F824" s="772"/>
      <c r="G824" s="353"/>
      <c r="H824" s="354"/>
      <c r="I824" s="354"/>
      <c r="J824" s="354"/>
      <c r="K824" s="355"/>
      <c r="L824" s="407"/>
      <c r="M824" s="408"/>
      <c r="N824" s="408"/>
      <c r="O824" s="408"/>
      <c r="P824" s="408"/>
      <c r="Q824" s="408"/>
      <c r="R824" s="408"/>
      <c r="S824" s="408"/>
      <c r="T824" s="408"/>
      <c r="U824" s="408"/>
      <c r="V824" s="408"/>
      <c r="W824" s="408"/>
      <c r="X824" s="409"/>
      <c r="Y824" s="404"/>
      <c r="Z824" s="405"/>
      <c r="AA824" s="405"/>
      <c r="AB824" s="411"/>
      <c r="AC824" s="353"/>
      <c r="AD824" s="354"/>
      <c r="AE824" s="354"/>
      <c r="AF824" s="354"/>
      <c r="AG824" s="355"/>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4"/>
      <c r="B825" s="771"/>
      <c r="C825" s="771"/>
      <c r="D825" s="771"/>
      <c r="E825" s="771"/>
      <c r="F825" s="772"/>
      <c r="G825" s="353"/>
      <c r="H825" s="354"/>
      <c r="I825" s="354"/>
      <c r="J825" s="354"/>
      <c r="K825" s="355"/>
      <c r="L825" s="407"/>
      <c r="M825" s="408"/>
      <c r="N825" s="408"/>
      <c r="O825" s="408"/>
      <c r="P825" s="408"/>
      <c r="Q825" s="408"/>
      <c r="R825" s="408"/>
      <c r="S825" s="408"/>
      <c r="T825" s="408"/>
      <c r="U825" s="408"/>
      <c r="V825" s="408"/>
      <c r="W825" s="408"/>
      <c r="X825" s="409"/>
      <c r="Y825" s="404"/>
      <c r="Z825" s="405"/>
      <c r="AA825" s="405"/>
      <c r="AB825" s="411"/>
      <c r="AC825" s="353"/>
      <c r="AD825" s="354"/>
      <c r="AE825" s="354"/>
      <c r="AF825" s="354"/>
      <c r="AG825" s="355"/>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4"/>
      <c r="B826" s="771"/>
      <c r="C826" s="771"/>
      <c r="D826" s="771"/>
      <c r="E826" s="771"/>
      <c r="F826" s="772"/>
      <c r="G826" s="353"/>
      <c r="H826" s="354"/>
      <c r="I826" s="354"/>
      <c r="J826" s="354"/>
      <c r="K826" s="355"/>
      <c r="L826" s="407"/>
      <c r="M826" s="408"/>
      <c r="N826" s="408"/>
      <c r="O826" s="408"/>
      <c r="P826" s="408"/>
      <c r="Q826" s="408"/>
      <c r="R826" s="408"/>
      <c r="S826" s="408"/>
      <c r="T826" s="408"/>
      <c r="U826" s="408"/>
      <c r="V826" s="408"/>
      <c r="W826" s="408"/>
      <c r="X826" s="409"/>
      <c r="Y826" s="404"/>
      <c r="Z826" s="405"/>
      <c r="AA826" s="405"/>
      <c r="AB826" s="411"/>
      <c r="AC826" s="353"/>
      <c r="AD826" s="354"/>
      <c r="AE826" s="354"/>
      <c r="AF826" s="354"/>
      <c r="AG826" s="355"/>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4"/>
      <c r="B827" s="771"/>
      <c r="C827" s="771"/>
      <c r="D827" s="771"/>
      <c r="E827" s="771"/>
      <c r="F827" s="772"/>
      <c r="G827" s="353"/>
      <c r="H827" s="354"/>
      <c r="I827" s="354"/>
      <c r="J827" s="354"/>
      <c r="K827" s="355"/>
      <c r="L827" s="407"/>
      <c r="M827" s="408"/>
      <c r="N827" s="408"/>
      <c r="O827" s="408"/>
      <c r="P827" s="408"/>
      <c r="Q827" s="408"/>
      <c r="R827" s="408"/>
      <c r="S827" s="408"/>
      <c r="T827" s="408"/>
      <c r="U827" s="408"/>
      <c r="V827" s="408"/>
      <c r="W827" s="408"/>
      <c r="X827" s="409"/>
      <c r="Y827" s="404"/>
      <c r="Z827" s="405"/>
      <c r="AA827" s="405"/>
      <c r="AB827" s="411"/>
      <c r="AC827" s="353"/>
      <c r="AD827" s="354"/>
      <c r="AE827" s="354"/>
      <c r="AF827" s="354"/>
      <c r="AG827" s="355"/>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4"/>
      <c r="B828" s="771"/>
      <c r="C828" s="771"/>
      <c r="D828" s="771"/>
      <c r="E828" s="771"/>
      <c r="F828" s="772"/>
      <c r="G828" s="353"/>
      <c r="H828" s="354"/>
      <c r="I828" s="354"/>
      <c r="J828" s="354"/>
      <c r="K828" s="355"/>
      <c r="L828" s="407"/>
      <c r="M828" s="408"/>
      <c r="N828" s="408"/>
      <c r="O828" s="408"/>
      <c r="P828" s="408"/>
      <c r="Q828" s="408"/>
      <c r="R828" s="408"/>
      <c r="S828" s="408"/>
      <c r="T828" s="408"/>
      <c r="U828" s="408"/>
      <c r="V828" s="408"/>
      <c r="W828" s="408"/>
      <c r="X828" s="409"/>
      <c r="Y828" s="404"/>
      <c r="Z828" s="405"/>
      <c r="AA828" s="405"/>
      <c r="AB828" s="411"/>
      <c r="AC828" s="353"/>
      <c r="AD828" s="354"/>
      <c r="AE828" s="354"/>
      <c r="AF828" s="354"/>
      <c r="AG828" s="355"/>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4"/>
      <c r="B829" s="771"/>
      <c r="C829" s="771"/>
      <c r="D829" s="771"/>
      <c r="E829" s="771"/>
      <c r="F829" s="772"/>
      <c r="G829" s="353"/>
      <c r="H829" s="354"/>
      <c r="I829" s="354"/>
      <c r="J829" s="354"/>
      <c r="K829" s="355"/>
      <c r="L829" s="407"/>
      <c r="M829" s="408"/>
      <c r="N829" s="408"/>
      <c r="O829" s="408"/>
      <c r="P829" s="408"/>
      <c r="Q829" s="408"/>
      <c r="R829" s="408"/>
      <c r="S829" s="408"/>
      <c r="T829" s="408"/>
      <c r="U829" s="408"/>
      <c r="V829" s="408"/>
      <c r="W829" s="408"/>
      <c r="X829" s="409"/>
      <c r="Y829" s="404"/>
      <c r="Z829" s="405"/>
      <c r="AA829" s="405"/>
      <c r="AB829" s="411"/>
      <c r="AC829" s="353"/>
      <c r="AD829" s="354"/>
      <c r="AE829" s="354"/>
      <c r="AF829" s="354"/>
      <c r="AG829" s="355"/>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4"/>
      <c r="B830" s="771"/>
      <c r="C830" s="771"/>
      <c r="D830" s="771"/>
      <c r="E830" s="771"/>
      <c r="F830" s="772"/>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6" t="s">
        <v>483</v>
      </c>
      <c r="AM831" s="967"/>
      <c r="AN831" s="967"/>
      <c r="AO831" s="79"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2" t="s">
        <v>432</v>
      </c>
      <c r="K836" s="119"/>
      <c r="L836" s="119"/>
      <c r="M836" s="119"/>
      <c r="N836" s="119"/>
      <c r="O836" s="119"/>
      <c r="P836" s="352" t="s">
        <v>376</v>
      </c>
      <c r="Q836" s="352"/>
      <c r="R836" s="352"/>
      <c r="S836" s="352"/>
      <c r="T836" s="352"/>
      <c r="U836" s="352"/>
      <c r="V836" s="352"/>
      <c r="W836" s="352"/>
      <c r="X836" s="352"/>
      <c r="Y836" s="349" t="s">
        <v>429</v>
      </c>
      <c r="Z836" s="350"/>
      <c r="AA836" s="350"/>
      <c r="AB836" s="350"/>
      <c r="AC836" s="282" t="s">
        <v>476</v>
      </c>
      <c r="AD836" s="282"/>
      <c r="AE836" s="282"/>
      <c r="AF836" s="282"/>
      <c r="AG836" s="282"/>
      <c r="AH836" s="349" t="s">
        <v>511</v>
      </c>
      <c r="AI836" s="351"/>
      <c r="AJ836" s="351"/>
      <c r="AK836" s="351"/>
      <c r="AL836" s="351" t="s">
        <v>21</v>
      </c>
      <c r="AM836" s="351"/>
      <c r="AN836" s="351"/>
      <c r="AO836" s="435"/>
      <c r="AP836" s="436" t="s">
        <v>433</v>
      </c>
      <c r="AQ836" s="436"/>
      <c r="AR836" s="436"/>
      <c r="AS836" s="436"/>
      <c r="AT836" s="436"/>
      <c r="AU836" s="436"/>
      <c r="AV836" s="436"/>
      <c r="AW836" s="436"/>
      <c r="AX836" s="436"/>
    </row>
    <row r="837" spans="1:50" ht="45.75" customHeight="1" x14ac:dyDescent="0.15">
      <c r="A837" s="410">
        <v>1</v>
      </c>
      <c r="B837" s="410">
        <v>1</v>
      </c>
      <c r="C837" s="433" t="s">
        <v>630</v>
      </c>
      <c r="D837" s="424"/>
      <c r="E837" s="424"/>
      <c r="F837" s="424"/>
      <c r="G837" s="424"/>
      <c r="H837" s="424"/>
      <c r="I837" s="424"/>
      <c r="J837" s="425">
        <v>1011105005122</v>
      </c>
      <c r="K837" s="426"/>
      <c r="L837" s="426"/>
      <c r="M837" s="426"/>
      <c r="N837" s="426"/>
      <c r="O837" s="426"/>
      <c r="P837" s="434" t="s">
        <v>631</v>
      </c>
      <c r="Q837" s="322"/>
      <c r="R837" s="322"/>
      <c r="S837" s="322"/>
      <c r="T837" s="322"/>
      <c r="U837" s="322"/>
      <c r="V837" s="322"/>
      <c r="W837" s="322"/>
      <c r="X837" s="322"/>
      <c r="Y837" s="323">
        <v>60</v>
      </c>
      <c r="Z837" s="324"/>
      <c r="AA837" s="324"/>
      <c r="AB837" s="325"/>
      <c r="AC837" s="333" t="s">
        <v>520</v>
      </c>
      <c r="AD837" s="432"/>
      <c r="AE837" s="432"/>
      <c r="AF837" s="432"/>
      <c r="AG837" s="432"/>
      <c r="AH837" s="427">
        <v>7</v>
      </c>
      <c r="AI837" s="428"/>
      <c r="AJ837" s="428"/>
      <c r="AK837" s="428"/>
      <c r="AL837" s="330">
        <v>100</v>
      </c>
      <c r="AM837" s="331"/>
      <c r="AN837" s="331"/>
      <c r="AO837" s="332"/>
      <c r="AP837" s="326"/>
      <c r="AQ837" s="326"/>
      <c r="AR837" s="326"/>
      <c r="AS837" s="326"/>
      <c r="AT837" s="326"/>
      <c r="AU837" s="326"/>
      <c r="AV837" s="326"/>
      <c r="AW837" s="326"/>
      <c r="AX837" s="326"/>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33"/>
      <c r="AD838" s="333"/>
      <c r="AE838" s="333"/>
      <c r="AF838" s="333"/>
      <c r="AG838" s="333"/>
      <c r="AH838" s="427"/>
      <c r="AI838" s="428"/>
      <c r="AJ838" s="428"/>
      <c r="AK838" s="428"/>
      <c r="AL838" s="429"/>
      <c r="AM838" s="430"/>
      <c r="AN838" s="430"/>
      <c r="AO838" s="431"/>
      <c r="AP838" s="326"/>
      <c r="AQ838" s="326"/>
      <c r="AR838" s="326"/>
      <c r="AS838" s="326"/>
      <c r="AT838" s="326"/>
      <c r="AU838" s="326"/>
      <c r="AV838" s="326"/>
      <c r="AW838" s="326"/>
      <c r="AX838" s="326"/>
    </row>
    <row r="839" spans="1:50" ht="30" hidden="1" customHeight="1" x14ac:dyDescent="0.15">
      <c r="A839" s="410">
        <v>3</v>
      </c>
      <c r="B839" s="410">
        <v>1</v>
      </c>
      <c r="C839" s="433"/>
      <c r="D839" s="424"/>
      <c r="E839" s="424"/>
      <c r="F839" s="424"/>
      <c r="G839" s="424"/>
      <c r="H839" s="424"/>
      <c r="I839" s="424"/>
      <c r="J839" s="425"/>
      <c r="K839" s="426"/>
      <c r="L839" s="426"/>
      <c r="M839" s="426"/>
      <c r="N839" s="426"/>
      <c r="O839" s="426"/>
      <c r="P839" s="434"/>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10">
        <v>4</v>
      </c>
      <c r="B840" s="410">
        <v>1</v>
      </c>
      <c r="C840" s="433"/>
      <c r="D840" s="424"/>
      <c r="E840" s="424"/>
      <c r="F840" s="424"/>
      <c r="G840" s="424"/>
      <c r="H840" s="424"/>
      <c r="I840" s="424"/>
      <c r="J840" s="425"/>
      <c r="K840" s="426"/>
      <c r="L840" s="426"/>
      <c r="M840" s="426"/>
      <c r="N840" s="426"/>
      <c r="O840" s="426"/>
      <c r="P840" s="434"/>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51"/>
      <c r="B869" s="351"/>
      <c r="C869" s="351" t="s">
        <v>26</v>
      </c>
      <c r="D869" s="351"/>
      <c r="E869" s="351"/>
      <c r="F869" s="351"/>
      <c r="G869" s="351"/>
      <c r="H869" s="351"/>
      <c r="I869" s="351"/>
      <c r="J869" s="282" t="s">
        <v>432</v>
      </c>
      <c r="K869" s="119"/>
      <c r="L869" s="119"/>
      <c r="M869" s="119"/>
      <c r="N869" s="119"/>
      <c r="O869" s="119"/>
      <c r="P869" s="352" t="s">
        <v>376</v>
      </c>
      <c r="Q869" s="352"/>
      <c r="R869" s="352"/>
      <c r="S869" s="352"/>
      <c r="T869" s="352"/>
      <c r="U869" s="352"/>
      <c r="V869" s="352"/>
      <c r="W869" s="352"/>
      <c r="X869" s="352"/>
      <c r="Y869" s="349" t="s">
        <v>429</v>
      </c>
      <c r="Z869" s="350"/>
      <c r="AA869" s="350"/>
      <c r="AB869" s="350"/>
      <c r="AC869" s="282" t="s">
        <v>476</v>
      </c>
      <c r="AD869" s="282"/>
      <c r="AE869" s="282"/>
      <c r="AF869" s="282"/>
      <c r="AG869" s="282"/>
      <c r="AH869" s="349" t="s">
        <v>511</v>
      </c>
      <c r="AI869" s="351"/>
      <c r="AJ869" s="351"/>
      <c r="AK869" s="351"/>
      <c r="AL869" s="351" t="s">
        <v>21</v>
      </c>
      <c r="AM869" s="351"/>
      <c r="AN869" s="351"/>
      <c r="AO869" s="435"/>
      <c r="AP869" s="436" t="s">
        <v>433</v>
      </c>
      <c r="AQ869" s="436"/>
      <c r="AR869" s="436"/>
      <c r="AS869" s="436"/>
      <c r="AT869" s="436"/>
      <c r="AU869" s="436"/>
      <c r="AV869" s="436"/>
      <c r="AW869" s="436"/>
      <c r="AX869" s="436"/>
    </row>
    <row r="870" spans="1:50" ht="41.25" customHeight="1" x14ac:dyDescent="0.15">
      <c r="A870" s="410">
        <v>1</v>
      </c>
      <c r="B870" s="410">
        <v>1</v>
      </c>
      <c r="C870" s="433" t="s">
        <v>632</v>
      </c>
      <c r="D870" s="424"/>
      <c r="E870" s="424"/>
      <c r="F870" s="424"/>
      <c r="G870" s="424"/>
      <c r="H870" s="424"/>
      <c r="I870" s="424"/>
      <c r="J870" s="425">
        <v>8010505001749</v>
      </c>
      <c r="K870" s="426"/>
      <c r="L870" s="426"/>
      <c r="M870" s="426"/>
      <c r="N870" s="426"/>
      <c r="O870" s="426"/>
      <c r="P870" s="434" t="s">
        <v>634</v>
      </c>
      <c r="Q870" s="322"/>
      <c r="R870" s="322"/>
      <c r="S870" s="322"/>
      <c r="T870" s="322"/>
      <c r="U870" s="322"/>
      <c r="V870" s="322"/>
      <c r="W870" s="322"/>
      <c r="X870" s="322"/>
      <c r="Y870" s="323">
        <v>9</v>
      </c>
      <c r="Z870" s="324"/>
      <c r="AA870" s="324"/>
      <c r="AB870" s="325"/>
      <c r="AC870" s="333" t="s">
        <v>520</v>
      </c>
      <c r="AD870" s="432"/>
      <c r="AE870" s="432"/>
      <c r="AF870" s="432"/>
      <c r="AG870" s="432"/>
      <c r="AH870" s="427">
        <v>7</v>
      </c>
      <c r="AI870" s="428"/>
      <c r="AJ870" s="428"/>
      <c r="AK870" s="428"/>
      <c r="AL870" s="330">
        <v>100</v>
      </c>
      <c r="AM870" s="331"/>
      <c r="AN870" s="331"/>
      <c r="AO870" s="332"/>
      <c r="AP870" s="326"/>
      <c r="AQ870" s="326"/>
      <c r="AR870" s="326"/>
      <c r="AS870" s="326"/>
      <c r="AT870" s="326"/>
      <c r="AU870" s="326"/>
      <c r="AV870" s="326"/>
      <c r="AW870" s="326"/>
      <c r="AX870" s="326"/>
    </row>
    <row r="871" spans="1:50" ht="40.5" customHeight="1" x14ac:dyDescent="0.15">
      <c r="A871" s="410">
        <v>2</v>
      </c>
      <c r="B871" s="410">
        <v>1</v>
      </c>
      <c r="C871" s="433" t="s">
        <v>633</v>
      </c>
      <c r="D871" s="424"/>
      <c r="E871" s="424"/>
      <c r="F871" s="424"/>
      <c r="G871" s="424"/>
      <c r="H871" s="424"/>
      <c r="I871" s="424"/>
      <c r="J871" s="425">
        <v>4010005017324</v>
      </c>
      <c r="K871" s="426"/>
      <c r="L871" s="426"/>
      <c r="M871" s="426"/>
      <c r="N871" s="426"/>
      <c r="O871" s="426"/>
      <c r="P871" s="434" t="s">
        <v>635</v>
      </c>
      <c r="Q871" s="322"/>
      <c r="R871" s="322"/>
      <c r="S871" s="322"/>
      <c r="T871" s="322"/>
      <c r="U871" s="322"/>
      <c r="V871" s="322"/>
      <c r="W871" s="322"/>
      <c r="X871" s="322"/>
      <c r="Y871" s="323">
        <v>5</v>
      </c>
      <c r="Z871" s="324"/>
      <c r="AA871" s="324"/>
      <c r="AB871" s="325"/>
      <c r="AC871" s="333" t="s">
        <v>520</v>
      </c>
      <c r="AD871" s="432"/>
      <c r="AE871" s="432"/>
      <c r="AF871" s="432"/>
      <c r="AG871" s="432"/>
      <c r="AH871" s="427">
        <v>7</v>
      </c>
      <c r="AI871" s="428"/>
      <c r="AJ871" s="428"/>
      <c r="AK871" s="428"/>
      <c r="AL871" s="330">
        <v>100</v>
      </c>
      <c r="AM871" s="331"/>
      <c r="AN871" s="331"/>
      <c r="AO871" s="332"/>
      <c r="AP871" s="326"/>
      <c r="AQ871" s="326"/>
      <c r="AR871" s="326"/>
      <c r="AS871" s="326"/>
      <c r="AT871" s="326"/>
      <c r="AU871" s="326"/>
      <c r="AV871" s="326"/>
      <c r="AW871" s="326"/>
      <c r="AX871" s="326"/>
    </row>
    <row r="872" spans="1:50" ht="30" customHeight="1" x14ac:dyDescent="0.15">
      <c r="A872" s="410">
        <v>3</v>
      </c>
      <c r="B872" s="410">
        <v>1</v>
      </c>
      <c r="C872" s="433" t="s">
        <v>656</v>
      </c>
      <c r="D872" s="424"/>
      <c r="E872" s="424"/>
      <c r="F872" s="424"/>
      <c r="G872" s="424"/>
      <c r="H872" s="424"/>
      <c r="I872" s="424"/>
      <c r="J872" s="425">
        <v>8010001092202</v>
      </c>
      <c r="K872" s="426"/>
      <c r="L872" s="426"/>
      <c r="M872" s="426"/>
      <c r="N872" s="426"/>
      <c r="O872" s="426"/>
      <c r="P872" s="434" t="s">
        <v>655</v>
      </c>
      <c r="Q872" s="322"/>
      <c r="R872" s="322"/>
      <c r="S872" s="322"/>
      <c r="T872" s="322"/>
      <c r="U872" s="322"/>
      <c r="V872" s="322"/>
      <c r="W872" s="322"/>
      <c r="X872" s="322"/>
      <c r="Y872" s="323">
        <v>4</v>
      </c>
      <c r="Z872" s="324"/>
      <c r="AA872" s="324"/>
      <c r="AB872" s="325"/>
      <c r="AC872" s="333" t="s">
        <v>520</v>
      </c>
      <c r="AD872" s="432"/>
      <c r="AE872" s="432"/>
      <c r="AF872" s="432"/>
      <c r="AG872" s="432"/>
      <c r="AH872" s="328">
        <v>2</v>
      </c>
      <c r="AI872" s="329"/>
      <c r="AJ872" s="329"/>
      <c r="AK872" s="329"/>
      <c r="AL872" s="330">
        <v>100</v>
      </c>
      <c r="AM872" s="331"/>
      <c r="AN872" s="331"/>
      <c r="AO872" s="332"/>
      <c r="AP872" s="326"/>
      <c r="AQ872" s="326"/>
      <c r="AR872" s="326"/>
      <c r="AS872" s="326"/>
      <c r="AT872" s="326"/>
      <c r="AU872" s="326"/>
      <c r="AV872" s="326"/>
      <c r="AW872" s="326"/>
      <c r="AX872" s="326"/>
    </row>
    <row r="873" spans="1:50" ht="30" hidden="1" customHeight="1" x14ac:dyDescent="0.15">
      <c r="A873" s="410">
        <v>4</v>
      </c>
      <c r="B873" s="410">
        <v>1</v>
      </c>
      <c r="C873" s="433"/>
      <c r="D873" s="424"/>
      <c r="E873" s="424"/>
      <c r="F873" s="424"/>
      <c r="G873" s="424"/>
      <c r="H873" s="424"/>
      <c r="I873" s="424"/>
      <c r="J873" s="425"/>
      <c r="K873" s="426"/>
      <c r="L873" s="426"/>
      <c r="M873" s="426"/>
      <c r="N873" s="426"/>
      <c r="O873" s="426"/>
      <c r="P873" s="434"/>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455</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51"/>
      <c r="B902" s="351"/>
      <c r="C902" s="351" t="s">
        <v>26</v>
      </c>
      <c r="D902" s="351"/>
      <c r="E902" s="351"/>
      <c r="F902" s="351"/>
      <c r="G902" s="351"/>
      <c r="H902" s="351"/>
      <c r="I902" s="351"/>
      <c r="J902" s="282" t="s">
        <v>432</v>
      </c>
      <c r="K902" s="119"/>
      <c r="L902" s="119"/>
      <c r="M902" s="119"/>
      <c r="N902" s="119"/>
      <c r="O902" s="119"/>
      <c r="P902" s="352" t="s">
        <v>376</v>
      </c>
      <c r="Q902" s="352"/>
      <c r="R902" s="352"/>
      <c r="S902" s="352"/>
      <c r="T902" s="352"/>
      <c r="U902" s="352"/>
      <c r="V902" s="352"/>
      <c r="W902" s="352"/>
      <c r="X902" s="352"/>
      <c r="Y902" s="349" t="s">
        <v>429</v>
      </c>
      <c r="Z902" s="350"/>
      <c r="AA902" s="350"/>
      <c r="AB902" s="350"/>
      <c r="AC902" s="282" t="s">
        <v>476</v>
      </c>
      <c r="AD902" s="282"/>
      <c r="AE902" s="282"/>
      <c r="AF902" s="282"/>
      <c r="AG902" s="282"/>
      <c r="AH902" s="349" t="s">
        <v>511</v>
      </c>
      <c r="AI902" s="351"/>
      <c r="AJ902" s="351"/>
      <c r="AK902" s="351"/>
      <c r="AL902" s="351" t="s">
        <v>21</v>
      </c>
      <c r="AM902" s="351"/>
      <c r="AN902" s="351"/>
      <c r="AO902" s="435"/>
      <c r="AP902" s="436" t="s">
        <v>433</v>
      </c>
      <c r="AQ902" s="436"/>
      <c r="AR902" s="436"/>
      <c r="AS902" s="436"/>
      <c r="AT902" s="436"/>
      <c r="AU902" s="436"/>
      <c r="AV902" s="436"/>
      <c r="AW902" s="436"/>
      <c r="AX902" s="436"/>
    </row>
    <row r="903" spans="1:50" ht="30" customHeight="1" x14ac:dyDescent="0.15">
      <c r="A903" s="410">
        <v>1</v>
      </c>
      <c r="B903" s="410">
        <v>1</v>
      </c>
      <c r="C903" s="433" t="s">
        <v>636</v>
      </c>
      <c r="D903" s="424"/>
      <c r="E903" s="424"/>
      <c r="F903" s="424"/>
      <c r="G903" s="424"/>
      <c r="H903" s="424"/>
      <c r="I903" s="424"/>
      <c r="J903" s="425">
        <v>6010005015227</v>
      </c>
      <c r="K903" s="426"/>
      <c r="L903" s="426"/>
      <c r="M903" s="426"/>
      <c r="N903" s="426"/>
      <c r="O903" s="426"/>
      <c r="P903" s="434" t="s">
        <v>637</v>
      </c>
      <c r="Q903" s="322"/>
      <c r="R903" s="322"/>
      <c r="S903" s="322"/>
      <c r="T903" s="322"/>
      <c r="U903" s="322"/>
      <c r="V903" s="322"/>
      <c r="W903" s="322"/>
      <c r="X903" s="322"/>
      <c r="Y903" s="323">
        <v>9</v>
      </c>
      <c r="Z903" s="324"/>
      <c r="AA903" s="324"/>
      <c r="AB903" s="325"/>
      <c r="AC903" s="333" t="s">
        <v>520</v>
      </c>
      <c r="AD903" s="432"/>
      <c r="AE903" s="432"/>
      <c r="AF903" s="432"/>
      <c r="AG903" s="432"/>
      <c r="AH903" s="427">
        <v>7</v>
      </c>
      <c r="AI903" s="428"/>
      <c r="AJ903" s="428"/>
      <c r="AK903" s="428"/>
      <c r="AL903" s="330">
        <v>100</v>
      </c>
      <c r="AM903" s="331"/>
      <c r="AN903" s="331"/>
      <c r="AO903" s="332"/>
      <c r="AP903" s="326"/>
      <c r="AQ903" s="326"/>
      <c r="AR903" s="326"/>
      <c r="AS903" s="326"/>
      <c r="AT903" s="326"/>
      <c r="AU903" s="326"/>
      <c r="AV903" s="326"/>
      <c r="AW903" s="326"/>
      <c r="AX903" s="326"/>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3"/>
      <c r="AE904" s="333"/>
      <c r="AF904" s="333"/>
      <c r="AG904" s="333"/>
      <c r="AH904" s="427"/>
      <c r="AI904" s="428"/>
      <c r="AJ904" s="428"/>
      <c r="AK904" s="428"/>
      <c r="AL904" s="429"/>
      <c r="AM904" s="430"/>
      <c r="AN904" s="430"/>
      <c r="AO904" s="431"/>
      <c r="AP904" s="326"/>
      <c r="AQ904" s="326"/>
      <c r="AR904" s="326"/>
      <c r="AS904" s="326"/>
      <c r="AT904" s="326"/>
      <c r="AU904" s="326"/>
      <c r="AV904" s="326"/>
      <c r="AW904" s="326"/>
      <c r="AX904" s="326"/>
    </row>
    <row r="905" spans="1:50" ht="30" hidden="1" customHeight="1" x14ac:dyDescent="0.15">
      <c r="A905" s="410">
        <v>3</v>
      </c>
      <c r="B905" s="410">
        <v>1</v>
      </c>
      <c r="C905" s="433"/>
      <c r="D905" s="424"/>
      <c r="E905" s="424"/>
      <c r="F905" s="424"/>
      <c r="G905" s="424"/>
      <c r="H905" s="424"/>
      <c r="I905" s="424"/>
      <c r="J905" s="425"/>
      <c r="K905" s="426"/>
      <c r="L905" s="426"/>
      <c r="M905" s="426"/>
      <c r="N905" s="426"/>
      <c r="O905" s="426"/>
      <c r="P905" s="434"/>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10">
        <v>4</v>
      </c>
      <c r="B906" s="410">
        <v>1</v>
      </c>
      <c r="C906" s="433"/>
      <c r="D906" s="424"/>
      <c r="E906" s="424"/>
      <c r="F906" s="424"/>
      <c r="G906" s="424"/>
      <c r="H906" s="424"/>
      <c r="I906" s="424"/>
      <c r="J906" s="425"/>
      <c r="K906" s="426"/>
      <c r="L906" s="426"/>
      <c r="M906" s="426"/>
      <c r="N906" s="426"/>
      <c r="O906" s="426"/>
      <c r="P906" s="434"/>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51"/>
      <c r="B935" s="351"/>
      <c r="C935" s="351" t="s">
        <v>26</v>
      </c>
      <c r="D935" s="351"/>
      <c r="E935" s="351"/>
      <c r="F935" s="351"/>
      <c r="G935" s="351"/>
      <c r="H935" s="351"/>
      <c r="I935" s="351"/>
      <c r="J935" s="282" t="s">
        <v>432</v>
      </c>
      <c r="K935" s="119"/>
      <c r="L935" s="119"/>
      <c r="M935" s="119"/>
      <c r="N935" s="119"/>
      <c r="O935" s="119"/>
      <c r="P935" s="352" t="s">
        <v>376</v>
      </c>
      <c r="Q935" s="352"/>
      <c r="R935" s="352"/>
      <c r="S935" s="352"/>
      <c r="T935" s="352"/>
      <c r="U935" s="352"/>
      <c r="V935" s="352"/>
      <c r="W935" s="352"/>
      <c r="X935" s="352"/>
      <c r="Y935" s="349" t="s">
        <v>429</v>
      </c>
      <c r="Z935" s="350"/>
      <c r="AA935" s="350"/>
      <c r="AB935" s="350"/>
      <c r="AC935" s="282" t="s">
        <v>476</v>
      </c>
      <c r="AD935" s="282"/>
      <c r="AE935" s="282"/>
      <c r="AF935" s="282"/>
      <c r="AG935" s="282"/>
      <c r="AH935" s="349" t="s">
        <v>511</v>
      </c>
      <c r="AI935" s="351"/>
      <c r="AJ935" s="351"/>
      <c r="AK935" s="351"/>
      <c r="AL935" s="351" t="s">
        <v>21</v>
      </c>
      <c r="AM935" s="351"/>
      <c r="AN935" s="351"/>
      <c r="AO935" s="435"/>
      <c r="AP935" s="436" t="s">
        <v>433</v>
      </c>
      <c r="AQ935" s="436"/>
      <c r="AR935" s="436"/>
      <c r="AS935" s="436"/>
      <c r="AT935" s="436"/>
      <c r="AU935" s="436"/>
      <c r="AV935" s="436"/>
      <c r="AW935" s="436"/>
      <c r="AX935" s="436"/>
    </row>
    <row r="936" spans="1:50" ht="30" customHeight="1" x14ac:dyDescent="0.15">
      <c r="A936" s="410">
        <v>1</v>
      </c>
      <c r="B936" s="410">
        <v>1</v>
      </c>
      <c r="C936" s="433" t="s">
        <v>640</v>
      </c>
      <c r="D936" s="424"/>
      <c r="E936" s="424"/>
      <c r="F936" s="424"/>
      <c r="G936" s="424"/>
      <c r="H936" s="424"/>
      <c r="I936" s="424"/>
      <c r="J936" s="425">
        <v>4120105003782</v>
      </c>
      <c r="K936" s="426"/>
      <c r="L936" s="426"/>
      <c r="M936" s="426"/>
      <c r="N936" s="426"/>
      <c r="O936" s="426"/>
      <c r="P936" s="322" t="s">
        <v>649</v>
      </c>
      <c r="Q936" s="322"/>
      <c r="R936" s="322"/>
      <c r="S936" s="322"/>
      <c r="T936" s="322"/>
      <c r="U936" s="322"/>
      <c r="V936" s="322"/>
      <c r="W936" s="322"/>
      <c r="X936" s="322"/>
      <c r="Y936" s="323">
        <v>1</v>
      </c>
      <c r="Z936" s="324"/>
      <c r="AA936" s="324"/>
      <c r="AB936" s="325"/>
      <c r="AC936" s="327" t="s">
        <v>522</v>
      </c>
      <c r="AD936" s="327"/>
      <c r="AE936" s="327"/>
      <c r="AF936" s="327"/>
      <c r="AG936" s="327"/>
      <c r="AH936" s="427" t="s">
        <v>650</v>
      </c>
      <c r="AI936" s="428"/>
      <c r="AJ936" s="428"/>
      <c r="AK936" s="428"/>
      <c r="AL936" s="330" t="s">
        <v>650</v>
      </c>
      <c r="AM936" s="331"/>
      <c r="AN936" s="331"/>
      <c r="AO936" s="332"/>
      <c r="AP936" s="326"/>
      <c r="AQ936" s="326"/>
      <c r="AR936" s="326"/>
      <c r="AS936" s="326"/>
      <c r="AT936" s="326"/>
      <c r="AU936" s="326"/>
      <c r="AV936" s="326"/>
      <c r="AW936" s="326"/>
      <c r="AX936" s="326"/>
    </row>
    <row r="937" spans="1:50" ht="30" customHeight="1" x14ac:dyDescent="0.15">
      <c r="A937" s="410">
        <v>2</v>
      </c>
      <c r="B937" s="410">
        <v>1</v>
      </c>
      <c r="C937" s="433" t="s">
        <v>641</v>
      </c>
      <c r="D937" s="424"/>
      <c r="E937" s="424"/>
      <c r="F937" s="424"/>
      <c r="G937" s="424"/>
      <c r="H937" s="424"/>
      <c r="I937" s="424"/>
      <c r="J937" s="425">
        <v>8370005002146</v>
      </c>
      <c r="K937" s="426"/>
      <c r="L937" s="426"/>
      <c r="M937" s="426"/>
      <c r="N937" s="426"/>
      <c r="O937" s="426"/>
      <c r="P937" s="322" t="s">
        <v>649</v>
      </c>
      <c r="Q937" s="322"/>
      <c r="R937" s="322"/>
      <c r="S937" s="322"/>
      <c r="T937" s="322"/>
      <c r="U937" s="322"/>
      <c r="V937" s="322"/>
      <c r="W937" s="322"/>
      <c r="X937" s="322"/>
      <c r="Y937" s="323">
        <v>0.9</v>
      </c>
      <c r="Z937" s="324"/>
      <c r="AA937" s="324"/>
      <c r="AB937" s="325"/>
      <c r="AC937" s="327" t="s">
        <v>522</v>
      </c>
      <c r="AD937" s="327"/>
      <c r="AE937" s="327"/>
      <c r="AF937" s="327"/>
      <c r="AG937" s="327"/>
      <c r="AH937" s="427" t="s">
        <v>650</v>
      </c>
      <c r="AI937" s="428"/>
      <c r="AJ937" s="428"/>
      <c r="AK937" s="428"/>
      <c r="AL937" s="330" t="s">
        <v>650</v>
      </c>
      <c r="AM937" s="331"/>
      <c r="AN937" s="331"/>
      <c r="AO937" s="332"/>
      <c r="AP937" s="326"/>
      <c r="AQ937" s="326"/>
      <c r="AR937" s="326"/>
      <c r="AS937" s="326"/>
      <c r="AT937" s="326"/>
      <c r="AU937" s="326"/>
      <c r="AV937" s="326"/>
      <c r="AW937" s="326"/>
      <c r="AX937" s="326"/>
    </row>
    <row r="938" spans="1:50" ht="30" customHeight="1" x14ac:dyDescent="0.15">
      <c r="A938" s="410">
        <v>3</v>
      </c>
      <c r="B938" s="410">
        <v>1</v>
      </c>
      <c r="C938" s="433" t="s">
        <v>642</v>
      </c>
      <c r="D938" s="424"/>
      <c r="E938" s="424"/>
      <c r="F938" s="424"/>
      <c r="G938" s="424"/>
      <c r="H938" s="424"/>
      <c r="I938" s="424"/>
      <c r="J938" s="425">
        <v>1011005000371</v>
      </c>
      <c r="K938" s="426"/>
      <c r="L938" s="426"/>
      <c r="M938" s="426"/>
      <c r="N938" s="426"/>
      <c r="O938" s="426"/>
      <c r="P938" s="322" t="s">
        <v>649</v>
      </c>
      <c r="Q938" s="322"/>
      <c r="R938" s="322"/>
      <c r="S938" s="322"/>
      <c r="T938" s="322"/>
      <c r="U938" s="322"/>
      <c r="V938" s="322"/>
      <c r="W938" s="322"/>
      <c r="X938" s="322"/>
      <c r="Y938" s="323">
        <v>0.8</v>
      </c>
      <c r="Z938" s="324"/>
      <c r="AA938" s="324"/>
      <c r="AB938" s="325"/>
      <c r="AC938" s="327" t="s">
        <v>522</v>
      </c>
      <c r="AD938" s="327"/>
      <c r="AE938" s="327"/>
      <c r="AF938" s="327"/>
      <c r="AG938" s="327"/>
      <c r="AH938" s="427" t="s">
        <v>650</v>
      </c>
      <c r="AI938" s="428"/>
      <c r="AJ938" s="428"/>
      <c r="AK938" s="428"/>
      <c r="AL938" s="330" t="s">
        <v>650</v>
      </c>
      <c r="AM938" s="331"/>
      <c r="AN938" s="331"/>
      <c r="AO938" s="332"/>
      <c r="AP938" s="326"/>
      <c r="AQ938" s="326"/>
      <c r="AR938" s="326"/>
      <c r="AS938" s="326"/>
      <c r="AT938" s="326"/>
      <c r="AU938" s="326"/>
      <c r="AV938" s="326"/>
      <c r="AW938" s="326"/>
      <c r="AX938" s="326"/>
    </row>
    <row r="939" spans="1:50" ht="30" customHeight="1" x14ac:dyDescent="0.15">
      <c r="A939" s="410">
        <v>4</v>
      </c>
      <c r="B939" s="410">
        <v>1</v>
      </c>
      <c r="C939" s="433" t="s">
        <v>643</v>
      </c>
      <c r="D939" s="424"/>
      <c r="E939" s="424"/>
      <c r="F939" s="424"/>
      <c r="G939" s="424"/>
      <c r="H939" s="424"/>
      <c r="I939" s="424"/>
      <c r="J939" s="425">
        <v>2220005002604</v>
      </c>
      <c r="K939" s="426"/>
      <c r="L939" s="426"/>
      <c r="M939" s="426"/>
      <c r="N939" s="426"/>
      <c r="O939" s="426"/>
      <c r="P939" s="322" t="s">
        <v>649</v>
      </c>
      <c r="Q939" s="322"/>
      <c r="R939" s="322"/>
      <c r="S939" s="322"/>
      <c r="T939" s="322"/>
      <c r="U939" s="322"/>
      <c r="V939" s="322"/>
      <c r="W939" s="322"/>
      <c r="X939" s="322"/>
      <c r="Y939" s="323">
        <v>0.8</v>
      </c>
      <c r="Z939" s="324"/>
      <c r="AA939" s="324"/>
      <c r="AB939" s="325"/>
      <c r="AC939" s="327" t="s">
        <v>522</v>
      </c>
      <c r="AD939" s="327"/>
      <c r="AE939" s="327"/>
      <c r="AF939" s="327"/>
      <c r="AG939" s="327"/>
      <c r="AH939" s="427" t="s">
        <v>650</v>
      </c>
      <c r="AI939" s="428"/>
      <c r="AJ939" s="428"/>
      <c r="AK939" s="428"/>
      <c r="AL939" s="330" t="s">
        <v>650</v>
      </c>
      <c r="AM939" s="331"/>
      <c r="AN939" s="331"/>
      <c r="AO939" s="332"/>
      <c r="AP939" s="326"/>
      <c r="AQ939" s="326"/>
      <c r="AR939" s="326"/>
      <c r="AS939" s="326"/>
      <c r="AT939" s="326"/>
      <c r="AU939" s="326"/>
      <c r="AV939" s="326"/>
      <c r="AW939" s="326"/>
      <c r="AX939" s="326"/>
    </row>
    <row r="940" spans="1:50" ht="30" customHeight="1" x14ac:dyDescent="0.15">
      <c r="A940" s="410">
        <v>5</v>
      </c>
      <c r="B940" s="410">
        <v>1</v>
      </c>
      <c r="C940" s="433" t="s">
        <v>659</v>
      </c>
      <c r="D940" s="424"/>
      <c r="E940" s="424"/>
      <c r="F940" s="424"/>
      <c r="G940" s="424"/>
      <c r="H940" s="424"/>
      <c r="I940" s="424"/>
      <c r="J940" s="425">
        <v>1150005002174</v>
      </c>
      <c r="K940" s="426"/>
      <c r="L940" s="426"/>
      <c r="M940" s="426"/>
      <c r="N940" s="426"/>
      <c r="O940" s="426"/>
      <c r="P940" s="322" t="s">
        <v>649</v>
      </c>
      <c r="Q940" s="322"/>
      <c r="R940" s="322"/>
      <c r="S940" s="322"/>
      <c r="T940" s="322"/>
      <c r="U940" s="322"/>
      <c r="V940" s="322"/>
      <c r="W940" s="322"/>
      <c r="X940" s="322"/>
      <c r="Y940" s="323">
        <v>0.7</v>
      </c>
      <c r="Z940" s="324"/>
      <c r="AA940" s="324"/>
      <c r="AB940" s="325"/>
      <c r="AC940" s="327" t="s">
        <v>522</v>
      </c>
      <c r="AD940" s="327"/>
      <c r="AE940" s="327"/>
      <c r="AF940" s="327"/>
      <c r="AG940" s="327"/>
      <c r="AH940" s="427" t="s">
        <v>650</v>
      </c>
      <c r="AI940" s="428"/>
      <c r="AJ940" s="428"/>
      <c r="AK940" s="428"/>
      <c r="AL940" s="330" t="s">
        <v>650</v>
      </c>
      <c r="AM940" s="331"/>
      <c r="AN940" s="331"/>
      <c r="AO940" s="332"/>
      <c r="AP940" s="326"/>
      <c r="AQ940" s="326"/>
      <c r="AR940" s="326"/>
      <c r="AS940" s="326"/>
      <c r="AT940" s="326"/>
      <c r="AU940" s="326"/>
      <c r="AV940" s="326"/>
      <c r="AW940" s="326"/>
      <c r="AX940" s="326"/>
    </row>
    <row r="941" spans="1:50" ht="30" customHeight="1" x14ac:dyDescent="0.15">
      <c r="A941" s="410">
        <v>6</v>
      </c>
      <c r="B941" s="410">
        <v>1</v>
      </c>
      <c r="C941" s="433" t="s">
        <v>644</v>
      </c>
      <c r="D941" s="424"/>
      <c r="E941" s="424"/>
      <c r="F941" s="424"/>
      <c r="G941" s="424"/>
      <c r="H941" s="424"/>
      <c r="I941" s="424"/>
      <c r="J941" s="425">
        <v>3180005008670</v>
      </c>
      <c r="K941" s="426"/>
      <c r="L941" s="426"/>
      <c r="M941" s="426"/>
      <c r="N941" s="426"/>
      <c r="O941" s="426"/>
      <c r="P941" s="322" t="s">
        <v>649</v>
      </c>
      <c r="Q941" s="322"/>
      <c r="R941" s="322"/>
      <c r="S941" s="322"/>
      <c r="T941" s="322"/>
      <c r="U941" s="322"/>
      <c r="V941" s="322"/>
      <c r="W941" s="322"/>
      <c r="X941" s="322"/>
      <c r="Y941" s="323">
        <v>0.6</v>
      </c>
      <c r="Z941" s="324"/>
      <c r="AA941" s="324"/>
      <c r="AB941" s="325"/>
      <c r="AC941" s="327" t="s">
        <v>522</v>
      </c>
      <c r="AD941" s="327"/>
      <c r="AE941" s="327"/>
      <c r="AF941" s="327"/>
      <c r="AG941" s="327"/>
      <c r="AH941" s="427" t="s">
        <v>650</v>
      </c>
      <c r="AI941" s="428"/>
      <c r="AJ941" s="428"/>
      <c r="AK941" s="428"/>
      <c r="AL941" s="330" t="s">
        <v>650</v>
      </c>
      <c r="AM941" s="331"/>
      <c r="AN941" s="331"/>
      <c r="AO941" s="332"/>
      <c r="AP941" s="326"/>
      <c r="AQ941" s="326"/>
      <c r="AR941" s="326"/>
      <c r="AS941" s="326"/>
      <c r="AT941" s="326"/>
      <c r="AU941" s="326"/>
      <c r="AV941" s="326"/>
      <c r="AW941" s="326"/>
      <c r="AX941" s="326"/>
    </row>
    <row r="942" spans="1:50" ht="30" customHeight="1" x14ac:dyDescent="0.15">
      <c r="A942" s="410">
        <v>7</v>
      </c>
      <c r="B942" s="410">
        <v>1</v>
      </c>
      <c r="C942" s="433" t="s">
        <v>645</v>
      </c>
      <c r="D942" s="424"/>
      <c r="E942" s="424"/>
      <c r="F942" s="424"/>
      <c r="G942" s="424"/>
      <c r="H942" s="424"/>
      <c r="I942" s="424"/>
      <c r="J942" s="425">
        <v>8012305000162</v>
      </c>
      <c r="K942" s="426"/>
      <c r="L942" s="426"/>
      <c r="M942" s="426"/>
      <c r="N942" s="426"/>
      <c r="O942" s="426"/>
      <c r="P942" s="322" t="s">
        <v>649</v>
      </c>
      <c r="Q942" s="322"/>
      <c r="R942" s="322"/>
      <c r="S942" s="322"/>
      <c r="T942" s="322"/>
      <c r="U942" s="322"/>
      <c r="V942" s="322"/>
      <c r="W942" s="322"/>
      <c r="X942" s="322"/>
      <c r="Y942" s="323">
        <v>0.6</v>
      </c>
      <c r="Z942" s="324"/>
      <c r="AA942" s="324"/>
      <c r="AB942" s="325"/>
      <c r="AC942" s="327" t="s">
        <v>522</v>
      </c>
      <c r="AD942" s="327"/>
      <c r="AE942" s="327"/>
      <c r="AF942" s="327"/>
      <c r="AG942" s="327"/>
      <c r="AH942" s="427" t="s">
        <v>650</v>
      </c>
      <c r="AI942" s="428"/>
      <c r="AJ942" s="428"/>
      <c r="AK942" s="428"/>
      <c r="AL942" s="330" t="s">
        <v>650</v>
      </c>
      <c r="AM942" s="331"/>
      <c r="AN942" s="331"/>
      <c r="AO942" s="332"/>
      <c r="AP942" s="326"/>
      <c r="AQ942" s="326"/>
      <c r="AR942" s="326"/>
      <c r="AS942" s="326"/>
      <c r="AT942" s="326"/>
      <c r="AU942" s="326"/>
      <c r="AV942" s="326"/>
      <c r="AW942" s="326"/>
      <c r="AX942" s="326"/>
    </row>
    <row r="943" spans="1:50" ht="30" customHeight="1" x14ac:dyDescent="0.15">
      <c r="A943" s="410">
        <v>8</v>
      </c>
      <c r="B943" s="410">
        <v>1</v>
      </c>
      <c r="C943" s="433" t="s">
        <v>646</v>
      </c>
      <c r="D943" s="424"/>
      <c r="E943" s="424"/>
      <c r="F943" s="424"/>
      <c r="G943" s="424"/>
      <c r="H943" s="424"/>
      <c r="I943" s="424"/>
      <c r="J943" s="425">
        <v>5430005004015</v>
      </c>
      <c r="K943" s="426"/>
      <c r="L943" s="426"/>
      <c r="M943" s="426"/>
      <c r="N943" s="426"/>
      <c r="O943" s="426"/>
      <c r="P943" s="322" t="s">
        <v>649</v>
      </c>
      <c r="Q943" s="322"/>
      <c r="R943" s="322"/>
      <c r="S943" s="322"/>
      <c r="T943" s="322"/>
      <c r="U943" s="322"/>
      <c r="V943" s="322"/>
      <c r="W943" s="322"/>
      <c r="X943" s="322"/>
      <c r="Y943" s="323">
        <v>0.4</v>
      </c>
      <c r="Z943" s="324"/>
      <c r="AA943" s="324"/>
      <c r="AB943" s="325"/>
      <c r="AC943" s="327" t="s">
        <v>522</v>
      </c>
      <c r="AD943" s="327"/>
      <c r="AE943" s="327"/>
      <c r="AF943" s="327"/>
      <c r="AG943" s="327"/>
      <c r="AH943" s="427" t="s">
        <v>650</v>
      </c>
      <c r="AI943" s="428"/>
      <c r="AJ943" s="428"/>
      <c r="AK943" s="428"/>
      <c r="AL943" s="330" t="s">
        <v>650</v>
      </c>
      <c r="AM943" s="331"/>
      <c r="AN943" s="331"/>
      <c r="AO943" s="332"/>
      <c r="AP943" s="326"/>
      <c r="AQ943" s="326"/>
      <c r="AR943" s="326"/>
      <c r="AS943" s="326"/>
      <c r="AT943" s="326"/>
      <c r="AU943" s="326"/>
      <c r="AV943" s="326"/>
      <c r="AW943" s="326"/>
      <c r="AX943" s="326"/>
    </row>
    <row r="944" spans="1:50" ht="30" customHeight="1" x14ac:dyDescent="0.15">
      <c r="A944" s="410">
        <v>9</v>
      </c>
      <c r="B944" s="410">
        <v>1</v>
      </c>
      <c r="C944" s="433" t="s">
        <v>647</v>
      </c>
      <c r="D944" s="424"/>
      <c r="E944" s="424"/>
      <c r="F944" s="424"/>
      <c r="G944" s="424"/>
      <c r="H944" s="424"/>
      <c r="I944" s="424"/>
      <c r="J944" s="425">
        <v>1180305005064</v>
      </c>
      <c r="K944" s="426"/>
      <c r="L944" s="426"/>
      <c r="M944" s="426"/>
      <c r="N944" s="426"/>
      <c r="O944" s="426"/>
      <c r="P944" s="322" t="s">
        <v>649</v>
      </c>
      <c r="Q944" s="322"/>
      <c r="R944" s="322"/>
      <c r="S944" s="322"/>
      <c r="T944" s="322"/>
      <c r="U944" s="322"/>
      <c r="V944" s="322"/>
      <c r="W944" s="322"/>
      <c r="X944" s="322"/>
      <c r="Y944" s="323">
        <v>0.3</v>
      </c>
      <c r="Z944" s="324"/>
      <c r="AA944" s="324"/>
      <c r="AB944" s="325"/>
      <c r="AC944" s="327" t="s">
        <v>522</v>
      </c>
      <c r="AD944" s="327"/>
      <c r="AE944" s="327"/>
      <c r="AF944" s="327"/>
      <c r="AG944" s="327"/>
      <c r="AH944" s="427" t="s">
        <v>650</v>
      </c>
      <c r="AI944" s="428"/>
      <c r="AJ944" s="428"/>
      <c r="AK944" s="428"/>
      <c r="AL944" s="330" t="s">
        <v>650</v>
      </c>
      <c r="AM944" s="331"/>
      <c r="AN944" s="331"/>
      <c r="AO944" s="332"/>
      <c r="AP944" s="326"/>
      <c r="AQ944" s="326"/>
      <c r="AR944" s="326"/>
      <c r="AS944" s="326"/>
      <c r="AT944" s="326"/>
      <c r="AU944" s="326"/>
      <c r="AV944" s="326"/>
      <c r="AW944" s="326"/>
      <c r="AX944" s="326"/>
    </row>
    <row r="945" spans="1:50" ht="30" customHeight="1" x14ac:dyDescent="0.15">
      <c r="A945" s="410">
        <v>10</v>
      </c>
      <c r="B945" s="410">
        <v>1</v>
      </c>
      <c r="C945" s="433" t="s">
        <v>648</v>
      </c>
      <c r="D945" s="424"/>
      <c r="E945" s="424"/>
      <c r="F945" s="424"/>
      <c r="G945" s="424"/>
      <c r="H945" s="424"/>
      <c r="I945" s="424"/>
      <c r="J945" s="425">
        <v>5200005002181</v>
      </c>
      <c r="K945" s="426"/>
      <c r="L945" s="426"/>
      <c r="M945" s="426"/>
      <c r="N945" s="426"/>
      <c r="O945" s="426"/>
      <c r="P945" s="322" t="s">
        <v>649</v>
      </c>
      <c r="Q945" s="322"/>
      <c r="R945" s="322"/>
      <c r="S945" s="322"/>
      <c r="T945" s="322"/>
      <c r="U945" s="322"/>
      <c r="V945" s="322"/>
      <c r="W945" s="322"/>
      <c r="X945" s="322"/>
      <c r="Y945" s="323">
        <v>0.01</v>
      </c>
      <c r="Z945" s="324"/>
      <c r="AA945" s="324"/>
      <c r="AB945" s="325"/>
      <c r="AC945" s="327" t="s">
        <v>522</v>
      </c>
      <c r="AD945" s="327"/>
      <c r="AE945" s="327"/>
      <c r="AF945" s="327"/>
      <c r="AG945" s="327"/>
      <c r="AH945" s="427" t="s">
        <v>650</v>
      </c>
      <c r="AI945" s="428"/>
      <c r="AJ945" s="428"/>
      <c r="AK945" s="428"/>
      <c r="AL945" s="330" t="s">
        <v>650</v>
      </c>
      <c r="AM945" s="331"/>
      <c r="AN945" s="331"/>
      <c r="AO945" s="332"/>
      <c r="AP945" s="326"/>
      <c r="AQ945" s="326"/>
      <c r="AR945" s="326"/>
      <c r="AS945" s="326"/>
      <c r="AT945" s="326"/>
      <c r="AU945" s="326"/>
      <c r="AV945" s="326"/>
      <c r="AW945" s="326"/>
      <c r="AX945" s="326"/>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51"/>
      <c r="B968" s="351"/>
      <c r="C968" s="351" t="s">
        <v>26</v>
      </c>
      <c r="D968" s="351"/>
      <c r="E968" s="351"/>
      <c r="F968" s="351"/>
      <c r="G968" s="351"/>
      <c r="H968" s="351"/>
      <c r="I968" s="351"/>
      <c r="J968" s="282" t="s">
        <v>432</v>
      </c>
      <c r="K968" s="119"/>
      <c r="L968" s="119"/>
      <c r="M968" s="119"/>
      <c r="N968" s="119"/>
      <c r="O968" s="119"/>
      <c r="P968" s="352" t="s">
        <v>376</v>
      </c>
      <c r="Q968" s="352"/>
      <c r="R968" s="352"/>
      <c r="S968" s="352"/>
      <c r="T968" s="352"/>
      <c r="U968" s="352"/>
      <c r="V968" s="352"/>
      <c r="W968" s="352"/>
      <c r="X968" s="352"/>
      <c r="Y968" s="349" t="s">
        <v>429</v>
      </c>
      <c r="Z968" s="350"/>
      <c r="AA968" s="350"/>
      <c r="AB968" s="350"/>
      <c r="AC968" s="282" t="s">
        <v>476</v>
      </c>
      <c r="AD968" s="282"/>
      <c r="AE968" s="282"/>
      <c r="AF968" s="282"/>
      <c r="AG968" s="282"/>
      <c r="AH968" s="349" t="s">
        <v>511</v>
      </c>
      <c r="AI968" s="351"/>
      <c r="AJ968" s="351"/>
      <c r="AK968" s="351"/>
      <c r="AL968" s="351" t="s">
        <v>21</v>
      </c>
      <c r="AM968" s="351"/>
      <c r="AN968" s="351"/>
      <c r="AO968" s="435"/>
      <c r="AP968" s="436" t="s">
        <v>433</v>
      </c>
      <c r="AQ968" s="436"/>
      <c r="AR968" s="436"/>
      <c r="AS968" s="436"/>
      <c r="AT968" s="436"/>
      <c r="AU968" s="436"/>
      <c r="AV968" s="436"/>
      <c r="AW968" s="436"/>
      <c r="AX968" s="436"/>
    </row>
    <row r="969" spans="1:50" ht="42" customHeight="1" x14ac:dyDescent="0.15">
      <c r="A969" s="410">
        <v>1</v>
      </c>
      <c r="B969" s="410">
        <v>1</v>
      </c>
      <c r="C969" s="433" t="s">
        <v>639</v>
      </c>
      <c r="D969" s="424"/>
      <c r="E969" s="424"/>
      <c r="F969" s="424"/>
      <c r="G969" s="424"/>
      <c r="H969" s="424"/>
      <c r="I969" s="424"/>
      <c r="J969" s="425">
        <v>7011101055132</v>
      </c>
      <c r="K969" s="426"/>
      <c r="L969" s="426"/>
      <c r="M969" s="426"/>
      <c r="N969" s="426"/>
      <c r="O969" s="426"/>
      <c r="P969" s="434" t="s">
        <v>652</v>
      </c>
      <c r="Q969" s="322"/>
      <c r="R969" s="322"/>
      <c r="S969" s="322"/>
      <c r="T969" s="322"/>
      <c r="U969" s="322"/>
      <c r="V969" s="322"/>
      <c r="W969" s="322"/>
      <c r="X969" s="322"/>
      <c r="Y969" s="323">
        <v>3.2</v>
      </c>
      <c r="Z969" s="324"/>
      <c r="AA969" s="324"/>
      <c r="AB969" s="325"/>
      <c r="AC969" s="333" t="s">
        <v>522</v>
      </c>
      <c r="AD969" s="432"/>
      <c r="AE969" s="432"/>
      <c r="AF969" s="432"/>
      <c r="AG969" s="432"/>
      <c r="AH969" s="427" t="s">
        <v>657</v>
      </c>
      <c r="AI969" s="428"/>
      <c r="AJ969" s="428"/>
      <c r="AK969" s="428"/>
      <c r="AL969" s="330" t="s">
        <v>650</v>
      </c>
      <c r="AM969" s="331"/>
      <c r="AN969" s="331"/>
      <c r="AO969" s="332"/>
      <c r="AP969" s="326"/>
      <c r="AQ969" s="326"/>
      <c r="AR969" s="326"/>
      <c r="AS969" s="326"/>
      <c r="AT969" s="326"/>
      <c r="AU969" s="326"/>
      <c r="AV969" s="326"/>
      <c r="AW969" s="326"/>
      <c r="AX969" s="326"/>
    </row>
    <row r="970" spans="1:50" ht="41.25" customHeight="1" x14ac:dyDescent="0.15">
      <c r="A970" s="410">
        <v>2</v>
      </c>
      <c r="B970" s="410">
        <v>1</v>
      </c>
      <c r="C970" s="433" t="s">
        <v>653</v>
      </c>
      <c r="D970" s="424"/>
      <c r="E970" s="424"/>
      <c r="F970" s="424"/>
      <c r="G970" s="424"/>
      <c r="H970" s="424"/>
      <c r="I970" s="424"/>
      <c r="J970" s="425">
        <v>1130005007126</v>
      </c>
      <c r="K970" s="426"/>
      <c r="L970" s="426"/>
      <c r="M970" s="426"/>
      <c r="N970" s="426"/>
      <c r="O970" s="426"/>
      <c r="P970" s="434" t="s">
        <v>651</v>
      </c>
      <c r="Q970" s="322"/>
      <c r="R970" s="322"/>
      <c r="S970" s="322"/>
      <c r="T970" s="322"/>
      <c r="U970" s="322"/>
      <c r="V970" s="322"/>
      <c r="W970" s="322"/>
      <c r="X970" s="322"/>
      <c r="Y970" s="323">
        <v>1.4</v>
      </c>
      <c r="Z970" s="324"/>
      <c r="AA970" s="324"/>
      <c r="AB970" s="325"/>
      <c r="AC970" s="333" t="s">
        <v>522</v>
      </c>
      <c r="AD970" s="432"/>
      <c r="AE970" s="432"/>
      <c r="AF970" s="432"/>
      <c r="AG970" s="432"/>
      <c r="AH970" s="427" t="s">
        <v>650</v>
      </c>
      <c r="AI970" s="428"/>
      <c r="AJ970" s="428"/>
      <c r="AK970" s="428"/>
      <c r="AL970" s="429" t="s">
        <v>658</v>
      </c>
      <c r="AM970" s="430"/>
      <c r="AN970" s="430"/>
      <c r="AO970" s="431"/>
      <c r="AP970" s="326"/>
      <c r="AQ970" s="326"/>
      <c r="AR970" s="326"/>
      <c r="AS970" s="326"/>
      <c r="AT970" s="326"/>
      <c r="AU970" s="326"/>
      <c r="AV970" s="326"/>
      <c r="AW970" s="326"/>
      <c r="AX970" s="326"/>
    </row>
    <row r="971" spans="1:50" ht="30" hidden="1" customHeight="1" x14ac:dyDescent="0.15">
      <c r="A971" s="410">
        <v>3</v>
      </c>
      <c r="B971" s="410">
        <v>1</v>
      </c>
      <c r="C971" s="433"/>
      <c r="D971" s="424"/>
      <c r="E971" s="424"/>
      <c r="F971" s="424"/>
      <c r="G971" s="424"/>
      <c r="H971" s="424"/>
      <c r="I971" s="424"/>
      <c r="J971" s="425"/>
      <c r="K971" s="426"/>
      <c r="L971" s="426"/>
      <c r="M971" s="426"/>
      <c r="N971" s="426"/>
      <c r="O971" s="426"/>
      <c r="P971" s="434"/>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10">
        <v>4</v>
      </c>
      <c r="B972" s="410">
        <v>1</v>
      </c>
      <c r="C972" s="433"/>
      <c r="D972" s="424"/>
      <c r="E972" s="424"/>
      <c r="F972" s="424"/>
      <c r="G972" s="424"/>
      <c r="H972" s="424"/>
      <c r="I972" s="424"/>
      <c r="J972" s="425"/>
      <c r="K972" s="426"/>
      <c r="L972" s="426"/>
      <c r="M972" s="426"/>
      <c r="N972" s="426"/>
      <c r="O972" s="426"/>
      <c r="P972" s="434"/>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51"/>
      <c r="B1001" s="351"/>
      <c r="C1001" s="351" t="s">
        <v>26</v>
      </c>
      <c r="D1001" s="351"/>
      <c r="E1001" s="351"/>
      <c r="F1001" s="351"/>
      <c r="G1001" s="351"/>
      <c r="H1001" s="351"/>
      <c r="I1001" s="351"/>
      <c r="J1001" s="282" t="s">
        <v>432</v>
      </c>
      <c r="K1001" s="119"/>
      <c r="L1001" s="119"/>
      <c r="M1001" s="119"/>
      <c r="N1001" s="119"/>
      <c r="O1001" s="119"/>
      <c r="P1001" s="352" t="s">
        <v>376</v>
      </c>
      <c r="Q1001" s="352"/>
      <c r="R1001" s="352"/>
      <c r="S1001" s="352"/>
      <c r="T1001" s="352"/>
      <c r="U1001" s="352"/>
      <c r="V1001" s="352"/>
      <c r="W1001" s="352"/>
      <c r="X1001" s="352"/>
      <c r="Y1001" s="349" t="s">
        <v>429</v>
      </c>
      <c r="Z1001" s="350"/>
      <c r="AA1001" s="350"/>
      <c r="AB1001" s="350"/>
      <c r="AC1001" s="282" t="s">
        <v>476</v>
      </c>
      <c r="AD1001" s="282"/>
      <c r="AE1001" s="282"/>
      <c r="AF1001" s="282"/>
      <c r="AG1001" s="282"/>
      <c r="AH1001" s="349" t="s">
        <v>511</v>
      </c>
      <c r="AI1001" s="351"/>
      <c r="AJ1001" s="351"/>
      <c r="AK1001" s="351"/>
      <c r="AL1001" s="351" t="s">
        <v>21</v>
      </c>
      <c r="AM1001" s="351"/>
      <c r="AN1001" s="351"/>
      <c r="AO1001" s="435"/>
      <c r="AP1001" s="436" t="s">
        <v>433</v>
      </c>
      <c r="AQ1001" s="436"/>
      <c r="AR1001" s="436"/>
      <c r="AS1001" s="436"/>
      <c r="AT1001" s="436"/>
      <c r="AU1001" s="436"/>
      <c r="AV1001" s="436"/>
      <c r="AW1001" s="436"/>
      <c r="AX1001" s="436"/>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33"/>
      <c r="AD1002" s="432"/>
      <c r="AE1002" s="432"/>
      <c r="AF1002" s="432"/>
      <c r="AG1002" s="432"/>
      <c r="AH1002" s="427"/>
      <c r="AI1002" s="428"/>
      <c r="AJ1002" s="428"/>
      <c r="AK1002" s="428"/>
      <c r="AL1002" s="330"/>
      <c r="AM1002" s="331"/>
      <c r="AN1002" s="331"/>
      <c r="AO1002" s="332"/>
      <c r="AP1002" s="326"/>
      <c r="AQ1002" s="326"/>
      <c r="AR1002" s="326"/>
      <c r="AS1002" s="326"/>
      <c r="AT1002" s="326"/>
      <c r="AU1002" s="326"/>
      <c r="AV1002" s="326"/>
      <c r="AW1002" s="326"/>
      <c r="AX1002" s="326"/>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3"/>
      <c r="AE1003" s="333"/>
      <c r="AF1003" s="333"/>
      <c r="AG1003" s="333"/>
      <c r="AH1003" s="427"/>
      <c r="AI1003" s="428"/>
      <c r="AJ1003" s="428"/>
      <c r="AK1003" s="428"/>
      <c r="AL1003" s="429"/>
      <c r="AM1003" s="430"/>
      <c r="AN1003" s="430"/>
      <c r="AO1003" s="431"/>
      <c r="AP1003" s="326"/>
      <c r="AQ1003" s="326"/>
      <c r="AR1003" s="326"/>
      <c r="AS1003" s="326"/>
      <c r="AT1003" s="326"/>
      <c r="AU1003" s="326"/>
      <c r="AV1003" s="326"/>
      <c r="AW1003" s="326"/>
      <c r="AX1003" s="326"/>
    </row>
    <row r="1004" spans="1:50" ht="30" hidden="1" customHeight="1" x14ac:dyDescent="0.15">
      <c r="A1004" s="410">
        <v>3</v>
      </c>
      <c r="B1004" s="410">
        <v>1</v>
      </c>
      <c r="C1004" s="433"/>
      <c r="D1004" s="424"/>
      <c r="E1004" s="424"/>
      <c r="F1004" s="424"/>
      <c r="G1004" s="424"/>
      <c r="H1004" s="424"/>
      <c r="I1004" s="424"/>
      <c r="J1004" s="425"/>
      <c r="K1004" s="426"/>
      <c r="L1004" s="426"/>
      <c r="M1004" s="426"/>
      <c r="N1004" s="426"/>
      <c r="O1004" s="426"/>
      <c r="P1004" s="434"/>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10">
        <v>4</v>
      </c>
      <c r="B1005" s="410">
        <v>1</v>
      </c>
      <c r="C1005" s="433"/>
      <c r="D1005" s="424"/>
      <c r="E1005" s="424"/>
      <c r="F1005" s="424"/>
      <c r="G1005" s="424"/>
      <c r="H1005" s="424"/>
      <c r="I1005" s="424"/>
      <c r="J1005" s="425"/>
      <c r="K1005" s="426"/>
      <c r="L1005" s="426"/>
      <c r="M1005" s="426"/>
      <c r="N1005" s="426"/>
      <c r="O1005" s="426"/>
      <c r="P1005" s="434"/>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51"/>
      <c r="B1034" s="351"/>
      <c r="C1034" s="351" t="s">
        <v>26</v>
      </c>
      <c r="D1034" s="351"/>
      <c r="E1034" s="351"/>
      <c r="F1034" s="351"/>
      <c r="G1034" s="351"/>
      <c r="H1034" s="351"/>
      <c r="I1034" s="351"/>
      <c r="J1034" s="282" t="s">
        <v>432</v>
      </c>
      <c r="K1034" s="119"/>
      <c r="L1034" s="119"/>
      <c r="M1034" s="119"/>
      <c r="N1034" s="119"/>
      <c r="O1034" s="119"/>
      <c r="P1034" s="352" t="s">
        <v>376</v>
      </c>
      <c r="Q1034" s="352"/>
      <c r="R1034" s="352"/>
      <c r="S1034" s="352"/>
      <c r="T1034" s="352"/>
      <c r="U1034" s="352"/>
      <c r="V1034" s="352"/>
      <c r="W1034" s="352"/>
      <c r="X1034" s="352"/>
      <c r="Y1034" s="349" t="s">
        <v>429</v>
      </c>
      <c r="Z1034" s="350"/>
      <c r="AA1034" s="350"/>
      <c r="AB1034" s="350"/>
      <c r="AC1034" s="282" t="s">
        <v>476</v>
      </c>
      <c r="AD1034" s="282"/>
      <c r="AE1034" s="282"/>
      <c r="AF1034" s="282"/>
      <c r="AG1034" s="282"/>
      <c r="AH1034" s="349" t="s">
        <v>511</v>
      </c>
      <c r="AI1034" s="351"/>
      <c r="AJ1034" s="351"/>
      <c r="AK1034" s="351"/>
      <c r="AL1034" s="351" t="s">
        <v>21</v>
      </c>
      <c r="AM1034" s="351"/>
      <c r="AN1034" s="351"/>
      <c r="AO1034" s="435"/>
      <c r="AP1034" s="436" t="s">
        <v>433</v>
      </c>
      <c r="AQ1034" s="436"/>
      <c r="AR1034" s="436"/>
      <c r="AS1034" s="436"/>
      <c r="AT1034" s="436"/>
      <c r="AU1034" s="436"/>
      <c r="AV1034" s="436"/>
      <c r="AW1034" s="436"/>
      <c r="AX1034" s="436"/>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33"/>
      <c r="AD1035" s="432"/>
      <c r="AE1035" s="432"/>
      <c r="AF1035" s="432"/>
      <c r="AG1035" s="432"/>
      <c r="AH1035" s="427"/>
      <c r="AI1035" s="428"/>
      <c r="AJ1035" s="428"/>
      <c r="AK1035" s="428"/>
      <c r="AL1035" s="330"/>
      <c r="AM1035" s="331"/>
      <c r="AN1035" s="331"/>
      <c r="AO1035" s="332"/>
      <c r="AP1035" s="326"/>
      <c r="AQ1035" s="326"/>
      <c r="AR1035" s="326"/>
      <c r="AS1035" s="326"/>
      <c r="AT1035" s="326"/>
      <c r="AU1035" s="326"/>
      <c r="AV1035" s="326"/>
      <c r="AW1035" s="326"/>
      <c r="AX1035" s="326"/>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3"/>
      <c r="AE1036" s="333"/>
      <c r="AF1036" s="333"/>
      <c r="AG1036" s="333"/>
      <c r="AH1036" s="427"/>
      <c r="AI1036" s="428"/>
      <c r="AJ1036" s="428"/>
      <c r="AK1036" s="428"/>
      <c r="AL1036" s="429"/>
      <c r="AM1036" s="430"/>
      <c r="AN1036" s="430"/>
      <c r="AO1036" s="431"/>
      <c r="AP1036" s="326"/>
      <c r="AQ1036" s="326"/>
      <c r="AR1036" s="326"/>
      <c r="AS1036" s="326"/>
      <c r="AT1036" s="326"/>
      <c r="AU1036" s="326"/>
      <c r="AV1036" s="326"/>
      <c r="AW1036" s="326"/>
      <c r="AX1036" s="326"/>
    </row>
    <row r="1037" spans="1:50" ht="30" hidden="1" customHeight="1" x14ac:dyDescent="0.15">
      <c r="A1037" s="410">
        <v>3</v>
      </c>
      <c r="B1037" s="410">
        <v>1</v>
      </c>
      <c r="C1037" s="433"/>
      <c r="D1037" s="424"/>
      <c r="E1037" s="424"/>
      <c r="F1037" s="424"/>
      <c r="G1037" s="424"/>
      <c r="H1037" s="424"/>
      <c r="I1037" s="424"/>
      <c r="J1037" s="425"/>
      <c r="K1037" s="426"/>
      <c r="L1037" s="426"/>
      <c r="M1037" s="426"/>
      <c r="N1037" s="426"/>
      <c r="O1037" s="426"/>
      <c r="P1037" s="434"/>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10">
        <v>4</v>
      </c>
      <c r="B1038" s="410">
        <v>1</v>
      </c>
      <c r="C1038" s="433"/>
      <c r="D1038" s="424"/>
      <c r="E1038" s="424"/>
      <c r="F1038" s="424"/>
      <c r="G1038" s="424"/>
      <c r="H1038" s="424"/>
      <c r="I1038" s="424"/>
      <c r="J1038" s="425"/>
      <c r="K1038" s="426"/>
      <c r="L1038" s="426"/>
      <c r="M1038" s="426"/>
      <c r="N1038" s="426"/>
      <c r="O1038" s="426"/>
      <c r="P1038" s="434"/>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51"/>
      <c r="B1067" s="351"/>
      <c r="C1067" s="351" t="s">
        <v>26</v>
      </c>
      <c r="D1067" s="351"/>
      <c r="E1067" s="351"/>
      <c r="F1067" s="351"/>
      <c r="G1067" s="351"/>
      <c r="H1067" s="351"/>
      <c r="I1067" s="351"/>
      <c r="J1067" s="282" t="s">
        <v>432</v>
      </c>
      <c r="K1067" s="119"/>
      <c r="L1067" s="119"/>
      <c r="M1067" s="119"/>
      <c r="N1067" s="119"/>
      <c r="O1067" s="119"/>
      <c r="P1067" s="352" t="s">
        <v>376</v>
      </c>
      <c r="Q1067" s="352"/>
      <c r="R1067" s="352"/>
      <c r="S1067" s="352"/>
      <c r="T1067" s="352"/>
      <c r="U1067" s="352"/>
      <c r="V1067" s="352"/>
      <c r="W1067" s="352"/>
      <c r="X1067" s="352"/>
      <c r="Y1067" s="349" t="s">
        <v>429</v>
      </c>
      <c r="Z1067" s="350"/>
      <c r="AA1067" s="350"/>
      <c r="AB1067" s="350"/>
      <c r="AC1067" s="282" t="s">
        <v>476</v>
      </c>
      <c r="AD1067" s="282"/>
      <c r="AE1067" s="282"/>
      <c r="AF1067" s="282"/>
      <c r="AG1067" s="282"/>
      <c r="AH1067" s="349" t="s">
        <v>511</v>
      </c>
      <c r="AI1067" s="351"/>
      <c r="AJ1067" s="351"/>
      <c r="AK1067" s="351"/>
      <c r="AL1067" s="351" t="s">
        <v>21</v>
      </c>
      <c r="AM1067" s="351"/>
      <c r="AN1067" s="351"/>
      <c r="AO1067" s="435"/>
      <c r="AP1067" s="436" t="s">
        <v>433</v>
      </c>
      <c r="AQ1067" s="436"/>
      <c r="AR1067" s="436"/>
      <c r="AS1067" s="436"/>
      <c r="AT1067" s="436"/>
      <c r="AU1067" s="436"/>
      <c r="AV1067" s="436"/>
      <c r="AW1067" s="436"/>
      <c r="AX1067" s="436"/>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33"/>
      <c r="AD1068" s="432"/>
      <c r="AE1068" s="432"/>
      <c r="AF1068" s="432"/>
      <c r="AG1068" s="432"/>
      <c r="AH1068" s="427"/>
      <c r="AI1068" s="428"/>
      <c r="AJ1068" s="428"/>
      <c r="AK1068" s="428"/>
      <c r="AL1068" s="330"/>
      <c r="AM1068" s="331"/>
      <c r="AN1068" s="331"/>
      <c r="AO1068" s="332"/>
      <c r="AP1068" s="326"/>
      <c r="AQ1068" s="326"/>
      <c r="AR1068" s="326"/>
      <c r="AS1068" s="326"/>
      <c r="AT1068" s="326"/>
      <c r="AU1068" s="326"/>
      <c r="AV1068" s="326"/>
      <c r="AW1068" s="326"/>
      <c r="AX1068" s="326"/>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3"/>
      <c r="AE1069" s="333"/>
      <c r="AF1069" s="333"/>
      <c r="AG1069" s="333"/>
      <c r="AH1069" s="427"/>
      <c r="AI1069" s="428"/>
      <c r="AJ1069" s="428"/>
      <c r="AK1069" s="428"/>
      <c r="AL1069" s="429"/>
      <c r="AM1069" s="430"/>
      <c r="AN1069" s="430"/>
      <c r="AO1069" s="431"/>
      <c r="AP1069" s="326"/>
      <c r="AQ1069" s="326"/>
      <c r="AR1069" s="326"/>
      <c r="AS1069" s="326"/>
      <c r="AT1069" s="326"/>
      <c r="AU1069" s="326"/>
      <c r="AV1069" s="326"/>
      <c r="AW1069" s="326"/>
      <c r="AX1069" s="326"/>
    </row>
    <row r="1070" spans="1:50" ht="30" hidden="1" customHeight="1" x14ac:dyDescent="0.15">
      <c r="A1070" s="410">
        <v>3</v>
      </c>
      <c r="B1070" s="410">
        <v>1</v>
      </c>
      <c r="C1070" s="433"/>
      <c r="D1070" s="424"/>
      <c r="E1070" s="424"/>
      <c r="F1070" s="424"/>
      <c r="G1070" s="424"/>
      <c r="H1070" s="424"/>
      <c r="I1070" s="424"/>
      <c r="J1070" s="425"/>
      <c r="K1070" s="426"/>
      <c r="L1070" s="426"/>
      <c r="M1070" s="426"/>
      <c r="N1070" s="426"/>
      <c r="O1070" s="426"/>
      <c r="P1070" s="434"/>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10">
        <v>4</v>
      </c>
      <c r="B1071" s="410">
        <v>1</v>
      </c>
      <c r="C1071" s="433"/>
      <c r="D1071" s="424"/>
      <c r="E1071" s="424"/>
      <c r="F1071" s="424"/>
      <c r="G1071" s="424"/>
      <c r="H1071" s="424"/>
      <c r="I1071" s="424"/>
      <c r="J1071" s="425"/>
      <c r="K1071" s="426"/>
      <c r="L1071" s="426"/>
      <c r="M1071" s="426"/>
      <c r="N1071" s="426"/>
      <c r="O1071" s="426"/>
      <c r="P1071" s="434"/>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899" t="s">
        <v>464</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483</v>
      </c>
      <c r="AM1098" s="969"/>
      <c r="AN1098" s="969"/>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453</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10"/>
      <c r="B1101" s="410"/>
      <c r="C1101" s="282" t="s">
        <v>397</v>
      </c>
      <c r="D1101" s="902"/>
      <c r="E1101" s="282" t="s">
        <v>396</v>
      </c>
      <c r="F1101" s="902"/>
      <c r="G1101" s="902"/>
      <c r="H1101" s="902"/>
      <c r="I1101" s="902"/>
      <c r="J1101" s="282" t="s">
        <v>432</v>
      </c>
      <c r="K1101" s="282"/>
      <c r="L1101" s="282"/>
      <c r="M1101" s="282"/>
      <c r="N1101" s="282"/>
      <c r="O1101" s="282"/>
      <c r="P1101" s="349" t="s">
        <v>27</v>
      </c>
      <c r="Q1101" s="349"/>
      <c r="R1101" s="349"/>
      <c r="S1101" s="349"/>
      <c r="T1101" s="349"/>
      <c r="U1101" s="349"/>
      <c r="V1101" s="349"/>
      <c r="W1101" s="349"/>
      <c r="X1101" s="349"/>
      <c r="Y1101" s="282" t="s">
        <v>434</v>
      </c>
      <c r="Z1101" s="902"/>
      <c r="AA1101" s="902"/>
      <c r="AB1101" s="902"/>
      <c r="AC1101" s="282" t="s">
        <v>377</v>
      </c>
      <c r="AD1101" s="282"/>
      <c r="AE1101" s="282"/>
      <c r="AF1101" s="282"/>
      <c r="AG1101" s="282"/>
      <c r="AH1101" s="349" t="s">
        <v>391</v>
      </c>
      <c r="AI1101" s="350"/>
      <c r="AJ1101" s="350"/>
      <c r="AK1101" s="350"/>
      <c r="AL1101" s="350" t="s">
        <v>21</v>
      </c>
      <c r="AM1101" s="350"/>
      <c r="AN1101" s="350"/>
      <c r="AO1101" s="905"/>
      <c r="AP1101" s="436" t="s">
        <v>465</v>
      </c>
      <c r="AQ1101" s="436"/>
      <c r="AR1101" s="436"/>
      <c r="AS1101" s="436"/>
      <c r="AT1101" s="436"/>
      <c r="AU1101" s="436"/>
      <c r="AV1101" s="436"/>
      <c r="AW1101" s="436"/>
      <c r="AX1101" s="436"/>
    </row>
    <row r="1102" spans="1:50" ht="30" customHeight="1" x14ac:dyDescent="0.15">
      <c r="A1102" s="410">
        <v>1</v>
      </c>
      <c r="B1102" s="410">
        <v>1</v>
      </c>
      <c r="C1102" s="904" t="s">
        <v>553</v>
      </c>
      <c r="D1102" s="904"/>
      <c r="E1102" s="266" t="s">
        <v>671</v>
      </c>
      <c r="F1102" s="903"/>
      <c r="G1102" s="903"/>
      <c r="H1102" s="903"/>
      <c r="I1102" s="903"/>
      <c r="J1102" s="425" t="s">
        <v>672</v>
      </c>
      <c r="K1102" s="426"/>
      <c r="L1102" s="426"/>
      <c r="M1102" s="426"/>
      <c r="N1102" s="426"/>
      <c r="O1102" s="426"/>
      <c r="P1102" s="434" t="s">
        <v>673</v>
      </c>
      <c r="Q1102" s="322"/>
      <c r="R1102" s="322"/>
      <c r="S1102" s="322"/>
      <c r="T1102" s="322"/>
      <c r="U1102" s="322"/>
      <c r="V1102" s="322"/>
      <c r="W1102" s="322"/>
      <c r="X1102" s="322"/>
      <c r="Y1102" s="323" t="s">
        <v>674</v>
      </c>
      <c r="Z1102" s="324"/>
      <c r="AA1102" s="324"/>
      <c r="AB1102" s="325"/>
      <c r="AC1102" s="327" t="s">
        <v>553</v>
      </c>
      <c r="AD1102" s="327"/>
      <c r="AE1102" s="327"/>
      <c r="AF1102" s="327"/>
      <c r="AG1102" s="327"/>
      <c r="AH1102" s="323" t="s">
        <v>674</v>
      </c>
      <c r="AI1102" s="324"/>
      <c r="AJ1102" s="324"/>
      <c r="AK1102" s="325"/>
      <c r="AL1102" s="323" t="s">
        <v>674</v>
      </c>
      <c r="AM1102" s="324"/>
      <c r="AN1102" s="324"/>
      <c r="AO1102" s="325"/>
      <c r="AP1102" s="326" t="s">
        <v>553</v>
      </c>
      <c r="AQ1102" s="326"/>
      <c r="AR1102" s="326"/>
      <c r="AS1102" s="326"/>
      <c r="AT1102" s="326"/>
      <c r="AU1102" s="326"/>
      <c r="AV1102" s="326"/>
      <c r="AW1102" s="326"/>
      <c r="AX1102" s="326"/>
    </row>
    <row r="1103" spans="1:50" ht="30" hidden="1" customHeight="1" x14ac:dyDescent="0.15">
      <c r="A1103" s="410">
        <v>2</v>
      </c>
      <c r="B1103" s="410">
        <v>1</v>
      </c>
      <c r="C1103" s="904"/>
      <c r="D1103" s="904"/>
      <c r="E1103" s="903"/>
      <c r="F1103" s="903"/>
      <c r="G1103" s="903"/>
      <c r="H1103" s="903"/>
      <c r="I1103" s="903"/>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0">
        <v>3</v>
      </c>
      <c r="B1104" s="410">
        <v>1</v>
      </c>
      <c r="C1104" s="904"/>
      <c r="D1104" s="904"/>
      <c r="E1104" s="903"/>
      <c r="F1104" s="903"/>
      <c r="G1104" s="903"/>
      <c r="H1104" s="903"/>
      <c r="I1104" s="903"/>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4</v>
      </c>
      <c r="B1105" s="410">
        <v>1</v>
      </c>
      <c r="C1105" s="904"/>
      <c r="D1105" s="904"/>
      <c r="E1105" s="903"/>
      <c r="F1105" s="903"/>
      <c r="G1105" s="903"/>
      <c r="H1105" s="903"/>
      <c r="I1105" s="903"/>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5</v>
      </c>
      <c r="B1106" s="410">
        <v>1</v>
      </c>
      <c r="C1106" s="904"/>
      <c r="D1106" s="904"/>
      <c r="E1106" s="903"/>
      <c r="F1106" s="903"/>
      <c r="G1106" s="903"/>
      <c r="H1106" s="903"/>
      <c r="I1106" s="903"/>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6</v>
      </c>
      <c r="B1107" s="410">
        <v>1</v>
      </c>
      <c r="C1107" s="904"/>
      <c r="D1107" s="904"/>
      <c r="E1107" s="903"/>
      <c r="F1107" s="903"/>
      <c r="G1107" s="903"/>
      <c r="H1107" s="903"/>
      <c r="I1107" s="903"/>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7</v>
      </c>
      <c r="B1108" s="410">
        <v>1</v>
      </c>
      <c r="C1108" s="904"/>
      <c r="D1108" s="904"/>
      <c r="E1108" s="903"/>
      <c r="F1108" s="903"/>
      <c r="G1108" s="903"/>
      <c r="H1108" s="903"/>
      <c r="I1108" s="903"/>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8</v>
      </c>
      <c r="B1109" s="410">
        <v>1</v>
      </c>
      <c r="C1109" s="904"/>
      <c r="D1109" s="904"/>
      <c r="E1109" s="903"/>
      <c r="F1109" s="903"/>
      <c r="G1109" s="903"/>
      <c r="H1109" s="903"/>
      <c r="I1109" s="903"/>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9</v>
      </c>
      <c r="B1110" s="410">
        <v>1</v>
      </c>
      <c r="C1110" s="904"/>
      <c r="D1110" s="904"/>
      <c r="E1110" s="903"/>
      <c r="F1110" s="903"/>
      <c r="G1110" s="903"/>
      <c r="H1110" s="903"/>
      <c r="I1110" s="903"/>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10</v>
      </c>
      <c r="B1111" s="410">
        <v>1</v>
      </c>
      <c r="C1111" s="904"/>
      <c r="D1111" s="904"/>
      <c r="E1111" s="903"/>
      <c r="F1111" s="903"/>
      <c r="G1111" s="903"/>
      <c r="H1111" s="903"/>
      <c r="I1111" s="903"/>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11</v>
      </c>
      <c r="B1112" s="410">
        <v>1</v>
      </c>
      <c r="C1112" s="904"/>
      <c r="D1112" s="904"/>
      <c r="E1112" s="903"/>
      <c r="F1112" s="903"/>
      <c r="G1112" s="903"/>
      <c r="H1112" s="903"/>
      <c r="I1112" s="903"/>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12</v>
      </c>
      <c r="B1113" s="410">
        <v>1</v>
      </c>
      <c r="C1113" s="904"/>
      <c r="D1113" s="904"/>
      <c r="E1113" s="903"/>
      <c r="F1113" s="903"/>
      <c r="G1113" s="903"/>
      <c r="H1113" s="903"/>
      <c r="I1113" s="903"/>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13</v>
      </c>
      <c r="B1114" s="410">
        <v>1</v>
      </c>
      <c r="C1114" s="904"/>
      <c r="D1114" s="904"/>
      <c r="E1114" s="903"/>
      <c r="F1114" s="903"/>
      <c r="G1114" s="903"/>
      <c r="H1114" s="903"/>
      <c r="I1114" s="903"/>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14</v>
      </c>
      <c r="B1115" s="410">
        <v>1</v>
      </c>
      <c r="C1115" s="904"/>
      <c r="D1115" s="904"/>
      <c r="E1115" s="903"/>
      <c r="F1115" s="903"/>
      <c r="G1115" s="903"/>
      <c r="H1115" s="903"/>
      <c r="I1115" s="903"/>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15</v>
      </c>
      <c r="B1116" s="410">
        <v>1</v>
      </c>
      <c r="C1116" s="904"/>
      <c r="D1116" s="904"/>
      <c r="E1116" s="903"/>
      <c r="F1116" s="903"/>
      <c r="G1116" s="903"/>
      <c r="H1116" s="903"/>
      <c r="I1116" s="903"/>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16</v>
      </c>
      <c r="B1117" s="410">
        <v>1</v>
      </c>
      <c r="C1117" s="904"/>
      <c r="D1117" s="904"/>
      <c r="E1117" s="903"/>
      <c r="F1117" s="903"/>
      <c r="G1117" s="903"/>
      <c r="H1117" s="903"/>
      <c r="I1117" s="903"/>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17</v>
      </c>
      <c r="B1118" s="410">
        <v>1</v>
      </c>
      <c r="C1118" s="904"/>
      <c r="D1118" s="904"/>
      <c r="E1118" s="903"/>
      <c r="F1118" s="903"/>
      <c r="G1118" s="903"/>
      <c r="H1118" s="903"/>
      <c r="I1118" s="903"/>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18</v>
      </c>
      <c r="B1119" s="410">
        <v>1</v>
      </c>
      <c r="C1119" s="904"/>
      <c r="D1119" s="904"/>
      <c r="E1119" s="266"/>
      <c r="F1119" s="903"/>
      <c r="G1119" s="903"/>
      <c r="H1119" s="903"/>
      <c r="I1119" s="903"/>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19</v>
      </c>
      <c r="B1120" s="410">
        <v>1</v>
      </c>
      <c r="C1120" s="904"/>
      <c r="D1120" s="904"/>
      <c r="E1120" s="903"/>
      <c r="F1120" s="903"/>
      <c r="G1120" s="903"/>
      <c r="H1120" s="903"/>
      <c r="I1120" s="903"/>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20</v>
      </c>
      <c r="B1121" s="410">
        <v>1</v>
      </c>
      <c r="C1121" s="904"/>
      <c r="D1121" s="904"/>
      <c r="E1121" s="903"/>
      <c r="F1121" s="903"/>
      <c r="G1121" s="903"/>
      <c r="H1121" s="903"/>
      <c r="I1121" s="903"/>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21</v>
      </c>
      <c r="B1122" s="410">
        <v>1</v>
      </c>
      <c r="C1122" s="904"/>
      <c r="D1122" s="904"/>
      <c r="E1122" s="903"/>
      <c r="F1122" s="903"/>
      <c r="G1122" s="903"/>
      <c r="H1122" s="903"/>
      <c r="I1122" s="903"/>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22</v>
      </c>
      <c r="B1123" s="410">
        <v>1</v>
      </c>
      <c r="C1123" s="904"/>
      <c r="D1123" s="904"/>
      <c r="E1123" s="903"/>
      <c r="F1123" s="903"/>
      <c r="G1123" s="903"/>
      <c r="H1123" s="903"/>
      <c r="I1123" s="903"/>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23</v>
      </c>
      <c r="B1124" s="410">
        <v>1</v>
      </c>
      <c r="C1124" s="904"/>
      <c r="D1124" s="904"/>
      <c r="E1124" s="903"/>
      <c r="F1124" s="903"/>
      <c r="G1124" s="903"/>
      <c r="H1124" s="903"/>
      <c r="I1124" s="903"/>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24</v>
      </c>
      <c r="B1125" s="410">
        <v>1</v>
      </c>
      <c r="C1125" s="904"/>
      <c r="D1125" s="904"/>
      <c r="E1125" s="903"/>
      <c r="F1125" s="903"/>
      <c r="G1125" s="903"/>
      <c r="H1125" s="903"/>
      <c r="I1125" s="903"/>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25</v>
      </c>
      <c r="B1126" s="410">
        <v>1</v>
      </c>
      <c r="C1126" s="904"/>
      <c r="D1126" s="904"/>
      <c r="E1126" s="903"/>
      <c r="F1126" s="903"/>
      <c r="G1126" s="903"/>
      <c r="H1126" s="903"/>
      <c r="I1126" s="903"/>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26</v>
      </c>
      <c r="B1127" s="410">
        <v>1</v>
      </c>
      <c r="C1127" s="904"/>
      <c r="D1127" s="904"/>
      <c r="E1127" s="903"/>
      <c r="F1127" s="903"/>
      <c r="G1127" s="903"/>
      <c r="H1127" s="903"/>
      <c r="I1127" s="903"/>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27</v>
      </c>
      <c r="B1128" s="410">
        <v>1</v>
      </c>
      <c r="C1128" s="904"/>
      <c r="D1128" s="904"/>
      <c r="E1128" s="903"/>
      <c r="F1128" s="903"/>
      <c r="G1128" s="903"/>
      <c r="H1128" s="903"/>
      <c r="I1128" s="903"/>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28</v>
      </c>
      <c r="B1129" s="410">
        <v>1</v>
      </c>
      <c r="C1129" s="904"/>
      <c r="D1129" s="904"/>
      <c r="E1129" s="903"/>
      <c r="F1129" s="903"/>
      <c r="G1129" s="903"/>
      <c r="H1129" s="903"/>
      <c r="I1129" s="903"/>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29</v>
      </c>
      <c r="B1130" s="410">
        <v>1</v>
      </c>
      <c r="C1130" s="904"/>
      <c r="D1130" s="904"/>
      <c r="E1130" s="903"/>
      <c r="F1130" s="903"/>
      <c r="G1130" s="903"/>
      <c r="H1130" s="903"/>
      <c r="I1130" s="903"/>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30</v>
      </c>
      <c r="B1131" s="410">
        <v>1</v>
      </c>
      <c r="C1131" s="904"/>
      <c r="D1131" s="904"/>
      <c r="E1131" s="903"/>
      <c r="F1131" s="903"/>
      <c r="G1131" s="903"/>
      <c r="H1131" s="903"/>
      <c r="I1131" s="903"/>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19" priority="14057">
      <formula>IF(RIGHT(TEXT(P14,"0.#"),1)=".",FALSE,TRUE)</formula>
    </cfRule>
    <cfRule type="expression" dxfId="2818" priority="14058">
      <formula>IF(RIGHT(TEXT(P14,"0.#"),1)=".",TRUE,FALSE)</formula>
    </cfRule>
  </conditionalFormatting>
  <conditionalFormatting sqref="P18:AX18">
    <cfRule type="expression" dxfId="2817" priority="13933">
      <formula>IF(RIGHT(TEXT(P18,"0.#"),1)=".",FALSE,TRUE)</formula>
    </cfRule>
    <cfRule type="expression" dxfId="2816" priority="13934">
      <formula>IF(RIGHT(TEXT(P18,"0.#"),1)=".",TRUE,FALSE)</formula>
    </cfRule>
  </conditionalFormatting>
  <conditionalFormatting sqref="Y791">
    <cfRule type="expression" dxfId="2815" priority="13925">
      <formula>IF(RIGHT(TEXT(Y791,"0.#"),1)=".",FALSE,TRUE)</formula>
    </cfRule>
    <cfRule type="expression" dxfId="2814" priority="13926">
      <formula>IF(RIGHT(TEXT(Y791,"0.#"),1)=".",TRUE,FALSE)</formula>
    </cfRule>
  </conditionalFormatting>
  <conditionalFormatting sqref="Y822:Y829 Y820 Y809:Y816 Y807 Y797:Y798 Y801:Y803">
    <cfRule type="expression" dxfId="2813" priority="13707">
      <formula>IF(RIGHT(TEXT(Y797,"0.#"),1)=".",FALSE,TRUE)</formula>
    </cfRule>
    <cfRule type="expression" dxfId="2812" priority="13708">
      <formula>IF(RIGHT(TEXT(Y797,"0.#"),1)=".",TRUE,FALSE)</formula>
    </cfRule>
  </conditionalFormatting>
  <conditionalFormatting sqref="P16:AQ17 P13:AX13 P15:AX15">
    <cfRule type="expression" dxfId="2811" priority="13755">
      <formula>IF(RIGHT(TEXT(P13,"0.#"),1)=".",FALSE,TRUE)</formula>
    </cfRule>
    <cfRule type="expression" dxfId="2810" priority="13756">
      <formula>IF(RIGHT(TEXT(P13,"0.#"),1)=".",TRUE,FALSE)</formula>
    </cfRule>
  </conditionalFormatting>
  <conditionalFormatting sqref="P19:AJ19">
    <cfRule type="expression" dxfId="2809" priority="13753">
      <formula>IF(RIGHT(TEXT(P19,"0.#"),1)=".",FALSE,TRUE)</formula>
    </cfRule>
    <cfRule type="expression" dxfId="2808" priority="13754">
      <formula>IF(RIGHT(TEXT(P19,"0.#"),1)=".",TRUE,FALSE)</formula>
    </cfRule>
  </conditionalFormatting>
  <conditionalFormatting sqref="AQ101">
    <cfRule type="expression" dxfId="2807" priority="13745">
      <formula>IF(RIGHT(TEXT(AQ101,"0.#"),1)=".",FALSE,TRUE)</formula>
    </cfRule>
    <cfRule type="expression" dxfId="2806" priority="13746">
      <formula>IF(RIGHT(TEXT(AQ101,"0.#"),1)=".",TRUE,FALSE)</formula>
    </cfRule>
  </conditionalFormatting>
  <conditionalFormatting sqref="Y783:Y784 Y786:Y790">
    <cfRule type="expression" dxfId="2805" priority="13731">
      <formula>IF(RIGHT(TEXT(Y783,"0.#"),1)=".",FALSE,TRUE)</formula>
    </cfRule>
    <cfRule type="expression" dxfId="2804" priority="13732">
      <formula>IF(RIGHT(TEXT(Y783,"0.#"),1)=".",TRUE,FALSE)</formula>
    </cfRule>
  </conditionalFormatting>
  <conditionalFormatting sqref="AU782">
    <cfRule type="expression" dxfId="2803" priority="13729">
      <formula>IF(RIGHT(TEXT(AU782,"0.#"),1)=".",FALSE,TRUE)</formula>
    </cfRule>
    <cfRule type="expression" dxfId="2802" priority="13730">
      <formula>IF(RIGHT(TEXT(AU782,"0.#"),1)=".",TRUE,FALSE)</formula>
    </cfRule>
  </conditionalFormatting>
  <conditionalFormatting sqref="AU791">
    <cfRule type="expression" dxfId="2801" priority="13727">
      <formula>IF(RIGHT(TEXT(AU791,"0.#"),1)=".",FALSE,TRUE)</formula>
    </cfRule>
    <cfRule type="expression" dxfId="2800" priority="13728">
      <formula>IF(RIGHT(TEXT(AU791,"0.#"),1)=".",TRUE,FALSE)</formula>
    </cfRule>
  </conditionalFormatting>
  <conditionalFormatting sqref="AU783:AU790 AU781">
    <cfRule type="expression" dxfId="2799" priority="13725">
      <formula>IF(RIGHT(TEXT(AU781,"0.#"),1)=".",FALSE,TRUE)</formula>
    </cfRule>
    <cfRule type="expression" dxfId="2798" priority="13726">
      <formula>IF(RIGHT(TEXT(AU781,"0.#"),1)=".",TRUE,FALSE)</formula>
    </cfRule>
  </conditionalFormatting>
  <conditionalFormatting sqref="Y821 Y808">
    <cfRule type="expression" dxfId="2797" priority="13711">
      <formula>IF(RIGHT(TEXT(Y808,"0.#"),1)=".",FALSE,TRUE)</formula>
    </cfRule>
    <cfRule type="expression" dxfId="2796" priority="13712">
      <formula>IF(RIGHT(TEXT(Y808,"0.#"),1)=".",TRUE,FALSE)</formula>
    </cfRule>
  </conditionalFormatting>
  <conditionalFormatting sqref="Y830 Y817 Y804">
    <cfRule type="expression" dxfId="2795" priority="13709">
      <formula>IF(RIGHT(TEXT(Y804,"0.#"),1)=".",FALSE,TRUE)</formula>
    </cfRule>
    <cfRule type="expression" dxfId="2794" priority="13710">
      <formula>IF(RIGHT(TEXT(Y804,"0.#"),1)=".",TRUE,FALSE)</formula>
    </cfRule>
  </conditionalFormatting>
  <conditionalFormatting sqref="AU821 AU808 AU795">
    <cfRule type="expression" dxfId="2793" priority="13705">
      <formula>IF(RIGHT(TEXT(AU795,"0.#"),1)=".",FALSE,TRUE)</formula>
    </cfRule>
    <cfRule type="expression" dxfId="2792" priority="13706">
      <formula>IF(RIGHT(TEXT(AU795,"0.#"),1)=".",TRUE,FALSE)</formula>
    </cfRule>
  </conditionalFormatting>
  <conditionalFormatting sqref="AU830 AU817 AU804">
    <cfRule type="expression" dxfId="2791" priority="13703">
      <formula>IF(RIGHT(TEXT(AU804,"0.#"),1)=".",FALSE,TRUE)</formula>
    </cfRule>
    <cfRule type="expression" dxfId="2790" priority="13704">
      <formula>IF(RIGHT(TEXT(AU804,"0.#"),1)=".",TRUE,FALSE)</formula>
    </cfRule>
  </conditionalFormatting>
  <conditionalFormatting sqref="AU822:AU829 AU820 AU809:AU816 AU807 AU796:AU803 AU794">
    <cfRule type="expression" dxfId="2789" priority="13701">
      <formula>IF(RIGHT(TEXT(AU794,"0.#"),1)=".",FALSE,TRUE)</formula>
    </cfRule>
    <cfRule type="expression" dxfId="2788" priority="13702">
      <formula>IF(RIGHT(TEXT(AU794,"0.#"),1)=".",TRUE,FALSE)</formula>
    </cfRule>
  </conditionalFormatting>
  <conditionalFormatting sqref="AM87">
    <cfRule type="expression" dxfId="2787" priority="13355">
      <formula>IF(RIGHT(TEXT(AM87,"0.#"),1)=".",FALSE,TRUE)</formula>
    </cfRule>
    <cfRule type="expression" dxfId="2786" priority="13356">
      <formula>IF(RIGHT(TEXT(AM87,"0.#"),1)=".",TRUE,FALSE)</formula>
    </cfRule>
  </conditionalFormatting>
  <conditionalFormatting sqref="AE55">
    <cfRule type="expression" dxfId="2785" priority="13423">
      <formula>IF(RIGHT(TEXT(AE55,"0.#"),1)=".",FALSE,TRUE)</formula>
    </cfRule>
    <cfRule type="expression" dxfId="2784" priority="13424">
      <formula>IF(RIGHT(TEXT(AE55,"0.#"),1)=".",TRUE,FALSE)</formula>
    </cfRule>
  </conditionalFormatting>
  <conditionalFormatting sqref="AI55">
    <cfRule type="expression" dxfId="2783" priority="13421">
      <formula>IF(RIGHT(TEXT(AI55,"0.#"),1)=".",FALSE,TRUE)</formula>
    </cfRule>
    <cfRule type="expression" dxfId="2782" priority="13422">
      <formula>IF(RIGHT(TEXT(AI55,"0.#"),1)=".",TRUE,FALSE)</formula>
    </cfRule>
  </conditionalFormatting>
  <conditionalFormatting sqref="AM32">
    <cfRule type="expression" dxfId="2781" priority="13505">
      <formula>IF(RIGHT(TEXT(AM32,"0.#"),1)=".",FALSE,TRUE)</formula>
    </cfRule>
    <cfRule type="expression" dxfId="2780" priority="13506">
      <formula>IF(RIGHT(TEXT(AM32,"0.#"),1)=".",TRUE,FALSE)</formula>
    </cfRule>
  </conditionalFormatting>
  <conditionalFormatting sqref="AM33">
    <cfRule type="expression" dxfId="2779" priority="13503">
      <formula>IF(RIGHT(TEXT(AM33,"0.#"),1)=".",FALSE,TRUE)</formula>
    </cfRule>
    <cfRule type="expression" dxfId="2778" priority="13504">
      <formula>IF(RIGHT(TEXT(AM33,"0.#"),1)=".",TRUE,FALSE)</formula>
    </cfRule>
  </conditionalFormatting>
  <conditionalFormatting sqref="AQ32:AQ34">
    <cfRule type="expression" dxfId="2777" priority="13495">
      <formula>IF(RIGHT(TEXT(AQ32,"0.#"),1)=".",FALSE,TRUE)</formula>
    </cfRule>
    <cfRule type="expression" dxfId="2776" priority="13496">
      <formula>IF(RIGHT(TEXT(AQ32,"0.#"),1)=".",TRUE,FALSE)</formula>
    </cfRule>
  </conditionalFormatting>
  <conditionalFormatting sqref="AU32:AU34">
    <cfRule type="expression" dxfId="2775" priority="13493">
      <formula>IF(RIGHT(TEXT(AU32,"0.#"),1)=".",FALSE,TRUE)</formula>
    </cfRule>
    <cfRule type="expression" dxfId="2774" priority="13494">
      <formula>IF(RIGHT(TEXT(AU32,"0.#"),1)=".",TRUE,FALSE)</formula>
    </cfRule>
  </conditionalFormatting>
  <conditionalFormatting sqref="AE53">
    <cfRule type="expression" dxfId="2773" priority="13427">
      <formula>IF(RIGHT(TEXT(AE53,"0.#"),1)=".",FALSE,TRUE)</formula>
    </cfRule>
    <cfRule type="expression" dxfId="2772" priority="13428">
      <formula>IF(RIGHT(TEXT(AE53,"0.#"),1)=".",TRUE,FALSE)</formula>
    </cfRule>
  </conditionalFormatting>
  <conditionalFormatting sqref="AE54">
    <cfRule type="expression" dxfId="2771" priority="13425">
      <formula>IF(RIGHT(TEXT(AE54,"0.#"),1)=".",FALSE,TRUE)</formula>
    </cfRule>
    <cfRule type="expression" dxfId="2770" priority="13426">
      <formula>IF(RIGHT(TEXT(AE54,"0.#"),1)=".",TRUE,FALSE)</formula>
    </cfRule>
  </conditionalFormatting>
  <conditionalFormatting sqref="AI54">
    <cfRule type="expression" dxfId="2769" priority="13419">
      <formula>IF(RIGHT(TEXT(AI54,"0.#"),1)=".",FALSE,TRUE)</formula>
    </cfRule>
    <cfRule type="expression" dxfId="2768" priority="13420">
      <formula>IF(RIGHT(TEXT(AI54,"0.#"),1)=".",TRUE,FALSE)</formula>
    </cfRule>
  </conditionalFormatting>
  <conditionalFormatting sqref="AI53">
    <cfRule type="expression" dxfId="2767" priority="13417">
      <formula>IF(RIGHT(TEXT(AI53,"0.#"),1)=".",FALSE,TRUE)</formula>
    </cfRule>
    <cfRule type="expression" dxfId="2766" priority="13418">
      <formula>IF(RIGHT(TEXT(AI53,"0.#"),1)=".",TRUE,FALSE)</formula>
    </cfRule>
  </conditionalFormatting>
  <conditionalFormatting sqref="AM53">
    <cfRule type="expression" dxfId="2765" priority="13415">
      <formula>IF(RIGHT(TEXT(AM53,"0.#"),1)=".",FALSE,TRUE)</formula>
    </cfRule>
    <cfRule type="expression" dxfId="2764" priority="13416">
      <formula>IF(RIGHT(TEXT(AM53,"0.#"),1)=".",TRUE,FALSE)</formula>
    </cfRule>
  </conditionalFormatting>
  <conditionalFormatting sqref="AM54">
    <cfRule type="expression" dxfId="2763" priority="13413">
      <formula>IF(RIGHT(TEXT(AM54,"0.#"),1)=".",FALSE,TRUE)</formula>
    </cfRule>
    <cfRule type="expression" dxfId="2762" priority="13414">
      <formula>IF(RIGHT(TEXT(AM54,"0.#"),1)=".",TRUE,FALSE)</formula>
    </cfRule>
  </conditionalFormatting>
  <conditionalFormatting sqref="AM55">
    <cfRule type="expression" dxfId="2761" priority="13411">
      <formula>IF(RIGHT(TEXT(AM55,"0.#"),1)=".",FALSE,TRUE)</formula>
    </cfRule>
    <cfRule type="expression" dxfId="2760" priority="13412">
      <formula>IF(RIGHT(TEXT(AM55,"0.#"),1)=".",TRUE,FALSE)</formula>
    </cfRule>
  </conditionalFormatting>
  <conditionalFormatting sqref="AE60">
    <cfRule type="expression" dxfId="2759" priority="13397">
      <formula>IF(RIGHT(TEXT(AE60,"0.#"),1)=".",FALSE,TRUE)</formula>
    </cfRule>
    <cfRule type="expression" dxfId="2758" priority="13398">
      <formula>IF(RIGHT(TEXT(AE60,"0.#"),1)=".",TRUE,FALSE)</formula>
    </cfRule>
  </conditionalFormatting>
  <conditionalFormatting sqref="AE61">
    <cfRule type="expression" dxfId="2757" priority="13395">
      <formula>IF(RIGHT(TEXT(AE61,"0.#"),1)=".",FALSE,TRUE)</formula>
    </cfRule>
    <cfRule type="expression" dxfId="2756" priority="13396">
      <formula>IF(RIGHT(TEXT(AE61,"0.#"),1)=".",TRUE,FALSE)</formula>
    </cfRule>
  </conditionalFormatting>
  <conditionalFormatting sqref="AE62">
    <cfRule type="expression" dxfId="2755" priority="13393">
      <formula>IF(RIGHT(TEXT(AE62,"0.#"),1)=".",FALSE,TRUE)</formula>
    </cfRule>
    <cfRule type="expression" dxfId="2754" priority="13394">
      <formula>IF(RIGHT(TEXT(AE62,"0.#"),1)=".",TRUE,FALSE)</formula>
    </cfRule>
  </conditionalFormatting>
  <conditionalFormatting sqref="AI62">
    <cfRule type="expression" dxfId="2753" priority="13391">
      <formula>IF(RIGHT(TEXT(AI62,"0.#"),1)=".",FALSE,TRUE)</formula>
    </cfRule>
    <cfRule type="expression" dxfId="2752" priority="13392">
      <formula>IF(RIGHT(TEXT(AI62,"0.#"),1)=".",TRUE,FALSE)</formula>
    </cfRule>
  </conditionalFormatting>
  <conditionalFormatting sqref="AI61">
    <cfRule type="expression" dxfId="2751" priority="13389">
      <formula>IF(RIGHT(TEXT(AI61,"0.#"),1)=".",FALSE,TRUE)</formula>
    </cfRule>
    <cfRule type="expression" dxfId="2750" priority="13390">
      <formula>IF(RIGHT(TEXT(AI61,"0.#"),1)=".",TRUE,FALSE)</formula>
    </cfRule>
  </conditionalFormatting>
  <conditionalFormatting sqref="AI60">
    <cfRule type="expression" dxfId="2749" priority="13387">
      <formula>IF(RIGHT(TEXT(AI60,"0.#"),1)=".",FALSE,TRUE)</formula>
    </cfRule>
    <cfRule type="expression" dxfId="2748" priority="13388">
      <formula>IF(RIGHT(TEXT(AI60,"0.#"),1)=".",TRUE,FALSE)</formula>
    </cfRule>
  </conditionalFormatting>
  <conditionalFormatting sqref="AM60">
    <cfRule type="expression" dxfId="2747" priority="13385">
      <formula>IF(RIGHT(TEXT(AM60,"0.#"),1)=".",FALSE,TRUE)</formula>
    </cfRule>
    <cfRule type="expression" dxfId="2746" priority="13386">
      <formula>IF(RIGHT(TEXT(AM60,"0.#"),1)=".",TRUE,FALSE)</formula>
    </cfRule>
  </conditionalFormatting>
  <conditionalFormatting sqref="AM61">
    <cfRule type="expression" dxfId="2745" priority="13383">
      <formula>IF(RIGHT(TEXT(AM61,"0.#"),1)=".",FALSE,TRUE)</formula>
    </cfRule>
    <cfRule type="expression" dxfId="2744" priority="13384">
      <formula>IF(RIGHT(TEXT(AM61,"0.#"),1)=".",TRUE,FALSE)</formula>
    </cfRule>
  </conditionalFormatting>
  <conditionalFormatting sqref="AM62">
    <cfRule type="expression" dxfId="2743" priority="13381">
      <formula>IF(RIGHT(TEXT(AM62,"0.#"),1)=".",FALSE,TRUE)</formula>
    </cfRule>
    <cfRule type="expression" dxfId="2742" priority="13382">
      <formula>IF(RIGHT(TEXT(AM62,"0.#"),1)=".",TRUE,FALSE)</formula>
    </cfRule>
  </conditionalFormatting>
  <conditionalFormatting sqref="AE87">
    <cfRule type="expression" dxfId="2741" priority="13367">
      <formula>IF(RIGHT(TEXT(AE87,"0.#"),1)=".",FALSE,TRUE)</formula>
    </cfRule>
    <cfRule type="expression" dxfId="2740" priority="13368">
      <formula>IF(RIGHT(TEXT(AE87,"0.#"),1)=".",TRUE,FALSE)</formula>
    </cfRule>
  </conditionalFormatting>
  <conditionalFormatting sqref="AE88">
    <cfRule type="expression" dxfId="2739" priority="13365">
      <formula>IF(RIGHT(TEXT(AE88,"0.#"),1)=".",FALSE,TRUE)</formula>
    </cfRule>
    <cfRule type="expression" dxfId="2738" priority="13366">
      <formula>IF(RIGHT(TEXT(AE88,"0.#"),1)=".",TRUE,FALSE)</formula>
    </cfRule>
  </conditionalFormatting>
  <conditionalFormatting sqref="AE89">
    <cfRule type="expression" dxfId="2737" priority="13363">
      <formula>IF(RIGHT(TEXT(AE89,"0.#"),1)=".",FALSE,TRUE)</formula>
    </cfRule>
    <cfRule type="expression" dxfId="2736" priority="13364">
      <formula>IF(RIGHT(TEXT(AE89,"0.#"),1)=".",TRUE,FALSE)</formula>
    </cfRule>
  </conditionalFormatting>
  <conditionalFormatting sqref="AI89">
    <cfRule type="expression" dxfId="2735" priority="13361">
      <formula>IF(RIGHT(TEXT(AI89,"0.#"),1)=".",FALSE,TRUE)</formula>
    </cfRule>
    <cfRule type="expression" dxfId="2734" priority="13362">
      <formula>IF(RIGHT(TEXT(AI89,"0.#"),1)=".",TRUE,FALSE)</formula>
    </cfRule>
  </conditionalFormatting>
  <conditionalFormatting sqref="AI88">
    <cfRule type="expression" dxfId="2733" priority="13359">
      <formula>IF(RIGHT(TEXT(AI88,"0.#"),1)=".",FALSE,TRUE)</formula>
    </cfRule>
    <cfRule type="expression" dxfId="2732" priority="13360">
      <formula>IF(RIGHT(TEXT(AI88,"0.#"),1)=".",TRUE,FALSE)</formula>
    </cfRule>
  </conditionalFormatting>
  <conditionalFormatting sqref="AI87">
    <cfRule type="expression" dxfId="2731" priority="13357">
      <formula>IF(RIGHT(TEXT(AI87,"0.#"),1)=".",FALSE,TRUE)</formula>
    </cfRule>
    <cfRule type="expression" dxfId="2730" priority="13358">
      <formula>IF(RIGHT(TEXT(AI87,"0.#"),1)=".",TRUE,FALSE)</formula>
    </cfRule>
  </conditionalFormatting>
  <conditionalFormatting sqref="AM88">
    <cfRule type="expression" dxfId="2729" priority="13353">
      <formula>IF(RIGHT(TEXT(AM88,"0.#"),1)=".",FALSE,TRUE)</formula>
    </cfRule>
    <cfRule type="expression" dxfId="2728" priority="13354">
      <formula>IF(RIGHT(TEXT(AM88,"0.#"),1)=".",TRUE,FALSE)</formula>
    </cfRule>
  </conditionalFormatting>
  <conditionalFormatting sqref="AM89">
    <cfRule type="expression" dxfId="2727" priority="13351">
      <formula>IF(RIGHT(TEXT(AM89,"0.#"),1)=".",FALSE,TRUE)</formula>
    </cfRule>
    <cfRule type="expression" dxfId="2726" priority="13352">
      <formula>IF(RIGHT(TEXT(AM89,"0.#"),1)=".",TRUE,FALSE)</formula>
    </cfRule>
  </conditionalFormatting>
  <conditionalFormatting sqref="AE92">
    <cfRule type="expression" dxfId="2725" priority="13337">
      <formula>IF(RIGHT(TEXT(AE92,"0.#"),1)=".",FALSE,TRUE)</formula>
    </cfRule>
    <cfRule type="expression" dxfId="2724" priority="13338">
      <formula>IF(RIGHT(TEXT(AE92,"0.#"),1)=".",TRUE,FALSE)</formula>
    </cfRule>
  </conditionalFormatting>
  <conditionalFormatting sqref="AE93">
    <cfRule type="expression" dxfId="2723" priority="13335">
      <formula>IF(RIGHT(TEXT(AE93,"0.#"),1)=".",FALSE,TRUE)</formula>
    </cfRule>
    <cfRule type="expression" dxfId="2722" priority="13336">
      <formula>IF(RIGHT(TEXT(AE93,"0.#"),1)=".",TRUE,FALSE)</formula>
    </cfRule>
  </conditionalFormatting>
  <conditionalFormatting sqref="AE94">
    <cfRule type="expression" dxfId="2721" priority="13333">
      <formula>IF(RIGHT(TEXT(AE94,"0.#"),1)=".",FALSE,TRUE)</formula>
    </cfRule>
    <cfRule type="expression" dxfId="2720" priority="13334">
      <formula>IF(RIGHT(TEXT(AE94,"0.#"),1)=".",TRUE,FALSE)</formula>
    </cfRule>
  </conditionalFormatting>
  <conditionalFormatting sqref="AI94">
    <cfRule type="expression" dxfId="2719" priority="13331">
      <formula>IF(RIGHT(TEXT(AI94,"0.#"),1)=".",FALSE,TRUE)</formula>
    </cfRule>
    <cfRule type="expression" dxfId="2718" priority="13332">
      <formula>IF(RIGHT(TEXT(AI94,"0.#"),1)=".",TRUE,FALSE)</formula>
    </cfRule>
  </conditionalFormatting>
  <conditionalFormatting sqref="AI93">
    <cfRule type="expression" dxfId="2717" priority="13329">
      <formula>IF(RIGHT(TEXT(AI93,"0.#"),1)=".",FALSE,TRUE)</formula>
    </cfRule>
    <cfRule type="expression" dxfId="2716" priority="13330">
      <formula>IF(RIGHT(TEXT(AI93,"0.#"),1)=".",TRUE,FALSE)</formula>
    </cfRule>
  </conditionalFormatting>
  <conditionalFormatting sqref="AI92">
    <cfRule type="expression" dxfId="2715" priority="13327">
      <formula>IF(RIGHT(TEXT(AI92,"0.#"),1)=".",FALSE,TRUE)</formula>
    </cfRule>
    <cfRule type="expression" dxfId="2714" priority="13328">
      <formula>IF(RIGHT(TEXT(AI92,"0.#"),1)=".",TRUE,FALSE)</formula>
    </cfRule>
  </conditionalFormatting>
  <conditionalFormatting sqref="AM92">
    <cfRule type="expression" dxfId="2713" priority="13325">
      <formula>IF(RIGHT(TEXT(AM92,"0.#"),1)=".",FALSE,TRUE)</formula>
    </cfRule>
    <cfRule type="expression" dxfId="2712" priority="13326">
      <formula>IF(RIGHT(TEXT(AM92,"0.#"),1)=".",TRUE,FALSE)</formula>
    </cfRule>
  </conditionalFormatting>
  <conditionalFormatting sqref="AM93">
    <cfRule type="expression" dxfId="2711" priority="13323">
      <formula>IF(RIGHT(TEXT(AM93,"0.#"),1)=".",FALSE,TRUE)</formula>
    </cfRule>
    <cfRule type="expression" dxfId="2710" priority="13324">
      <formula>IF(RIGHT(TEXT(AM93,"0.#"),1)=".",TRUE,FALSE)</formula>
    </cfRule>
  </conditionalFormatting>
  <conditionalFormatting sqref="AM94">
    <cfRule type="expression" dxfId="2709" priority="13321">
      <formula>IF(RIGHT(TEXT(AM94,"0.#"),1)=".",FALSE,TRUE)</formula>
    </cfRule>
    <cfRule type="expression" dxfId="2708" priority="13322">
      <formula>IF(RIGHT(TEXT(AM94,"0.#"),1)=".",TRUE,FALSE)</formula>
    </cfRule>
  </conditionalFormatting>
  <conditionalFormatting sqref="AE97">
    <cfRule type="expression" dxfId="2707" priority="13307">
      <formula>IF(RIGHT(TEXT(AE97,"0.#"),1)=".",FALSE,TRUE)</formula>
    </cfRule>
    <cfRule type="expression" dxfId="2706" priority="13308">
      <formula>IF(RIGHT(TEXT(AE97,"0.#"),1)=".",TRUE,FALSE)</formula>
    </cfRule>
  </conditionalFormatting>
  <conditionalFormatting sqref="AE98">
    <cfRule type="expression" dxfId="2705" priority="13305">
      <formula>IF(RIGHT(TEXT(AE98,"0.#"),1)=".",FALSE,TRUE)</formula>
    </cfRule>
    <cfRule type="expression" dxfId="2704" priority="13306">
      <formula>IF(RIGHT(TEXT(AE98,"0.#"),1)=".",TRUE,FALSE)</formula>
    </cfRule>
  </conditionalFormatting>
  <conditionalFormatting sqref="AE99">
    <cfRule type="expression" dxfId="2703" priority="13303">
      <formula>IF(RIGHT(TEXT(AE99,"0.#"),1)=".",FALSE,TRUE)</formula>
    </cfRule>
    <cfRule type="expression" dxfId="2702" priority="13304">
      <formula>IF(RIGHT(TEXT(AE99,"0.#"),1)=".",TRUE,FALSE)</formula>
    </cfRule>
  </conditionalFormatting>
  <conditionalFormatting sqref="AI99">
    <cfRule type="expression" dxfId="2701" priority="13301">
      <formula>IF(RIGHT(TEXT(AI99,"0.#"),1)=".",FALSE,TRUE)</formula>
    </cfRule>
    <cfRule type="expression" dxfId="2700" priority="13302">
      <formula>IF(RIGHT(TEXT(AI99,"0.#"),1)=".",TRUE,FALSE)</formula>
    </cfRule>
  </conditionalFormatting>
  <conditionalFormatting sqref="AI98">
    <cfRule type="expression" dxfId="2699" priority="13299">
      <formula>IF(RIGHT(TEXT(AI98,"0.#"),1)=".",FALSE,TRUE)</formula>
    </cfRule>
    <cfRule type="expression" dxfId="2698" priority="13300">
      <formula>IF(RIGHT(TEXT(AI98,"0.#"),1)=".",TRUE,FALSE)</formula>
    </cfRule>
  </conditionalFormatting>
  <conditionalFormatting sqref="AI97">
    <cfRule type="expression" dxfId="2697" priority="13297">
      <formula>IF(RIGHT(TEXT(AI97,"0.#"),1)=".",FALSE,TRUE)</formula>
    </cfRule>
    <cfRule type="expression" dxfId="2696" priority="13298">
      <formula>IF(RIGHT(TEXT(AI97,"0.#"),1)=".",TRUE,FALSE)</formula>
    </cfRule>
  </conditionalFormatting>
  <conditionalFormatting sqref="AM97">
    <cfRule type="expression" dxfId="2695" priority="13295">
      <formula>IF(RIGHT(TEXT(AM97,"0.#"),1)=".",FALSE,TRUE)</formula>
    </cfRule>
    <cfRule type="expression" dxfId="2694" priority="13296">
      <formula>IF(RIGHT(TEXT(AM97,"0.#"),1)=".",TRUE,FALSE)</formula>
    </cfRule>
  </conditionalFormatting>
  <conditionalFormatting sqref="AM98">
    <cfRule type="expression" dxfId="2693" priority="13293">
      <formula>IF(RIGHT(TEXT(AM98,"0.#"),1)=".",FALSE,TRUE)</formula>
    </cfRule>
    <cfRule type="expression" dxfId="2692" priority="13294">
      <formula>IF(RIGHT(TEXT(AM98,"0.#"),1)=".",TRUE,FALSE)</formula>
    </cfRule>
  </conditionalFormatting>
  <conditionalFormatting sqref="AM99">
    <cfRule type="expression" dxfId="2691" priority="13291">
      <formula>IF(RIGHT(TEXT(AM99,"0.#"),1)=".",FALSE,TRUE)</formula>
    </cfRule>
    <cfRule type="expression" dxfId="2690" priority="13292">
      <formula>IF(RIGHT(TEXT(AM99,"0.#"),1)=".",TRUE,FALSE)</formula>
    </cfRule>
  </conditionalFormatting>
  <conditionalFormatting sqref="AM101">
    <cfRule type="expression" dxfId="2689" priority="13275">
      <formula>IF(RIGHT(TEXT(AM101,"0.#"),1)=".",FALSE,TRUE)</formula>
    </cfRule>
    <cfRule type="expression" dxfId="2688" priority="13276">
      <formula>IF(RIGHT(TEXT(AM101,"0.#"),1)=".",TRUE,FALSE)</formula>
    </cfRule>
  </conditionalFormatting>
  <conditionalFormatting sqref="AM102">
    <cfRule type="expression" dxfId="2687" priority="13269">
      <formula>IF(RIGHT(TEXT(AM102,"0.#"),1)=".",FALSE,TRUE)</formula>
    </cfRule>
    <cfRule type="expression" dxfId="2686" priority="13270">
      <formula>IF(RIGHT(TEXT(AM102,"0.#"),1)=".",TRUE,FALSE)</formula>
    </cfRule>
  </conditionalFormatting>
  <conditionalFormatting sqref="AQ102">
    <cfRule type="expression" dxfId="2685" priority="13267">
      <formula>IF(RIGHT(TEXT(AQ102,"0.#"),1)=".",FALSE,TRUE)</formula>
    </cfRule>
    <cfRule type="expression" dxfId="2684" priority="13268">
      <formula>IF(RIGHT(TEXT(AQ102,"0.#"),1)=".",TRUE,FALSE)</formula>
    </cfRule>
  </conditionalFormatting>
  <conditionalFormatting sqref="AE104">
    <cfRule type="expression" dxfId="2683" priority="13265">
      <formula>IF(RIGHT(TEXT(AE104,"0.#"),1)=".",FALSE,TRUE)</formula>
    </cfRule>
    <cfRule type="expression" dxfId="2682" priority="13266">
      <formula>IF(RIGHT(TEXT(AE104,"0.#"),1)=".",TRUE,FALSE)</formula>
    </cfRule>
  </conditionalFormatting>
  <conditionalFormatting sqref="AI104">
    <cfRule type="expression" dxfId="2681" priority="13263">
      <formula>IF(RIGHT(TEXT(AI104,"0.#"),1)=".",FALSE,TRUE)</formula>
    </cfRule>
    <cfRule type="expression" dxfId="2680" priority="13264">
      <formula>IF(RIGHT(TEXT(AI104,"0.#"),1)=".",TRUE,FALSE)</formula>
    </cfRule>
  </conditionalFormatting>
  <conditionalFormatting sqref="AM104">
    <cfRule type="expression" dxfId="2679" priority="13261">
      <formula>IF(RIGHT(TEXT(AM104,"0.#"),1)=".",FALSE,TRUE)</formula>
    </cfRule>
    <cfRule type="expression" dxfId="2678" priority="13262">
      <formula>IF(RIGHT(TEXT(AM104,"0.#"),1)=".",TRUE,FALSE)</formula>
    </cfRule>
  </conditionalFormatting>
  <conditionalFormatting sqref="AE105">
    <cfRule type="expression" dxfId="2677" priority="13259">
      <formula>IF(RIGHT(TEXT(AE105,"0.#"),1)=".",FALSE,TRUE)</formula>
    </cfRule>
    <cfRule type="expression" dxfId="2676" priority="13260">
      <formula>IF(RIGHT(TEXT(AE105,"0.#"),1)=".",TRUE,FALSE)</formula>
    </cfRule>
  </conditionalFormatting>
  <conditionalFormatting sqref="AI105">
    <cfRule type="expression" dxfId="2675" priority="13257">
      <formula>IF(RIGHT(TEXT(AI105,"0.#"),1)=".",FALSE,TRUE)</formula>
    </cfRule>
    <cfRule type="expression" dxfId="2674" priority="13258">
      <formula>IF(RIGHT(TEXT(AI105,"0.#"),1)=".",TRUE,FALSE)</formula>
    </cfRule>
  </conditionalFormatting>
  <conditionalFormatting sqref="AM105">
    <cfRule type="expression" dxfId="2673" priority="13255">
      <formula>IF(RIGHT(TEXT(AM105,"0.#"),1)=".",FALSE,TRUE)</formula>
    </cfRule>
    <cfRule type="expression" dxfId="2672" priority="13256">
      <formula>IF(RIGHT(TEXT(AM105,"0.#"),1)=".",TRUE,FALSE)</formula>
    </cfRule>
  </conditionalFormatting>
  <conditionalFormatting sqref="AE107">
    <cfRule type="expression" dxfId="2671" priority="13251">
      <formula>IF(RIGHT(TEXT(AE107,"0.#"),1)=".",FALSE,TRUE)</formula>
    </cfRule>
    <cfRule type="expression" dxfId="2670" priority="13252">
      <formula>IF(RIGHT(TEXT(AE107,"0.#"),1)=".",TRUE,FALSE)</formula>
    </cfRule>
  </conditionalFormatting>
  <conditionalFormatting sqref="AI107">
    <cfRule type="expression" dxfId="2669" priority="13249">
      <formula>IF(RIGHT(TEXT(AI107,"0.#"),1)=".",FALSE,TRUE)</formula>
    </cfRule>
    <cfRule type="expression" dxfId="2668" priority="13250">
      <formula>IF(RIGHT(TEXT(AI107,"0.#"),1)=".",TRUE,FALSE)</formula>
    </cfRule>
  </conditionalFormatting>
  <conditionalFormatting sqref="AM107">
    <cfRule type="expression" dxfId="2667" priority="13247">
      <formula>IF(RIGHT(TEXT(AM107,"0.#"),1)=".",FALSE,TRUE)</formula>
    </cfRule>
    <cfRule type="expression" dxfId="2666" priority="13248">
      <formula>IF(RIGHT(TEXT(AM107,"0.#"),1)=".",TRUE,FALSE)</formula>
    </cfRule>
  </conditionalFormatting>
  <conditionalFormatting sqref="AE108">
    <cfRule type="expression" dxfId="2665" priority="13245">
      <formula>IF(RIGHT(TEXT(AE108,"0.#"),1)=".",FALSE,TRUE)</formula>
    </cfRule>
    <cfRule type="expression" dxfId="2664" priority="13246">
      <formula>IF(RIGHT(TEXT(AE108,"0.#"),1)=".",TRUE,FALSE)</formula>
    </cfRule>
  </conditionalFormatting>
  <conditionalFormatting sqref="AI108">
    <cfRule type="expression" dxfId="2663" priority="13243">
      <formula>IF(RIGHT(TEXT(AI108,"0.#"),1)=".",FALSE,TRUE)</formula>
    </cfRule>
    <cfRule type="expression" dxfId="2662" priority="13244">
      <formula>IF(RIGHT(TEXT(AI108,"0.#"),1)=".",TRUE,FALSE)</formula>
    </cfRule>
  </conditionalFormatting>
  <conditionalFormatting sqref="AM108">
    <cfRule type="expression" dxfId="2661" priority="13241">
      <formula>IF(RIGHT(TEXT(AM108,"0.#"),1)=".",FALSE,TRUE)</formula>
    </cfRule>
    <cfRule type="expression" dxfId="2660" priority="13242">
      <formula>IF(RIGHT(TEXT(AM108,"0.#"),1)=".",TRUE,FALSE)</formula>
    </cfRule>
  </conditionalFormatting>
  <conditionalFormatting sqref="AE110">
    <cfRule type="expression" dxfId="2659" priority="13237">
      <formula>IF(RIGHT(TEXT(AE110,"0.#"),1)=".",FALSE,TRUE)</formula>
    </cfRule>
    <cfRule type="expression" dxfId="2658" priority="13238">
      <formula>IF(RIGHT(TEXT(AE110,"0.#"),1)=".",TRUE,FALSE)</formula>
    </cfRule>
  </conditionalFormatting>
  <conditionalFormatting sqref="AI110">
    <cfRule type="expression" dxfId="2657" priority="13235">
      <formula>IF(RIGHT(TEXT(AI110,"0.#"),1)=".",FALSE,TRUE)</formula>
    </cfRule>
    <cfRule type="expression" dxfId="2656" priority="13236">
      <formula>IF(RIGHT(TEXT(AI110,"0.#"),1)=".",TRUE,FALSE)</formula>
    </cfRule>
  </conditionalFormatting>
  <conditionalFormatting sqref="AM110">
    <cfRule type="expression" dxfId="2655" priority="13233">
      <formula>IF(RIGHT(TEXT(AM110,"0.#"),1)=".",FALSE,TRUE)</formula>
    </cfRule>
    <cfRule type="expression" dxfId="2654" priority="13234">
      <formula>IF(RIGHT(TEXT(AM110,"0.#"),1)=".",TRUE,FALSE)</formula>
    </cfRule>
  </conditionalFormatting>
  <conditionalFormatting sqref="AE111">
    <cfRule type="expression" dxfId="2653" priority="13231">
      <formula>IF(RIGHT(TEXT(AE111,"0.#"),1)=".",FALSE,TRUE)</formula>
    </cfRule>
    <cfRule type="expression" dxfId="2652" priority="13232">
      <formula>IF(RIGHT(TEXT(AE111,"0.#"),1)=".",TRUE,FALSE)</formula>
    </cfRule>
  </conditionalFormatting>
  <conditionalFormatting sqref="AI111">
    <cfRule type="expression" dxfId="2651" priority="13229">
      <formula>IF(RIGHT(TEXT(AI111,"0.#"),1)=".",FALSE,TRUE)</formula>
    </cfRule>
    <cfRule type="expression" dxfId="2650" priority="13230">
      <formula>IF(RIGHT(TEXT(AI111,"0.#"),1)=".",TRUE,FALSE)</formula>
    </cfRule>
  </conditionalFormatting>
  <conditionalFormatting sqref="AM111">
    <cfRule type="expression" dxfId="2649" priority="13227">
      <formula>IF(RIGHT(TEXT(AM111,"0.#"),1)=".",FALSE,TRUE)</formula>
    </cfRule>
    <cfRule type="expression" dxfId="2648" priority="13228">
      <formula>IF(RIGHT(TEXT(AM111,"0.#"),1)=".",TRUE,FALSE)</formula>
    </cfRule>
  </conditionalFormatting>
  <conditionalFormatting sqref="AE113">
    <cfRule type="expression" dxfId="2647" priority="13223">
      <formula>IF(RIGHT(TEXT(AE113,"0.#"),1)=".",FALSE,TRUE)</formula>
    </cfRule>
    <cfRule type="expression" dxfId="2646" priority="13224">
      <formula>IF(RIGHT(TEXT(AE113,"0.#"),1)=".",TRUE,FALSE)</formula>
    </cfRule>
  </conditionalFormatting>
  <conditionalFormatting sqref="AI113">
    <cfRule type="expression" dxfId="2645" priority="13221">
      <formula>IF(RIGHT(TEXT(AI113,"0.#"),1)=".",FALSE,TRUE)</formula>
    </cfRule>
    <cfRule type="expression" dxfId="2644" priority="13222">
      <formula>IF(RIGHT(TEXT(AI113,"0.#"),1)=".",TRUE,FALSE)</formula>
    </cfRule>
  </conditionalFormatting>
  <conditionalFormatting sqref="AM113">
    <cfRule type="expression" dxfId="2643" priority="13219">
      <formula>IF(RIGHT(TEXT(AM113,"0.#"),1)=".",FALSE,TRUE)</formula>
    </cfRule>
    <cfRule type="expression" dxfId="2642" priority="13220">
      <formula>IF(RIGHT(TEXT(AM113,"0.#"),1)=".",TRUE,FALSE)</formula>
    </cfRule>
  </conditionalFormatting>
  <conditionalFormatting sqref="AE114">
    <cfRule type="expression" dxfId="2641" priority="13217">
      <formula>IF(RIGHT(TEXT(AE114,"0.#"),1)=".",FALSE,TRUE)</formula>
    </cfRule>
    <cfRule type="expression" dxfId="2640" priority="13218">
      <formula>IF(RIGHT(TEXT(AE114,"0.#"),1)=".",TRUE,FALSE)</formula>
    </cfRule>
  </conditionalFormatting>
  <conditionalFormatting sqref="AI114">
    <cfRule type="expression" dxfId="2639" priority="13215">
      <formula>IF(RIGHT(TEXT(AI114,"0.#"),1)=".",FALSE,TRUE)</formula>
    </cfRule>
    <cfRule type="expression" dxfId="2638" priority="13216">
      <formula>IF(RIGHT(TEXT(AI114,"0.#"),1)=".",TRUE,FALSE)</formula>
    </cfRule>
  </conditionalFormatting>
  <conditionalFormatting sqref="AM114">
    <cfRule type="expression" dxfId="2637" priority="13213">
      <formula>IF(RIGHT(TEXT(AM114,"0.#"),1)=".",FALSE,TRUE)</formula>
    </cfRule>
    <cfRule type="expression" dxfId="2636" priority="13214">
      <formula>IF(RIGHT(TEXT(AM114,"0.#"),1)=".",TRUE,FALSE)</formula>
    </cfRule>
  </conditionalFormatting>
  <conditionalFormatting sqref="AQ116">
    <cfRule type="expression" dxfId="2635" priority="13209">
      <formula>IF(RIGHT(TEXT(AQ116,"0.#"),1)=".",FALSE,TRUE)</formula>
    </cfRule>
    <cfRule type="expression" dxfId="2634" priority="13210">
      <formula>IF(RIGHT(TEXT(AQ116,"0.#"),1)=".",TRUE,FALSE)</formula>
    </cfRule>
  </conditionalFormatting>
  <conditionalFormatting sqref="AM116">
    <cfRule type="expression" dxfId="2633" priority="13205">
      <formula>IF(RIGHT(TEXT(AM116,"0.#"),1)=".",FALSE,TRUE)</formula>
    </cfRule>
    <cfRule type="expression" dxfId="2632" priority="13206">
      <formula>IF(RIGHT(TEXT(AM116,"0.#"),1)=".",TRUE,FALSE)</formula>
    </cfRule>
  </conditionalFormatting>
  <conditionalFormatting sqref="AM117">
    <cfRule type="expression" dxfId="2631" priority="13203">
      <formula>IF(RIGHT(TEXT(AM117,"0.#"),1)=".",FALSE,TRUE)</formula>
    </cfRule>
    <cfRule type="expression" dxfId="2630" priority="13204">
      <formula>IF(RIGHT(TEXT(AM117,"0.#"),1)=".",TRUE,FALSE)</formula>
    </cfRule>
  </conditionalFormatting>
  <conditionalFormatting sqref="AQ117">
    <cfRule type="expression" dxfId="2629" priority="13197">
      <formula>IF(RIGHT(TEXT(AQ117,"0.#"),1)=".",FALSE,TRUE)</formula>
    </cfRule>
    <cfRule type="expression" dxfId="2628" priority="13198">
      <formula>IF(RIGHT(TEXT(AQ117,"0.#"),1)=".",TRUE,FALSE)</formula>
    </cfRule>
  </conditionalFormatting>
  <conditionalFormatting sqref="AE119 AQ119">
    <cfRule type="expression" dxfId="2627" priority="13195">
      <formula>IF(RIGHT(TEXT(AE119,"0.#"),1)=".",FALSE,TRUE)</formula>
    </cfRule>
    <cfRule type="expression" dxfId="2626" priority="13196">
      <formula>IF(RIGHT(TEXT(AE119,"0.#"),1)=".",TRUE,FALSE)</formula>
    </cfRule>
  </conditionalFormatting>
  <conditionalFormatting sqref="AI119">
    <cfRule type="expression" dxfId="2625" priority="13193">
      <formula>IF(RIGHT(TEXT(AI119,"0.#"),1)=".",FALSE,TRUE)</formula>
    </cfRule>
    <cfRule type="expression" dxfId="2624" priority="13194">
      <formula>IF(RIGHT(TEXT(AI119,"0.#"),1)=".",TRUE,FALSE)</formula>
    </cfRule>
  </conditionalFormatting>
  <conditionalFormatting sqref="AM119">
    <cfRule type="expression" dxfId="2623" priority="13191">
      <formula>IF(RIGHT(TEXT(AM119,"0.#"),1)=".",FALSE,TRUE)</formula>
    </cfRule>
    <cfRule type="expression" dxfId="2622" priority="13192">
      <formula>IF(RIGHT(TEXT(AM119,"0.#"),1)=".",TRUE,FALSE)</formula>
    </cfRule>
  </conditionalFormatting>
  <conditionalFormatting sqref="AQ120">
    <cfRule type="expression" dxfId="2621" priority="13183">
      <formula>IF(RIGHT(TEXT(AQ120,"0.#"),1)=".",FALSE,TRUE)</formula>
    </cfRule>
    <cfRule type="expression" dxfId="2620" priority="13184">
      <formula>IF(RIGHT(TEXT(AQ120,"0.#"),1)=".",TRUE,FALSE)</formula>
    </cfRule>
  </conditionalFormatting>
  <conditionalFormatting sqref="AE122 AQ122">
    <cfRule type="expression" dxfId="2619" priority="13181">
      <formula>IF(RIGHT(TEXT(AE122,"0.#"),1)=".",FALSE,TRUE)</formula>
    </cfRule>
    <cfRule type="expression" dxfId="2618" priority="13182">
      <formula>IF(RIGHT(TEXT(AE122,"0.#"),1)=".",TRUE,FALSE)</formula>
    </cfRule>
  </conditionalFormatting>
  <conditionalFormatting sqref="AI122">
    <cfRule type="expression" dxfId="2617" priority="13179">
      <formula>IF(RIGHT(TEXT(AI122,"0.#"),1)=".",FALSE,TRUE)</formula>
    </cfRule>
    <cfRule type="expression" dxfId="2616" priority="13180">
      <formula>IF(RIGHT(TEXT(AI122,"0.#"),1)=".",TRUE,FALSE)</formula>
    </cfRule>
  </conditionalFormatting>
  <conditionalFormatting sqref="AM122">
    <cfRule type="expression" dxfId="2615" priority="13177">
      <formula>IF(RIGHT(TEXT(AM122,"0.#"),1)=".",FALSE,TRUE)</formula>
    </cfRule>
    <cfRule type="expression" dxfId="2614" priority="13178">
      <formula>IF(RIGHT(TEXT(AM122,"0.#"),1)=".",TRUE,FALSE)</formula>
    </cfRule>
  </conditionalFormatting>
  <conditionalFormatting sqref="AQ123">
    <cfRule type="expression" dxfId="2613" priority="13169">
      <formula>IF(RIGHT(TEXT(AQ123,"0.#"),1)=".",FALSE,TRUE)</formula>
    </cfRule>
    <cfRule type="expression" dxfId="2612" priority="13170">
      <formula>IF(RIGHT(TEXT(AQ123,"0.#"),1)=".",TRUE,FALSE)</formula>
    </cfRule>
  </conditionalFormatting>
  <conditionalFormatting sqref="AE125 AQ125">
    <cfRule type="expression" dxfId="2611" priority="13167">
      <formula>IF(RIGHT(TEXT(AE125,"0.#"),1)=".",FALSE,TRUE)</formula>
    </cfRule>
    <cfRule type="expression" dxfId="2610" priority="13168">
      <formula>IF(RIGHT(TEXT(AE125,"0.#"),1)=".",TRUE,FALSE)</formula>
    </cfRule>
  </conditionalFormatting>
  <conditionalFormatting sqref="AI125">
    <cfRule type="expression" dxfId="2609" priority="13165">
      <formula>IF(RIGHT(TEXT(AI125,"0.#"),1)=".",FALSE,TRUE)</formula>
    </cfRule>
    <cfRule type="expression" dxfId="2608" priority="13166">
      <formula>IF(RIGHT(TEXT(AI125,"0.#"),1)=".",TRUE,FALSE)</formula>
    </cfRule>
  </conditionalFormatting>
  <conditionalFormatting sqref="AM125">
    <cfRule type="expression" dxfId="2607" priority="13163">
      <formula>IF(RIGHT(TEXT(AM125,"0.#"),1)=".",FALSE,TRUE)</formula>
    </cfRule>
    <cfRule type="expression" dxfId="2606" priority="13164">
      <formula>IF(RIGHT(TEXT(AM125,"0.#"),1)=".",TRUE,FALSE)</formula>
    </cfRule>
  </conditionalFormatting>
  <conditionalFormatting sqref="AQ126">
    <cfRule type="expression" dxfId="2605" priority="13155">
      <formula>IF(RIGHT(TEXT(AQ126,"0.#"),1)=".",FALSE,TRUE)</formula>
    </cfRule>
    <cfRule type="expression" dxfId="2604" priority="13156">
      <formula>IF(RIGHT(TEXT(AQ126,"0.#"),1)=".",TRUE,FALSE)</formula>
    </cfRule>
  </conditionalFormatting>
  <conditionalFormatting sqref="AE128 AQ128">
    <cfRule type="expression" dxfId="2603" priority="13153">
      <formula>IF(RIGHT(TEXT(AE128,"0.#"),1)=".",FALSE,TRUE)</formula>
    </cfRule>
    <cfRule type="expression" dxfId="2602" priority="13154">
      <formula>IF(RIGHT(TEXT(AE128,"0.#"),1)=".",TRUE,FALSE)</formula>
    </cfRule>
  </conditionalFormatting>
  <conditionalFormatting sqref="AI128">
    <cfRule type="expression" dxfId="2601" priority="13151">
      <formula>IF(RIGHT(TEXT(AI128,"0.#"),1)=".",FALSE,TRUE)</formula>
    </cfRule>
    <cfRule type="expression" dxfId="2600" priority="13152">
      <formula>IF(RIGHT(TEXT(AI128,"0.#"),1)=".",TRUE,FALSE)</formula>
    </cfRule>
  </conditionalFormatting>
  <conditionalFormatting sqref="AM128">
    <cfRule type="expression" dxfId="2599" priority="13149">
      <formula>IF(RIGHT(TEXT(AM128,"0.#"),1)=".",FALSE,TRUE)</formula>
    </cfRule>
    <cfRule type="expression" dxfId="2598" priority="13150">
      <formula>IF(RIGHT(TEXT(AM128,"0.#"),1)=".",TRUE,FALSE)</formula>
    </cfRule>
  </conditionalFormatting>
  <conditionalFormatting sqref="AQ129">
    <cfRule type="expression" dxfId="2597" priority="13141">
      <formula>IF(RIGHT(TEXT(AQ129,"0.#"),1)=".",FALSE,TRUE)</formula>
    </cfRule>
    <cfRule type="expression" dxfId="2596" priority="13142">
      <formula>IF(RIGHT(TEXT(AQ129,"0.#"),1)=".",TRUE,FALSE)</formula>
    </cfRule>
  </conditionalFormatting>
  <conditionalFormatting sqref="AE75">
    <cfRule type="expression" dxfId="2595" priority="13139">
      <formula>IF(RIGHT(TEXT(AE75,"0.#"),1)=".",FALSE,TRUE)</formula>
    </cfRule>
    <cfRule type="expression" dxfId="2594" priority="13140">
      <formula>IF(RIGHT(TEXT(AE75,"0.#"),1)=".",TRUE,FALSE)</formula>
    </cfRule>
  </conditionalFormatting>
  <conditionalFormatting sqref="AE76">
    <cfRule type="expression" dxfId="2593" priority="13137">
      <formula>IF(RIGHT(TEXT(AE76,"0.#"),1)=".",FALSE,TRUE)</formula>
    </cfRule>
    <cfRule type="expression" dxfId="2592" priority="13138">
      <formula>IF(RIGHT(TEXT(AE76,"0.#"),1)=".",TRUE,FALSE)</formula>
    </cfRule>
  </conditionalFormatting>
  <conditionalFormatting sqref="AE77">
    <cfRule type="expression" dxfId="2591" priority="13135">
      <formula>IF(RIGHT(TEXT(AE77,"0.#"),1)=".",FALSE,TRUE)</formula>
    </cfRule>
    <cfRule type="expression" dxfId="2590" priority="13136">
      <formula>IF(RIGHT(TEXT(AE77,"0.#"),1)=".",TRUE,FALSE)</formula>
    </cfRule>
  </conditionalFormatting>
  <conditionalFormatting sqref="AI77">
    <cfRule type="expression" dxfId="2589" priority="13133">
      <formula>IF(RIGHT(TEXT(AI77,"0.#"),1)=".",FALSE,TRUE)</formula>
    </cfRule>
    <cfRule type="expression" dxfId="2588" priority="13134">
      <formula>IF(RIGHT(TEXT(AI77,"0.#"),1)=".",TRUE,FALSE)</formula>
    </cfRule>
  </conditionalFormatting>
  <conditionalFormatting sqref="AI76">
    <cfRule type="expression" dxfId="2587" priority="13131">
      <formula>IF(RIGHT(TEXT(AI76,"0.#"),1)=".",FALSE,TRUE)</formula>
    </cfRule>
    <cfRule type="expression" dxfId="2586" priority="13132">
      <formula>IF(RIGHT(TEXT(AI76,"0.#"),1)=".",TRUE,FALSE)</formula>
    </cfRule>
  </conditionalFormatting>
  <conditionalFormatting sqref="AI75">
    <cfRule type="expression" dxfId="2585" priority="13129">
      <formula>IF(RIGHT(TEXT(AI75,"0.#"),1)=".",FALSE,TRUE)</formula>
    </cfRule>
    <cfRule type="expression" dxfId="2584" priority="13130">
      <formula>IF(RIGHT(TEXT(AI75,"0.#"),1)=".",TRUE,FALSE)</formula>
    </cfRule>
  </conditionalFormatting>
  <conditionalFormatting sqref="AM75">
    <cfRule type="expression" dxfId="2583" priority="13127">
      <formula>IF(RIGHT(TEXT(AM75,"0.#"),1)=".",FALSE,TRUE)</formula>
    </cfRule>
    <cfRule type="expression" dxfId="2582" priority="13128">
      <formula>IF(RIGHT(TEXT(AM75,"0.#"),1)=".",TRUE,FALSE)</formula>
    </cfRule>
  </conditionalFormatting>
  <conditionalFormatting sqref="AM76">
    <cfRule type="expression" dxfId="2581" priority="13125">
      <formula>IF(RIGHT(TEXT(AM76,"0.#"),1)=".",FALSE,TRUE)</formula>
    </cfRule>
    <cfRule type="expression" dxfId="2580" priority="13126">
      <formula>IF(RIGHT(TEXT(AM76,"0.#"),1)=".",TRUE,FALSE)</formula>
    </cfRule>
  </conditionalFormatting>
  <conditionalFormatting sqref="AM77">
    <cfRule type="expression" dxfId="2579" priority="13123">
      <formula>IF(RIGHT(TEXT(AM77,"0.#"),1)=".",FALSE,TRUE)</formula>
    </cfRule>
    <cfRule type="expression" dxfId="2578" priority="13124">
      <formula>IF(RIGHT(TEXT(AM77,"0.#"),1)=".",TRUE,FALSE)</formula>
    </cfRule>
  </conditionalFormatting>
  <conditionalFormatting sqref="AE134:AE135 AI134:AI135 AM134:AM135 AQ134:AQ135 AU134:AU135">
    <cfRule type="expression" dxfId="2577" priority="13109">
      <formula>IF(RIGHT(TEXT(AE134,"0.#"),1)=".",FALSE,TRUE)</formula>
    </cfRule>
    <cfRule type="expression" dxfId="2576" priority="13110">
      <formula>IF(RIGHT(TEXT(AE134,"0.#"),1)=".",TRUE,FALSE)</formula>
    </cfRule>
  </conditionalFormatting>
  <conditionalFormatting sqref="AE433">
    <cfRule type="expression" dxfId="2575" priority="13079">
      <formula>IF(RIGHT(TEXT(AE433,"0.#"),1)=".",FALSE,TRUE)</formula>
    </cfRule>
    <cfRule type="expression" dxfId="2574" priority="13080">
      <formula>IF(RIGHT(TEXT(AE433,"0.#"),1)=".",TRUE,FALSE)</formula>
    </cfRule>
  </conditionalFormatting>
  <conditionalFormatting sqref="AM435">
    <cfRule type="expression" dxfId="2573" priority="13063">
      <formula>IF(RIGHT(TEXT(AM435,"0.#"),1)=".",FALSE,TRUE)</formula>
    </cfRule>
    <cfRule type="expression" dxfId="2572" priority="13064">
      <formula>IF(RIGHT(TEXT(AM435,"0.#"),1)=".",TRUE,FALSE)</formula>
    </cfRule>
  </conditionalFormatting>
  <conditionalFormatting sqref="AE434">
    <cfRule type="expression" dxfId="2571" priority="13077">
      <formula>IF(RIGHT(TEXT(AE434,"0.#"),1)=".",FALSE,TRUE)</formula>
    </cfRule>
    <cfRule type="expression" dxfId="2570" priority="13078">
      <formula>IF(RIGHT(TEXT(AE434,"0.#"),1)=".",TRUE,FALSE)</formula>
    </cfRule>
  </conditionalFormatting>
  <conditionalFormatting sqref="AE435">
    <cfRule type="expression" dxfId="2569" priority="13075">
      <formula>IF(RIGHT(TEXT(AE435,"0.#"),1)=".",FALSE,TRUE)</formula>
    </cfRule>
    <cfRule type="expression" dxfId="2568" priority="13076">
      <formula>IF(RIGHT(TEXT(AE435,"0.#"),1)=".",TRUE,FALSE)</formula>
    </cfRule>
  </conditionalFormatting>
  <conditionalFormatting sqref="AM433">
    <cfRule type="expression" dxfId="2567" priority="13067">
      <formula>IF(RIGHT(TEXT(AM433,"0.#"),1)=".",FALSE,TRUE)</formula>
    </cfRule>
    <cfRule type="expression" dxfId="2566" priority="13068">
      <formula>IF(RIGHT(TEXT(AM433,"0.#"),1)=".",TRUE,FALSE)</formula>
    </cfRule>
  </conditionalFormatting>
  <conditionalFormatting sqref="AM434">
    <cfRule type="expression" dxfId="2565" priority="13065">
      <formula>IF(RIGHT(TEXT(AM434,"0.#"),1)=".",FALSE,TRUE)</formula>
    </cfRule>
    <cfRule type="expression" dxfId="2564" priority="13066">
      <formula>IF(RIGHT(TEXT(AM434,"0.#"),1)=".",TRUE,FALSE)</formula>
    </cfRule>
  </conditionalFormatting>
  <conditionalFormatting sqref="AU433">
    <cfRule type="expression" dxfId="2563" priority="13055">
      <formula>IF(RIGHT(TEXT(AU433,"0.#"),1)=".",FALSE,TRUE)</formula>
    </cfRule>
    <cfRule type="expression" dxfId="2562" priority="13056">
      <formula>IF(RIGHT(TEXT(AU433,"0.#"),1)=".",TRUE,FALSE)</formula>
    </cfRule>
  </conditionalFormatting>
  <conditionalFormatting sqref="AU434">
    <cfRule type="expression" dxfId="2561" priority="13053">
      <formula>IF(RIGHT(TEXT(AU434,"0.#"),1)=".",FALSE,TRUE)</formula>
    </cfRule>
    <cfRule type="expression" dxfId="2560" priority="13054">
      <formula>IF(RIGHT(TEXT(AU434,"0.#"),1)=".",TRUE,FALSE)</formula>
    </cfRule>
  </conditionalFormatting>
  <conditionalFormatting sqref="AU435">
    <cfRule type="expression" dxfId="2559" priority="13051">
      <formula>IF(RIGHT(TEXT(AU435,"0.#"),1)=".",FALSE,TRUE)</formula>
    </cfRule>
    <cfRule type="expression" dxfId="2558" priority="13052">
      <formula>IF(RIGHT(TEXT(AU435,"0.#"),1)=".",TRUE,FALSE)</formula>
    </cfRule>
  </conditionalFormatting>
  <conditionalFormatting sqref="AI435">
    <cfRule type="expression" dxfId="2557" priority="12985">
      <formula>IF(RIGHT(TEXT(AI435,"0.#"),1)=".",FALSE,TRUE)</formula>
    </cfRule>
    <cfRule type="expression" dxfId="2556" priority="12986">
      <formula>IF(RIGHT(TEXT(AI435,"0.#"),1)=".",TRUE,FALSE)</formula>
    </cfRule>
  </conditionalFormatting>
  <conditionalFormatting sqref="AI433">
    <cfRule type="expression" dxfId="2555" priority="12989">
      <formula>IF(RIGHT(TEXT(AI433,"0.#"),1)=".",FALSE,TRUE)</formula>
    </cfRule>
    <cfRule type="expression" dxfId="2554" priority="12990">
      <formula>IF(RIGHT(TEXT(AI433,"0.#"),1)=".",TRUE,FALSE)</formula>
    </cfRule>
  </conditionalFormatting>
  <conditionalFormatting sqref="AI434">
    <cfRule type="expression" dxfId="2553" priority="12987">
      <formula>IF(RIGHT(TEXT(AI434,"0.#"),1)=".",FALSE,TRUE)</formula>
    </cfRule>
    <cfRule type="expression" dxfId="2552" priority="12988">
      <formula>IF(RIGHT(TEXT(AI434,"0.#"),1)=".",TRUE,FALSE)</formula>
    </cfRule>
  </conditionalFormatting>
  <conditionalFormatting sqref="AQ434">
    <cfRule type="expression" dxfId="2551" priority="12971">
      <formula>IF(RIGHT(TEXT(AQ434,"0.#"),1)=".",FALSE,TRUE)</formula>
    </cfRule>
    <cfRule type="expression" dxfId="2550" priority="12972">
      <formula>IF(RIGHT(TEXT(AQ434,"0.#"),1)=".",TRUE,FALSE)</formula>
    </cfRule>
  </conditionalFormatting>
  <conditionalFormatting sqref="AQ435">
    <cfRule type="expression" dxfId="2549" priority="12957">
      <formula>IF(RIGHT(TEXT(AQ435,"0.#"),1)=".",FALSE,TRUE)</formula>
    </cfRule>
    <cfRule type="expression" dxfId="2548" priority="12958">
      <formula>IF(RIGHT(TEXT(AQ435,"0.#"),1)=".",TRUE,FALSE)</formula>
    </cfRule>
  </conditionalFormatting>
  <conditionalFormatting sqref="AQ433">
    <cfRule type="expression" dxfId="2547" priority="12955">
      <formula>IF(RIGHT(TEXT(AQ433,"0.#"),1)=".",FALSE,TRUE)</formula>
    </cfRule>
    <cfRule type="expression" dxfId="2546" priority="12956">
      <formula>IF(RIGHT(TEXT(AQ433,"0.#"),1)=".",TRUE,FALSE)</formula>
    </cfRule>
  </conditionalFormatting>
  <conditionalFormatting sqref="AL839:AO866">
    <cfRule type="expression" dxfId="2545" priority="6679">
      <formula>IF(AND(AL839&gt;=0, RIGHT(TEXT(AL839,"0.#"),1)&lt;&gt;"."),TRUE,FALSE)</formula>
    </cfRule>
    <cfRule type="expression" dxfId="2544" priority="6680">
      <formula>IF(AND(AL839&gt;=0, RIGHT(TEXT(AL839,"0.#"),1)="."),TRUE,FALSE)</formula>
    </cfRule>
    <cfRule type="expression" dxfId="2543" priority="6681">
      <formula>IF(AND(AL839&lt;0, RIGHT(TEXT(AL839,"0.#"),1)&lt;&gt;"."),TRUE,FALSE)</formula>
    </cfRule>
    <cfRule type="expression" dxfId="2542" priority="6682">
      <formula>IF(AND(AL839&lt;0, RIGHT(TEXT(AL839,"0.#"),1)="."),TRUE,FALSE)</formula>
    </cfRule>
  </conditionalFormatting>
  <conditionalFormatting sqref="AQ53:AQ55">
    <cfRule type="expression" dxfId="2541" priority="4701">
      <formula>IF(RIGHT(TEXT(AQ53,"0.#"),1)=".",FALSE,TRUE)</formula>
    </cfRule>
    <cfRule type="expression" dxfId="2540" priority="4702">
      <formula>IF(RIGHT(TEXT(AQ53,"0.#"),1)=".",TRUE,FALSE)</formula>
    </cfRule>
  </conditionalFormatting>
  <conditionalFormatting sqref="AU53:AU55">
    <cfRule type="expression" dxfId="2539" priority="4699">
      <formula>IF(RIGHT(TEXT(AU53,"0.#"),1)=".",FALSE,TRUE)</formula>
    </cfRule>
    <cfRule type="expression" dxfId="2538" priority="4700">
      <formula>IF(RIGHT(TEXT(AU53,"0.#"),1)=".",TRUE,FALSE)</formula>
    </cfRule>
  </conditionalFormatting>
  <conditionalFormatting sqref="AQ60:AQ62">
    <cfRule type="expression" dxfId="2537" priority="4697">
      <formula>IF(RIGHT(TEXT(AQ60,"0.#"),1)=".",FALSE,TRUE)</formula>
    </cfRule>
    <cfRule type="expression" dxfId="2536" priority="4698">
      <formula>IF(RIGHT(TEXT(AQ60,"0.#"),1)=".",TRUE,FALSE)</formula>
    </cfRule>
  </conditionalFormatting>
  <conditionalFormatting sqref="AU60:AU62">
    <cfRule type="expression" dxfId="2535" priority="4695">
      <formula>IF(RIGHT(TEXT(AU60,"0.#"),1)=".",FALSE,TRUE)</formula>
    </cfRule>
    <cfRule type="expression" dxfId="2534" priority="4696">
      <formula>IF(RIGHT(TEXT(AU60,"0.#"),1)=".",TRUE,FALSE)</formula>
    </cfRule>
  </conditionalFormatting>
  <conditionalFormatting sqref="AQ75:AQ77">
    <cfRule type="expression" dxfId="2533" priority="4693">
      <formula>IF(RIGHT(TEXT(AQ75,"0.#"),1)=".",FALSE,TRUE)</formula>
    </cfRule>
    <cfRule type="expression" dxfId="2532" priority="4694">
      <formula>IF(RIGHT(TEXT(AQ75,"0.#"),1)=".",TRUE,FALSE)</formula>
    </cfRule>
  </conditionalFormatting>
  <conditionalFormatting sqref="AU75:AU77">
    <cfRule type="expression" dxfId="2531" priority="4691">
      <formula>IF(RIGHT(TEXT(AU75,"0.#"),1)=".",FALSE,TRUE)</formula>
    </cfRule>
    <cfRule type="expression" dxfId="2530" priority="4692">
      <formula>IF(RIGHT(TEXT(AU75,"0.#"),1)=".",TRUE,FALSE)</formula>
    </cfRule>
  </conditionalFormatting>
  <conditionalFormatting sqref="AQ87:AQ89">
    <cfRule type="expression" dxfId="2529" priority="4689">
      <formula>IF(RIGHT(TEXT(AQ87,"0.#"),1)=".",FALSE,TRUE)</formula>
    </cfRule>
    <cfRule type="expression" dxfId="2528" priority="4690">
      <formula>IF(RIGHT(TEXT(AQ87,"0.#"),1)=".",TRUE,FALSE)</formula>
    </cfRule>
  </conditionalFormatting>
  <conditionalFormatting sqref="AU87:AU89">
    <cfRule type="expression" dxfId="2527" priority="4687">
      <formula>IF(RIGHT(TEXT(AU87,"0.#"),1)=".",FALSE,TRUE)</formula>
    </cfRule>
    <cfRule type="expression" dxfId="2526" priority="4688">
      <formula>IF(RIGHT(TEXT(AU87,"0.#"),1)=".",TRUE,FALSE)</formula>
    </cfRule>
  </conditionalFormatting>
  <conditionalFormatting sqref="AQ92:AQ94">
    <cfRule type="expression" dxfId="2525" priority="4685">
      <formula>IF(RIGHT(TEXT(AQ92,"0.#"),1)=".",FALSE,TRUE)</formula>
    </cfRule>
    <cfRule type="expression" dxfId="2524" priority="4686">
      <formula>IF(RIGHT(TEXT(AQ92,"0.#"),1)=".",TRUE,FALSE)</formula>
    </cfRule>
  </conditionalFormatting>
  <conditionalFormatting sqref="AU92:AU94">
    <cfRule type="expression" dxfId="2523" priority="4683">
      <formula>IF(RIGHT(TEXT(AU92,"0.#"),1)=".",FALSE,TRUE)</formula>
    </cfRule>
    <cfRule type="expression" dxfId="2522" priority="4684">
      <formula>IF(RIGHT(TEXT(AU92,"0.#"),1)=".",TRUE,FALSE)</formula>
    </cfRule>
  </conditionalFormatting>
  <conditionalFormatting sqref="AQ97:AQ99">
    <cfRule type="expression" dxfId="2521" priority="4681">
      <formula>IF(RIGHT(TEXT(AQ97,"0.#"),1)=".",FALSE,TRUE)</formula>
    </cfRule>
    <cfRule type="expression" dxfId="2520" priority="4682">
      <formula>IF(RIGHT(TEXT(AQ97,"0.#"),1)=".",TRUE,FALSE)</formula>
    </cfRule>
  </conditionalFormatting>
  <conditionalFormatting sqref="AU97:AU99">
    <cfRule type="expression" dxfId="2519" priority="4679">
      <formula>IF(RIGHT(TEXT(AU97,"0.#"),1)=".",FALSE,TRUE)</formula>
    </cfRule>
    <cfRule type="expression" dxfId="2518" priority="4680">
      <formula>IF(RIGHT(TEXT(AU97,"0.#"),1)=".",TRUE,FALSE)</formula>
    </cfRule>
  </conditionalFormatting>
  <conditionalFormatting sqref="AE458">
    <cfRule type="expression" dxfId="2517" priority="4373">
      <formula>IF(RIGHT(TEXT(AE458,"0.#"),1)=".",FALSE,TRUE)</formula>
    </cfRule>
    <cfRule type="expression" dxfId="2516" priority="4374">
      <formula>IF(RIGHT(TEXT(AE458,"0.#"),1)=".",TRUE,FALSE)</formula>
    </cfRule>
  </conditionalFormatting>
  <conditionalFormatting sqref="AM460">
    <cfRule type="expression" dxfId="2515" priority="4363">
      <formula>IF(RIGHT(TEXT(AM460,"0.#"),1)=".",FALSE,TRUE)</formula>
    </cfRule>
    <cfRule type="expression" dxfId="2514" priority="4364">
      <formula>IF(RIGHT(TEXT(AM460,"0.#"),1)=".",TRUE,FALSE)</formula>
    </cfRule>
  </conditionalFormatting>
  <conditionalFormatting sqref="AE459">
    <cfRule type="expression" dxfId="2513" priority="4371">
      <formula>IF(RIGHT(TEXT(AE459,"0.#"),1)=".",FALSE,TRUE)</formula>
    </cfRule>
    <cfRule type="expression" dxfId="2512" priority="4372">
      <formula>IF(RIGHT(TEXT(AE459,"0.#"),1)=".",TRUE,FALSE)</formula>
    </cfRule>
  </conditionalFormatting>
  <conditionalFormatting sqref="AE460">
    <cfRule type="expression" dxfId="2511" priority="4369">
      <formula>IF(RIGHT(TEXT(AE460,"0.#"),1)=".",FALSE,TRUE)</formula>
    </cfRule>
    <cfRule type="expression" dxfId="2510" priority="4370">
      <formula>IF(RIGHT(TEXT(AE460,"0.#"),1)=".",TRUE,FALSE)</formula>
    </cfRule>
  </conditionalFormatting>
  <conditionalFormatting sqref="AM458">
    <cfRule type="expression" dxfId="2509" priority="4367">
      <formula>IF(RIGHT(TEXT(AM458,"0.#"),1)=".",FALSE,TRUE)</formula>
    </cfRule>
    <cfRule type="expression" dxfId="2508" priority="4368">
      <formula>IF(RIGHT(TEXT(AM458,"0.#"),1)=".",TRUE,FALSE)</formula>
    </cfRule>
  </conditionalFormatting>
  <conditionalFormatting sqref="AM459">
    <cfRule type="expression" dxfId="2507" priority="4365">
      <formula>IF(RIGHT(TEXT(AM459,"0.#"),1)=".",FALSE,TRUE)</formula>
    </cfRule>
    <cfRule type="expression" dxfId="2506" priority="4366">
      <formula>IF(RIGHT(TEXT(AM459,"0.#"),1)=".",TRUE,FALSE)</formula>
    </cfRule>
  </conditionalFormatting>
  <conditionalFormatting sqref="AU458">
    <cfRule type="expression" dxfId="2505" priority="4361">
      <formula>IF(RIGHT(TEXT(AU458,"0.#"),1)=".",FALSE,TRUE)</formula>
    </cfRule>
    <cfRule type="expression" dxfId="2504" priority="4362">
      <formula>IF(RIGHT(TEXT(AU458,"0.#"),1)=".",TRUE,FALSE)</formula>
    </cfRule>
  </conditionalFormatting>
  <conditionalFormatting sqref="AU459">
    <cfRule type="expression" dxfId="2503" priority="4359">
      <formula>IF(RIGHT(TEXT(AU459,"0.#"),1)=".",FALSE,TRUE)</formula>
    </cfRule>
    <cfRule type="expression" dxfId="2502" priority="4360">
      <formula>IF(RIGHT(TEXT(AU459,"0.#"),1)=".",TRUE,FALSE)</formula>
    </cfRule>
  </conditionalFormatting>
  <conditionalFormatting sqref="AU460">
    <cfRule type="expression" dxfId="2501" priority="4357">
      <formula>IF(RIGHT(TEXT(AU460,"0.#"),1)=".",FALSE,TRUE)</formula>
    </cfRule>
    <cfRule type="expression" dxfId="2500" priority="4358">
      <formula>IF(RIGHT(TEXT(AU460,"0.#"),1)=".",TRUE,FALSE)</formula>
    </cfRule>
  </conditionalFormatting>
  <conditionalFormatting sqref="AI460">
    <cfRule type="expression" dxfId="2499" priority="4351">
      <formula>IF(RIGHT(TEXT(AI460,"0.#"),1)=".",FALSE,TRUE)</formula>
    </cfRule>
    <cfRule type="expression" dxfId="2498" priority="4352">
      <formula>IF(RIGHT(TEXT(AI460,"0.#"),1)=".",TRUE,FALSE)</formula>
    </cfRule>
  </conditionalFormatting>
  <conditionalFormatting sqref="AI458">
    <cfRule type="expression" dxfId="2497" priority="4355">
      <formula>IF(RIGHT(TEXT(AI458,"0.#"),1)=".",FALSE,TRUE)</formula>
    </cfRule>
    <cfRule type="expression" dxfId="2496" priority="4356">
      <formula>IF(RIGHT(TEXT(AI458,"0.#"),1)=".",TRUE,FALSE)</formula>
    </cfRule>
  </conditionalFormatting>
  <conditionalFormatting sqref="AI459">
    <cfRule type="expression" dxfId="2495" priority="4353">
      <formula>IF(RIGHT(TEXT(AI459,"0.#"),1)=".",FALSE,TRUE)</formula>
    </cfRule>
    <cfRule type="expression" dxfId="2494" priority="4354">
      <formula>IF(RIGHT(TEXT(AI459,"0.#"),1)=".",TRUE,FALSE)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39:Y866">
    <cfRule type="expression" dxfId="2471" priority="3007">
      <formula>IF(RIGHT(TEXT(Y839,"0.#"),1)=".",FALSE,TRUE)</formula>
    </cfRule>
    <cfRule type="expression" dxfId="2470" priority="3008">
      <formula>IF(RIGHT(TEXT(Y839,"0.#"),1)=".",TRUE,FALSE)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03:AO1131">
    <cfRule type="expression" dxfId="2441" priority="2913">
      <formula>IF(AND(AL1103&gt;=0, RIGHT(TEXT(AL1103,"0.#"),1)&lt;&gt;"."),TRUE,FALSE)</formula>
    </cfRule>
    <cfRule type="expression" dxfId="2440" priority="2914">
      <formula>IF(AND(AL1103&gt;=0, RIGHT(TEXT(AL1103,"0.#"),1)="."),TRUE,FALSE)</formula>
    </cfRule>
    <cfRule type="expression" dxfId="2439" priority="2915">
      <formula>IF(AND(AL1103&lt;0, RIGHT(TEXT(AL1103,"0.#"),1)&lt;&gt;"."),TRUE,FALSE)</formula>
    </cfRule>
    <cfRule type="expression" dxfId="2438" priority="2916">
      <formula>IF(AND(AL1103&lt;0, RIGHT(TEXT(AL1103,"0.#"),1)="."),TRUE,FALSE)</formula>
    </cfRule>
  </conditionalFormatting>
  <conditionalFormatting sqref="Y1102:Y1131">
    <cfRule type="expression" dxfId="2437" priority="2911">
      <formula>IF(RIGHT(TEXT(Y1102,"0.#"),1)=".",FALSE,TRUE)</formula>
    </cfRule>
    <cfRule type="expression" dxfId="2436" priority="2912">
      <formula>IF(RIGHT(TEXT(Y1102,"0.#"),1)=".",TRUE,FALSE)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37:AO838">
    <cfRule type="expression" dxfId="2427" priority="2865">
      <formula>IF(AND(AL837&gt;=0, RIGHT(TEXT(AL837,"0.#"),1)&lt;&gt;"."),TRUE,FALSE)</formula>
    </cfRule>
    <cfRule type="expression" dxfId="2426" priority="2866">
      <formula>IF(AND(AL837&gt;=0, RIGHT(TEXT(AL837,"0.#"),1)="."),TRUE,FALSE)</formula>
    </cfRule>
    <cfRule type="expression" dxfId="2425" priority="2867">
      <formula>IF(AND(AL837&lt;0, RIGHT(TEXT(AL837,"0.#"),1)&lt;&gt;"."),TRUE,FALSE)</formula>
    </cfRule>
    <cfRule type="expression" dxfId="2424" priority="2868">
      <formula>IF(AND(AL837&lt;0, RIGHT(TEXT(AL837,"0.#"),1)="."),TRUE,FALSE)</formula>
    </cfRule>
  </conditionalFormatting>
  <conditionalFormatting sqref="Y837:Y838">
    <cfRule type="expression" dxfId="2423" priority="2863">
      <formula>IF(RIGHT(TEXT(Y837,"0.#"),1)=".",FALSE,TRUE)</formula>
    </cfRule>
    <cfRule type="expression" dxfId="2422" priority="2864">
      <formula>IF(RIGHT(TEXT(Y837,"0.#"),1)=".",TRUE,FALSE)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E146:AE147 AI146:AI147 AM146:AM147 AQ146:AQ147 AU146:AU147">
    <cfRule type="expression" dxfId="2213" priority="1995">
      <formula>IF(RIGHT(TEXT(AE146,"0.#"),1)=".",FALSE,TRUE)</formula>
    </cfRule>
    <cfRule type="expression" dxfId="2212" priority="1996">
      <formula>IF(RIGHT(TEXT(AE146,"0.#"),1)=".",TRUE,FALSE)</formula>
    </cfRule>
  </conditionalFormatting>
  <conditionalFormatting sqref="AE138:AE139 AI138:AI139 AM138:AM139 AQ138:AQ139 AU138:AU139">
    <cfRule type="expression" dxfId="2211" priority="1999">
      <formula>IF(RIGHT(TEXT(AE138,"0.#"),1)=".",FALSE,TRUE)</formula>
    </cfRule>
    <cfRule type="expression" dxfId="2210" priority="2000">
      <formula>IF(RIGHT(TEXT(AE138,"0.#"),1)=".",TRUE,FALSE)</formula>
    </cfRule>
  </conditionalFormatting>
  <conditionalFormatting sqref="AE142:AE143 AI142:AI143 AM142:AM143 AQ142:AQ143 AU142:AU143">
    <cfRule type="expression" dxfId="2209" priority="1997">
      <formula>IF(RIGHT(TEXT(AE142,"0.#"),1)=".",FALSE,TRUE)</formula>
    </cfRule>
    <cfRule type="expression" dxfId="2208" priority="1998">
      <formula>IF(RIGHT(TEXT(AE142,"0.#"),1)=".",TRUE,FALSE)</formula>
    </cfRule>
  </conditionalFormatting>
  <conditionalFormatting sqref="AE198:AE199 AI198:AI199 AM198:AM199 AQ198:AQ199 AU198:AU199">
    <cfRule type="expression" dxfId="2207" priority="1989">
      <formula>IF(RIGHT(TEXT(AE198,"0.#"),1)=".",FALSE,TRUE)</formula>
    </cfRule>
    <cfRule type="expression" dxfId="2206" priority="1990">
      <formula>IF(RIGHT(TEXT(AE198,"0.#"),1)=".",TRUE,FALSE)</formula>
    </cfRule>
  </conditionalFormatting>
  <conditionalFormatting sqref="AE150:AE151 AI150:AI151 AM150:AM151 AQ150:AQ151 AU150:AU151">
    <cfRule type="expression" dxfId="2205" priority="1993">
      <formula>IF(RIGHT(TEXT(AE150,"0.#"),1)=".",FALSE,TRUE)</formula>
    </cfRule>
    <cfRule type="expression" dxfId="2204" priority="1994">
      <formula>IF(RIGHT(TEXT(AE150,"0.#"),1)=".",TRUE,FALSE)</formula>
    </cfRule>
  </conditionalFormatting>
  <conditionalFormatting sqref="AE194:AE195 AI194:AI195 AM194:AM195 AQ194:AQ195 AU194:AU195">
    <cfRule type="expression" dxfId="2203" priority="1991">
      <formula>IF(RIGHT(TEXT(AE194,"0.#"),1)=".",FALSE,TRUE)</formula>
    </cfRule>
    <cfRule type="expression" dxfId="2202" priority="1992">
      <formula>IF(RIGHT(TEXT(AE194,"0.#"),1)=".",TRUE,FALSE)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72:Y899">
    <cfRule type="expression" dxfId="2105" priority="2123">
      <formula>IF(RIGHT(TEXT(Y872,"0.#"),1)=".",FALSE,TRUE)</formula>
    </cfRule>
    <cfRule type="expression" dxfId="2104" priority="2124">
      <formula>IF(RIGHT(TEXT(Y872,"0.#"),1)=".",TRUE,FALSE)</formula>
    </cfRule>
  </conditionalFormatting>
  <conditionalFormatting sqref="Y870">
    <cfRule type="expression" dxfId="2103" priority="2117">
      <formula>IF(RIGHT(TEXT(Y870,"0.#"),1)=".",FALSE,TRUE)</formula>
    </cfRule>
    <cfRule type="expression" dxfId="2102" priority="2118">
      <formula>IF(RIGHT(TEXT(Y870,"0.#"),1)=".",TRUE,FALSE)</formula>
    </cfRule>
  </conditionalFormatting>
  <conditionalFormatting sqref="Y905:Y932">
    <cfRule type="expression" dxfId="2101" priority="2111">
      <formula>IF(RIGHT(TEXT(Y905,"0.#"),1)=".",FALSE,TRUE)</formula>
    </cfRule>
    <cfRule type="expression" dxfId="2100" priority="2112">
      <formula>IF(RIGHT(TEXT(Y905,"0.#"),1)=".",TRUE,FALSE)</formula>
    </cfRule>
  </conditionalFormatting>
  <conditionalFormatting sqref="Y903:Y904">
    <cfRule type="expression" dxfId="2099" priority="2105">
      <formula>IF(RIGHT(TEXT(Y903,"0.#"),1)=".",FALSE,TRUE)</formula>
    </cfRule>
    <cfRule type="expression" dxfId="2098" priority="2106">
      <formula>IF(RIGHT(TEXT(Y903,"0.#"),1)=".",TRUE,FALSE)</formula>
    </cfRule>
  </conditionalFormatting>
  <conditionalFormatting sqref="Y938:Y965">
    <cfRule type="expression" dxfId="2097" priority="2099">
      <formula>IF(RIGHT(TEXT(Y938,"0.#"),1)=".",FALSE,TRUE)</formula>
    </cfRule>
    <cfRule type="expression" dxfId="2096" priority="2100">
      <formula>IF(RIGHT(TEXT(Y938,"0.#"),1)=".",TRUE,FALSE)</formula>
    </cfRule>
  </conditionalFormatting>
  <conditionalFormatting sqref="Y936:Y937">
    <cfRule type="expression" dxfId="2095" priority="2093">
      <formula>IF(RIGHT(TEXT(Y936,"0.#"),1)=".",FALSE,TRUE)</formula>
    </cfRule>
    <cfRule type="expression" dxfId="2094" priority="2094">
      <formula>IF(RIGHT(TEXT(Y936,"0.#"),1)=".",TRUE,FALSE)</formula>
    </cfRule>
  </conditionalFormatting>
  <conditionalFormatting sqref="Y971:Y998">
    <cfRule type="expression" dxfId="2093" priority="2087">
      <formula>IF(RIGHT(TEXT(Y971,"0.#"),1)=".",FALSE,TRUE)</formula>
    </cfRule>
    <cfRule type="expression" dxfId="2092" priority="2088">
      <formula>IF(RIGHT(TEXT(Y971,"0.#"),1)=".",TRUE,FALSE)</formula>
    </cfRule>
  </conditionalFormatting>
  <conditionalFormatting sqref="Y969:Y970">
    <cfRule type="expression" dxfId="2091" priority="2081">
      <formula>IF(RIGHT(TEXT(Y969,"0.#"),1)=".",FALSE,TRUE)</formula>
    </cfRule>
    <cfRule type="expression" dxfId="2090" priority="2082">
      <formula>IF(RIGHT(TEXT(Y969,"0.#"),1)=".",TRUE,FALSE)</formula>
    </cfRule>
  </conditionalFormatting>
  <conditionalFormatting sqref="Y1004:Y1031">
    <cfRule type="expression" dxfId="2089" priority="2075">
      <formula>IF(RIGHT(TEXT(Y1004,"0.#"),1)=".",FALSE,TRUE)</formula>
    </cfRule>
    <cfRule type="expression" dxfId="2088" priority="2076">
      <formula>IF(RIGHT(TEXT(Y1004,"0.#"),1)=".",TRUE,FALSE)</formula>
    </cfRule>
  </conditionalFormatting>
  <conditionalFormatting sqref="W23">
    <cfRule type="expression" dxfId="2087" priority="2359">
      <formula>IF(RIGHT(TEXT(W23,"0.#"),1)=".",FALSE,TRUE)</formula>
    </cfRule>
    <cfRule type="expression" dxfId="2086" priority="2360">
      <formula>IF(RIGHT(TEXT(W23,"0.#"),1)=".",TRUE,FALSE)</formula>
    </cfRule>
  </conditionalFormatting>
  <conditionalFormatting sqref="W24:W27">
    <cfRule type="expression" dxfId="2085" priority="2357">
      <formula>IF(RIGHT(TEXT(W24,"0.#"),1)=".",FALSE,TRUE)</formula>
    </cfRule>
    <cfRule type="expression" dxfId="2084" priority="2358">
      <formula>IF(RIGHT(TEXT(W24,"0.#"),1)=".",TRUE,FALSE)</formula>
    </cfRule>
  </conditionalFormatting>
  <conditionalFormatting sqref="W28">
    <cfRule type="expression" dxfId="2083" priority="2349">
      <formula>IF(RIGHT(TEXT(W28,"0.#"),1)=".",FALSE,TRUE)</formula>
    </cfRule>
    <cfRule type="expression" dxfId="2082" priority="2350">
      <formula>IF(RIGHT(TEXT(W28,"0.#"),1)=".",TRUE,FALSE)</formula>
    </cfRule>
  </conditionalFormatting>
  <conditionalFormatting sqref="P23">
    <cfRule type="expression" dxfId="2081" priority="2347">
      <formula>IF(RIGHT(TEXT(P23,"0.#"),1)=".",FALSE,TRUE)</formula>
    </cfRule>
    <cfRule type="expression" dxfId="2080" priority="2348">
      <formula>IF(RIGHT(TEXT(P23,"0.#"),1)=".",TRUE,FALSE)</formula>
    </cfRule>
  </conditionalFormatting>
  <conditionalFormatting sqref="P24:P27">
    <cfRule type="expression" dxfId="2079" priority="2345">
      <formula>IF(RIGHT(TEXT(P24,"0.#"),1)=".",FALSE,TRUE)</formula>
    </cfRule>
    <cfRule type="expression" dxfId="2078" priority="2346">
      <formula>IF(RIGHT(TEXT(P24,"0.#"),1)=".",TRUE,FALSE)</formula>
    </cfRule>
  </conditionalFormatting>
  <conditionalFormatting sqref="P28">
    <cfRule type="expression" dxfId="2077" priority="2343">
      <formula>IF(RIGHT(TEXT(P28,"0.#"),1)=".",FALSE,TRUE)</formula>
    </cfRule>
    <cfRule type="expression" dxfId="2076" priority="2344">
      <formula>IF(RIGHT(TEXT(P28,"0.#"),1)=".",TRUE,FALSE)</formula>
    </cfRule>
  </conditionalFormatting>
  <conditionalFormatting sqref="AQ114">
    <cfRule type="expression" dxfId="2075" priority="2327">
      <formula>IF(RIGHT(TEXT(AQ114,"0.#"),1)=".",FALSE,TRUE)</formula>
    </cfRule>
    <cfRule type="expression" dxfId="2074" priority="2328">
      <formula>IF(RIGHT(TEXT(AQ114,"0.#"),1)=".",TRUE,FALSE)</formula>
    </cfRule>
  </conditionalFormatting>
  <conditionalFormatting sqref="AQ104">
    <cfRule type="expression" dxfId="2073" priority="2341">
      <formula>IF(RIGHT(TEXT(AQ104,"0.#"),1)=".",FALSE,TRUE)</formula>
    </cfRule>
    <cfRule type="expression" dxfId="2072" priority="2342">
      <formula>IF(RIGHT(TEXT(AQ104,"0.#"),1)=".",TRUE,FALSE)</formula>
    </cfRule>
  </conditionalFormatting>
  <conditionalFormatting sqref="AQ105">
    <cfRule type="expression" dxfId="2071" priority="2339">
      <formula>IF(RIGHT(TEXT(AQ105,"0.#"),1)=".",FALSE,TRUE)</formula>
    </cfRule>
    <cfRule type="expression" dxfId="2070" priority="2340">
      <formula>IF(RIGHT(TEXT(AQ105,"0.#"),1)=".",TRUE,FALSE)</formula>
    </cfRule>
  </conditionalFormatting>
  <conditionalFormatting sqref="AQ107">
    <cfRule type="expression" dxfId="2069" priority="2337">
      <formula>IF(RIGHT(TEXT(AQ107,"0.#"),1)=".",FALSE,TRUE)</formula>
    </cfRule>
    <cfRule type="expression" dxfId="2068" priority="2338">
      <formula>IF(RIGHT(TEXT(AQ107,"0.#"),1)=".",TRUE,FALSE)</formula>
    </cfRule>
  </conditionalFormatting>
  <conditionalFormatting sqref="AQ108">
    <cfRule type="expression" dxfId="2067" priority="2335">
      <formula>IF(RIGHT(TEXT(AQ108,"0.#"),1)=".",FALSE,TRUE)</formula>
    </cfRule>
    <cfRule type="expression" dxfId="2066" priority="2336">
      <formula>IF(RIGHT(TEXT(AQ108,"0.#"),1)=".",TRUE,FALSE)</formula>
    </cfRule>
  </conditionalFormatting>
  <conditionalFormatting sqref="AQ110">
    <cfRule type="expression" dxfId="2065" priority="2333">
      <formula>IF(RIGHT(TEXT(AQ110,"0.#"),1)=".",FALSE,TRUE)</formula>
    </cfRule>
    <cfRule type="expression" dxfId="2064" priority="2334">
      <formula>IF(RIGHT(TEXT(AQ110,"0.#"),1)=".",TRUE,FALSE)</formula>
    </cfRule>
  </conditionalFormatting>
  <conditionalFormatting sqref="AQ111">
    <cfRule type="expression" dxfId="2063" priority="2331">
      <formula>IF(RIGHT(TEXT(AQ111,"0.#"),1)=".",FALSE,TRUE)</formula>
    </cfRule>
    <cfRule type="expression" dxfId="2062" priority="2332">
      <formula>IF(RIGHT(TEXT(AQ111,"0.#"),1)=".",TRUE,FALSE)</formula>
    </cfRule>
  </conditionalFormatting>
  <conditionalFormatting sqref="AQ113">
    <cfRule type="expression" dxfId="2061" priority="2329">
      <formula>IF(RIGHT(TEXT(AQ113,"0.#"),1)=".",FALSE,TRUE)</formula>
    </cfRule>
    <cfRule type="expression" dxfId="2060" priority="2330">
      <formula>IF(RIGHT(TEXT(AQ113,"0.#"),1)=".",TRUE,FALSE)</formula>
    </cfRule>
  </conditionalFormatting>
  <conditionalFormatting sqref="AE67">
    <cfRule type="expression" dxfId="2059" priority="2259">
      <formula>IF(RIGHT(TEXT(AE67,"0.#"),1)=".",FALSE,TRUE)</formula>
    </cfRule>
    <cfRule type="expression" dxfId="2058" priority="2260">
      <formula>IF(RIGHT(TEXT(AE67,"0.#"),1)=".",TRUE,FALSE)</formula>
    </cfRule>
  </conditionalFormatting>
  <conditionalFormatting sqref="AE68">
    <cfRule type="expression" dxfId="2057" priority="2257">
      <formula>IF(RIGHT(TEXT(AE68,"0.#"),1)=".",FALSE,TRUE)</formula>
    </cfRule>
    <cfRule type="expression" dxfId="2056" priority="2258">
      <formula>IF(RIGHT(TEXT(AE68,"0.#"),1)=".",TRUE,FALSE)</formula>
    </cfRule>
  </conditionalFormatting>
  <conditionalFormatting sqref="AE69">
    <cfRule type="expression" dxfId="2055" priority="2255">
      <formula>IF(RIGHT(TEXT(AE69,"0.#"),1)=".",FALSE,TRUE)</formula>
    </cfRule>
    <cfRule type="expression" dxfId="2054" priority="2256">
      <formula>IF(RIGHT(TEXT(AE69,"0.#"),1)=".",TRUE,FALSE)</formula>
    </cfRule>
  </conditionalFormatting>
  <conditionalFormatting sqref="AI69">
    <cfRule type="expression" dxfId="2053" priority="2253">
      <formula>IF(RIGHT(TEXT(AI69,"0.#"),1)=".",FALSE,TRUE)</formula>
    </cfRule>
    <cfRule type="expression" dxfId="2052" priority="2254">
      <formula>IF(RIGHT(TEXT(AI69,"0.#"),1)=".",TRUE,FALSE)</formula>
    </cfRule>
  </conditionalFormatting>
  <conditionalFormatting sqref="AI68">
    <cfRule type="expression" dxfId="2051" priority="2251">
      <formula>IF(RIGHT(TEXT(AI68,"0.#"),1)=".",FALSE,TRUE)</formula>
    </cfRule>
    <cfRule type="expression" dxfId="2050" priority="2252">
      <formula>IF(RIGHT(TEXT(AI68,"0.#"),1)=".",TRUE,FALSE)</formula>
    </cfRule>
  </conditionalFormatting>
  <conditionalFormatting sqref="AI67">
    <cfRule type="expression" dxfId="2049" priority="2249">
      <formula>IF(RIGHT(TEXT(AI67,"0.#"),1)=".",FALSE,TRUE)</formula>
    </cfRule>
    <cfRule type="expression" dxfId="2048" priority="2250">
      <formula>IF(RIGHT(TEXT(AI67,"0.#"),1)=".",TRUE,FALSE)</formula>
    </cfRule>
  </conditionalFormatting>
  <conditionalFormatting sqref="AM67">
    <cfRule type="expression" dxfId="2047" priority="2247">
      <formula>IF(RIGHT(TEXT(AM67,"0.#"),1)=".",FALSE,TRUE)</formula>
    </cfRule>
    <cfRule type="expression" dxfId="2046" priority="2248">
      <formula>IF(RIGHT(TEXT(AM67,"0.#"),1)=".",TRUE,FALSE)</formula>
    </cfRule>
  </conditionalFormatting>
  <conditionalFormatting sqref="AM68">
    <cfRule type="expression" dxfId="2045" priority="2245">
      <formula>IF(RIGHT(TEXT(AM68,"0.#"),1)=".",FALSE,TRUE)</formula>
    </cfRule>
    <cfRule type="expression" dxfId="2044" priority="2246">
      <formula>IF(RIGHT(TEXT(AM68,"0.#"),1)=".",TRUE,FALSE)</formula>
    </cfRule>
  </conditionalFormatting>
  <conditionalFormatting sqref="AM69">
    <cfRule type="expression" dxfId="2043" priority="2243">
      <formula>IF(RIGHT(TEXT(AM69,"0.#"),1)=".",FALSE,TRUE)</formula>
    </cfRule>
    <cfRule type="expression" dxfId="2042" priority="2244">
      <formula>IF(RIGHT(TEXT(AM69,"0.#"),1)=".",TRUE,FALSE)</formula>
    </cfRule>
  </conditionalFormatting>
  <conditionalFormatting sqref="AQ67:AQ69">
    <cfRule type="expression" dxfId="2041" priority="2241">
      <formula>IF(RIGHT(TEXT(AQ67,"0.#"),1)=".",FALSE,TRUE)</formula>
    </cfRule>
    <cfRule type="expression" dxfId="2040" priority="2242">
      <formula>IF(RIGHT(TEXT(AQ67,"0.#"),1)=".",TRUE,FALSE)</formula>
    </cfRule>
  </conditionalFormatting>
  <conditionalFormatting sqref="AU67:AU69">
    <cfRule type="expression" dxfId="2039" priority="2239">
      <formula>IF(RIGHT(TEXT(AU67,"0.#"),1)=".",FALSE,TRUE)</formula>
    </cfRule>
    <cfRule type="expression" dxfId="2038" priority="2240">
      <formula>IF(RIGHT(TEXT(AU67,"0.#"),1)=".",TRUE,FALSE)</formula>
    </cfRule>
  </conditionalFormatting>
  <conditionalFormatting sqref="AE70">
    <cfRule type="expression" dxfId="2037" priority="2237">
      <formula>IF(RIGHT(TEXT(AE70,"0.#"),1)=".",FALSE,TRUE)</formula>
    </cfRule>
    <cfRule type="expression" dxfId="2036" priority="2238">
      <formula>IF(RIGHT(TEXT(AE70,"0.#"),1)=".",TRUE,FALSE)</formula>
    </cfRule>
  </conditionalFormatting>
  <conditionalFormatting sqref="AE71">
    <cfRule type="expression" dxfId="2035" priority="2235">
      <formula>IF(RIGHT(TEXT(AE71,"0.#"),1)=".",FALSE,TRUE)</formula>
    </cfRule>
    <cfRule type="expression" dxfId="2034" priority="2236">
      <formula>IF(RIGHT(TEXT(AE71,"0.#"),1)=".",TRUE,FALSE)</formula>
    </cfRule>
  </conditionalFormatting>
  <conditionalFormatting sqref="AE72">
    <cfRule type="expression" dxfId="2033" priority="2233">
      <formula>IF(RIGHT(TEXT(AE72,"0.#"),1)=".",FALSE,TRUE)</formula>
    </cfRule>
    <cfRule type="expression" dxfId="2032" priority="2234">
      <formula>IF(RIGHT(TEXT(AE72,"0.#"),1)=".",TRUE,FALSE)</formula>
    </cfRule>
  </conditionalFormatting>
  <conditionalFormatting sqref="AI72">
    <cfRule type="expression" dxfId="2031" priority="2231">
      <formula>IF(RIGHT(TEXT(AI72,"0.#"),1)=".",FALSE,TRUE)</formula>
    </cfRule>
    <cfRule type="expression" dxfId="2030" priority="2232">
      <formula>IF(RIGHT(TEXT(AI72,"0.#"),1)=".",TRUE,FALSE)</formula>
    </cfRule>
  </conditionalFormatting>
  <conditionalFormatting sqref="AI71">
    <cfRule type="expression" dxfId="2029" priority="2229">
      <formula>IF(RIGHT(TEXT(AI71,"0.#"),1)=".",FALSE,TRUE)</formula>
    </cfRule>
    <cfRule type="expression" dxfId="2028" priority="2230">
      <formula>IF(RIGHT(TEXT(AI71,"0.#"),1)=".",TRUE,FALSE)</formula>
    </cfRule>
  </conditionalFormatting>
  <conditionalFormatting sqref="AI70">
    <cfRule type="expression" dxfId="2027" priority="2227">
      <formula>IF(RIGHT(TEXT(AI70,"0.#"),1)=".",FALSE,TRUE)</formula>
    </cfRule>
    <cfRule type="expression" dxfId="2026" priority="2228">
      <formula>IF(RIGHT(TEXT(AI70,"0.#"),1)=".",TRUE,FALSE)</formula>
    </cfRule>
  </conditionalFormatting>
  <conditionalFormatting sqref="AM70">
    <cfRule type="expression" dxfId="2025" priority="2225">
      <formula>IF(RIGHT(TEXT(AM70,"0.#"),1)=".",FALSE,TRUE)</formula>
    </cfRule>
    <cfRule type="expression" dxfId="2024" priority="2226">
      <formula>IF(RIGHT(TEXT(AM70,"0.#"),1)=".",TRUE,FALSE)</formula>
    </cfRule>
  </conditionalFormatting>
  <conditionalFormatting sqref="AM71">
    <cfRule type="expression" dxfId="2023" priority="2223">
      <formula>IF(RIGHT(TEXT(AM71,"0.#"),1)=".",FALSE,TRUE)</formula>
    </cfRule>
    <cfRule type="expression" dxfId="2022" priority="2224">
      <formula>IF(RIGHT(TEXT(AM71,"0.#"),1)=".",TRUE,FALSE)</formula>
    </cfRule>
  </conditionalFormatting>
  <conditionalFormatting sqref="AM72">
    <cfRule type="expression" dxfId="2021" priority="2221">
      <formula>IF(RIGHT(TEXT(AM72,"0.#"),1)=".",FALSE,TRUE)</formula>
    </cfRule>
    <cfRule type="expression" dxfId="2020" priority="2222">
      <formula>IF(RIGHT(TEXT(AM72,"0.#"),1)=".",TRUE,FALSE)</formula>
    </cfRule>
  </conditionalFormatting>
  <conditionalFormatting sqref="AQ70:AQ72">
    <cfRule type="expression" dxfId="2019" priority="2219">
      <formula>IF(RIGHT(TEXT(AQ70,"0.#"),1)=".",FALSE,TRUE)</formula>
    </cfRule>
    <cfRule type="expression" dxfId="2018" priority="2220">
      <formula>IF(RIGHT(TEXT(AQ70,"0.#"),1)=".",TRUE,FALSE)</formula>
    </cfRule>
  </conditionalFormatting>
  <conditionalFormatting sqref="AU70:AU72">
    <cfRule type="expression" dxfId="2017" priority="2217">
      <formula>IF(RIGHT(TEXT(AU70,"0.#"),1)=".",FALSE,TRUE)</formula>
    </cfRule>
    <cfRule type="expression" dxfId="2016" priority="2218">
      <formula>IF(RIGHT(TEXT(AU70,"0.#"),1)=".",TRUE,FALSE)</formula>
    </cfRule>
  </conditionalFormatting>
  <conditionalFormatting sqref="AU656">
    <cfRule type="expression" dxfId="2015" priority="735">
      <formula>IF(RIGHT(TEXT(AU656,"0.#"),1)=".",FALSE,TRUE)</formula>
    </cfRule>
    <cfRule type="expression" dxfId="2014" priority="736">
      <formula>IF(RIGHT(TEXT(AU656,"0.#"),1)=".",TRUE,FALSE)</formula>
    </cfRule>
  </conditionalFormatting>
  <conditionalFormatting sqref="AQ655">
    <cfRule type="expression" dxfId="2013" priority="727">
      <formula>IF(RIGHT(TEXT(AQ655,"0.#"),1)=".",FALSE,TRUE)</formula>
    </cfRule>
    <cfRule type="expression" dxfId="2012" priority="728">
      <formula>IF(RIGHT(TEXT(AQ655,"0.#"),1)=".",TRUE,FALSE)</formula>
    </cfRule>
  </conditionalFormatting>
  <conditionalFormatting sqref="AI696">
    <cfRule type="expression" dxfId="2011" priority="519">
      <formula>IF(RIGHT(TEXT(AI696,"0.#"),1)=".",FALSE,TRUE)</formula>
    </cfRule>
    <cfRule type="expression" dxfId="2010" priority="520">
      <formula>IF(RIGHT(TEXT(AI696,"0.#"),1)=".",TRUE,FALSE)</formula>
    </cfRule>
  </conditionalFormatting>
  <conditionalFormatting sqref="AQ694">
    <cfRule type="expression" dxfId="2009" priority="513">
      <formula>IF(RIGHT(TEXT(AQ694,"0.#"),1)=".",FALSE,TRUE)</formula>
    </cfRule>
    <cfRule type="expression" dxfId="2008" priority="514">
      <formula>IF(RIGHT(TEXT(AQ694,"0.#"),1)=".",TRUE,FALSE)</formula>
    </cfRule>
  </conditionalFormatting>
  <conditionalFormatting sqref="AL873:AO899">
    <cfRule type="expression" dxfId="2007" priority="2125">
      <formula>IF(AND(AL873&gt;=0, RIGHT(TEXT(AL873,"0.#"),1)&lt;&gt;"."),TRUE,FALSE)</formula>
    </cfRule>
    <cfRule type="expression" dxfId="2006" priority="2126">
      <formula>IF(AND(AL873&gt;=0, RIGHT(TEXT(AL873,"0.#"),1)="."),TRUE,FALSE)</formula>
    </cfRule>
    <cfRule type="expression" dxfId="2005" priority="2127">
      <formula>IF(AND(AL873&lt;0, RIGHT(TEXT(AL873,"0.#"),1)&lt;&gt;"."),TRUE,FALSE)</formula>
    </cfRule>
    <cfRule type="expression" dxfId="2004" priority="2128">
      <formula>IF(AND(AL873&lt;0, RIGHT(TEXT(AL873,"0.#"),1)="."),TRUE,FALSE)</formula>
    </cfRule>
  </conditionalFormatting>
  <conditionalFormatting sqref="AL905:AO932">
    <cfRule type="expression" dxfId="2003" priority="2113">
      <formula>IF(AND(AL905&gt;=0, RIGHT(TEXT(AL905,"0.#"),1)&lt;&gt;"."),TRUE,FALSE)</formula>
    </cfRule>
    <cfRule type="expression" dxfId="2002" priority="2114">
      <formula>IF(AND(AL905&gt;=0, RIGHT(TEXT(AL905,"0.#"),1)="."),TRUE,FALSE)</formula>
    </cfRule>
    <cfRule type="expression" dxfId="2001" priority="2115">
      <formula>IF(AND(AL905&lt;0, RIGHT(TEXT(AL905,"0.#"),1)&lt;&gt;"."),TRUE,FALSE)</formula>
    </cfRule>
    <cfRule type="expression" dxfId="2000" priority="2116">
      <formula>IF(AND(AL905&lt;0, RIGHT(TEXT(AL905,"0.#"),1)="."),TRUE,FALSE)</formula>
    </cfRule>
  </conditionalFormatting>
  <conditionalFormatting sqref="AL904:AO904">
    <cfRule type="expression" dxfId="1999" priority="2107">
      <formula>IF(AND(AL904&gt;=0, RIGHT(TEXT(AL904,"0.#"),1)&lt;&gt;"."),TRUE,FALSE)</formula>
    </cfRule>
    <cfRule type="expression" dxfId="1998" priority="2108">
      <formula>IF(AND(AL904&gt;=0, RIGHT(TEXT(AL904,"0.#"),1)="."),TRUE,FALSE)</formula>
    </cfRule>
    <cfRule type="expression" dxfId="1997" priority="2109">
      <formula>IF(AND(AL904&lt;0, RIGHT(TEXT(AL904,"0.#"),1)&lt;&gt;"."),TRUE,FALSE)</formula>
    </cfRule>
    <cfRule type="expression" dxfId="1996" priority="2110">
      <formula>IF(AND(AL904&lt;0, RIGHT(TEXT(AL904,"0.#"),1)="."),TRUE,FALSE)</formula>
    </cfRule>
  </conditionalFormatting>
  <conditionalFormatting sqref="AL946:AO965">
    <cfRule type="expression" dxfId="1995" priority="2101">
      <formula>IF(AND(AL946&gt;=0, RIGHT(TEXT(AL946,"0.#"),1)&lt;&gt;"."),TRUE,FALSE)</formula>
    </cfRule>
    <cfRule type="expression" dxfId="1994" priority="2102">
      <formula>IF(AND(AL946&gt;=0, RIGHT(TEXT(AL946,"0.#"),1)="."),TRUE,FALSE)</formula>
    </cfRule>
    <cfRule type="expression" dxfId="1993" priority="2103">
      <formula>IF(AND(AL946&lt;0, RIGHT(TEXT(AL946,"0.#"),1)&lt;&gt;"."),TRUE,FALSE)</formula>
    </cfRule>
    <cfRule type="expression" dxfId="1992" priority="2104">
      <formula>IF(AND(AL946&lt;0, RIGHT(TEXT(AL946,"0.#"),1)="."),TRUE,FALSE)</formula>
    </cfRule>
  </conditionalFormatting>
  <conditionalFormatting sqref="AL936:AO945">
    <cfRule type="expression" dxfId="1991" priority="2095">
      <formula>IF(AND(AL936&gt;=0, RIGHT(TEXT(AL936,"0.#"),1)&lt;&gt;"."),TRUE,FALSE)</formula>
    </cfRule>
    <cfRule type="expression" dxfId="1990" priority="2096">
      <formula>IF(AND(AL936&gt;=0, RIGHT(TEXT(AL936,"0.#"),1)="."),TRUE,FALSE)</formula>
    </cfRule>
    <cfRule type="expression" dxfId="1989" priority="2097">
      <formula>IF(AND(AL936&lt;0, RIGHT(TEXT(AL936,"0.#"),1)&lt;&gt;"."),TRUE,FALSE)</formula>
    </cfRule>
    <cfRule type="expression" dxfId="1988" priority="2098">
      <formula>IF(AND(AL936&lt;0, RIGHT(TEXT(AL936,"0.#"),1)="."),TRUE,FALSE)</formula>
    </cfRule>
  </conditionalFormatting>
  <conditionalFormatting sqref="AL971:AO998">
    <cfRule type="expression" dxfId="1987" priority="2089">
      <formula>IF(AND(AL971&gt;=0, RIGHT(TEXT(AL971,"0.#"),1)&lt;&gt;"."),TRUE,FALSE)</formula>
    </cfRule>
    <cfRule type="expression" dxfId="1986" priority="2090">
      <formula>IF(AND(AL971&gt;=0, RIGHT(TEXT(AL971,"0.#"),1)="."),TRUE,FALSE)</formula>
    </cfRule>
    <cfRule type="expression" dxfId="1985" priority="2091">
      <formula>IF(AND(AL971&lt;0, RIGHT(TEXT(AL971,"0.#"),1)&lt;&gt;"."),TRUE,FALSE)</formula>
    </cfRule>
    <cfRule type="expression" dxfId="1984" priority="2092">
      <formula>IF(AND(AL971&lt;0, RIGHT(TEXT(AL971,"0.#"),1)="."),TRUE,FALSE)</formula>
    </cfRule>
  </conditionalFormatting>
  <conditionalFormatting sqref="AL969:AO970">
    <cfRule type="expression" dxfId="1983" priority="2083">
      <formula>IF(AND(AL969&gt;=0, RIGHT(TEXT(AL969,"0.#"),1)&lt;&gt;"."),TRUE,FALSE)</formula>
    </cfRule>
    <cfRule type="expression" dxfId="1982" priority="2084">
      <formula>IF(AND(AL969&gt;=0, RIGHT(TEXT(AL969,"0.#"),1)="."),TRUE,FALSE)</formula>
    </cfRule>
    <cfRule type="expression" dxfId="1981" priority="2085">
      <formula>IF(AND(AL969&lt;0, RIGHT(TEXT(AL969,"0.#"),1)&lt;&gt;"."),TRUE,FALSE)</formula>
    </cfRule>
    <cfRule type="expression" dxfId="1980" priority="2086">
      <formula>IF(AND(AL969&lt;0, RIGHT(TEXT(AL969,"0.#"),1)="."),TRUE,FALSE)</formula>
    </cfRule>
  </conditionalFormatting>
  <conditionalFormatting sqref="AL1004:AO1031">
    <cfRule type="expression" dxfId="1979" priority="2077">
      <formula>IF(AND(AL1004&gt;=0, RIGHT(TEXT(AL1004,"0.#"),1)&lt;&gt;"."),TRUE,FALSE)</formula>
    </cfRule>
    <cfRule type="expression" dxfId="1978" priority="2078">
      <formula>IF(AND(AL1004&gt;=0, RIGHT(TEXT(AL1004,"0.#"),1)="."),TRUE,FALSE)</formula>
    </cfRule>
    <cfRule type="expression" dxfId="1977" priority="2079">
      <formula>IF(AND(AL1004&lt;0, RIGHT(TEXT(AL1004,"0.#"),1)&lt;&gt;"."),TRUE,FALSE)</formula>
    </cfRule>
    <cfRule type="expression" dxfId="1976" priority="2080">
      <formula>IF(AND(AL1004&lt;0, RIGHT(TEXT(AL1004,"0.#"),1)="."),TRUE,FALSE)</formula>
    </cfRule>
  </conditionalFormatting>
  <conditionalFormatting sqref="AL1002:AO1003">
    <cfRule type="expression" dxfId="1975" priority="2071">
      <formula>IF(AND(AL1002&gt;=0, RIGHT(TEXT(AL1002,"0.#"),1)&lt;&gt;"."),TRUE,FALSE)</formula>
    </cfRule>
    <cfRule type="expression" dxfId="1974" priority="2072">
      <formula>IF(AND(AL1002&gt;=0, RIGHT(TEXT(AL1002,"0.#"),1)="."),TRUE,FALSE)</formula>
    </cfRule>
    <cfRule type="expression" dxfId="1973" priority="2073">
      <formula>IF(AND(AL1002&lt;0, RIGHT(TEXT(AL1002,"0.#"),1)&lt;&gt;"."),TRUE,FALSE)</formula>
    </cfRule>
    <cfRule type="expression" dxfId="1972" priority="2074">
      <formula>IF(AND(AL1002&lt;0, RIGHT(TEXT(AL1002,"0.#"),1)="."),TRUE,FALSE)</formula>
    </cfRule>
  </conditionalFormatting>
  <conditionalFormatting sqref="Y1002:Y1003">
    <cfRule type="expression" dxfId="1971" priority="2069">
      <formula>IF(RIGHT(TEXT(Y1002,"0.#"),1)=".",FALSE,TRUE)</formula>
    </cfRule>
    <cfRule type="expression" dxfId="1970" priority="2070">
      <formula>IF(RIGHT(TEXT(Y1002,"0.#"),1)=".",TRUE,FALSE)</formula>
    </cfRule>
  </conditionalFormatting>
  <conditionalFormatting sqref="AL1037:AO1064">
    <cfRule type="expression" dxfId="1969" priority="2065">
      <formula>IF(AND(AL1037&gt;=0, RIGHT(TEXT(AL1037,"0.#"),1)&lt;&gt;"."),TRUE,FALSE)</formula>
    </cfRule>
    <cfRule type="expression" dxfId="1968" priority="2066">
      <formula>IF(AND(AL1037&gt;=0, RIGHT(TEXT(AL1037,"0.#"),1)="."),TRUE,FALSE)</formula>
    </cfRule>
    <cfRule type="expression" dxfId="1967" priority="2067">
      <formula>IF(AND(AL1037&lt;0, RIGHT(TEXT(AL1037,"0.#"),1)&lt;&gt;"."),TRUE,FALSE)</formula>
    </cfRule>
    <cfRule type="expression" dxfId="1966" priority="2068">
      <formula>IF(AND(AL1037&lt;0, RIGHT(TEXT(AL1037,"0.#"),1)="."),TRUE,FALSE)</formula>
    </cfRule>
  </conditionalFormatting>
  <conditionalFormatting sqref="Y1037:Y1064">
    <cfRule type="expression" dxfId="1965" priority="2063">
      <formula>IF(RIGHT(TEXT(Y1037,"0.#"),1)=".",FALSE,TRUE)</formula>
    </cfRule>
    <cfRule type="expression" dxfId="1964" priority="2064">
      <formula>IF(RIGHT(TEXT(Y1037,"0.#"),1)=".",TRUE,FALSE)</formula>
    </cfRule>
  </conditionalFormatting>
  <conditionalFormatting sqref="AL1035:AO1036">
    <cfRule type="expression" dxfId="1963" priority="2059">
      <formula>IF(AND(AL1035&gt;=0, RIGHT(TEXT(AL1035,"0.#"),1)&lt;&gt;"."),TRUE,FALSE)</formula>
    </cfRule>
    <cfRule type="expression" dxfId="1962" priority="2060">
      <formula>IF(AND(AL1035&gt;=0, RIGHT(TEXT(AL1035,"0.#"),1)="."),TRUE,FALSE)</formula>
    </cfRule>
    <cfRule type="expression" dxfId="1961" priority="2061">
      <formula>IF(AND(AL1035&lt;0, RIGHT(TEXT(AL1035,"0.#"),1)&lt;&gt;"."),TRUE,FALSE)</formula>
    </cfRule>
    <cfRule type="expression" dxfId="1960" priority="2062">
      <formula>IF(AND(AL1035&lt;0, RIGHT(TEXT(AL1035,"0.#"),1)="."),TRUE,FALSE)</formula>
    </cfRule>
  </conditionalFormatting>
  <conditionalFormatting sqref="Y1035:Y1036">
    <cfRule type="expression" dxfId="1959" priority="2057">
      <formula>IF(RIGHT(TEXT(Y1035,"0.#"),1)=".",FALSE,TRUE)</formula>
    </cfRule>
    <cfRule type="expression" dxfId="1958" priority="2058">
      <formula>IF(RIGHT(TEXT(Y1035,"0.#"),1)=".",TRUE,FALSE)</formula>
    </cfRule>
  </conditionalFormatting>
  <conditionalFormatting sqref="AL1070:AO1097">
    <cfRule type="expression" dxfId="1957" priority="2053">
      <formula>IF(AND(AL1070&gt;=0, RIGHT(TEXT(AL1070,"0.#"),1)&lt;&gt;"."),TRUE,FALSE)</formula>
    </cfRule>
    <cfRule type="expression" dxfId="1956" priority="2054">
      <formula>IF(AND(AL1070&gt;=0, RIGHT(TEXT(AL1070,"0.#"),1)="."),TRUE,FALSE)</formula>
    </cfRule>
    <cfRule type="expression" dxfId="1955" priority="2055">
      <formula>IF(AND(AL1070&lt;0, RIGHT(TEXT(AL1070,"0.#"),1)&lt;&gt;"."),TRUE,FALSE)</formula>
    </cfRule>
    <cfRule type="expression" dxfId="1954" priority="2056">
      <formula>IF(AND(AL1070&lt;0, RIGHT(TEXT(AL1070,"0.#"),1)="."),TRUE,FALSE)</formula>
    </cfRule>
  </conditionalFormatting>
  <conditionalFormatting sqref="Y1070:Y1097">
    <cfRule type="expression" dxfId="1953" priority="2051">
      <formula>IF(RIGHT(TEXT(Y1070,"0.#"),1)=".",FALSE,TRUE)</formula>
    </cfRule>
    <cfRule type="expression" dxfId="1952" priority="2052">
      <formula>IF(RIGHT(TEXT(Y1070,"0.#"),1)=".",TRUE,FALSE)</formula>
    </cfRule>
  </conditionalFormatting>
  <conditionalFormatting sqref="AL1068:AO1069">
    <cfRule type="expression" dxfId="1951" priority="2047">
      <formula>IF(AND(AL1068&gt;=0, RIGHT(TEXT(AL1068,"0.#"),1)&lt;&gt;"."),TRUE,FALSE)</formula>
    </cfRule>
    <cfRule type="expression" dxfId="1950" priority="2048">
      <formula>IF(AND(AL1068&gt;=0, RIGHT(TEXT(AL1068,"0.#"),1)="."),TRUE,FALSE)</formula>
    </cfRule>
    <cfRule type="expression" dxfId="1949" priority="2049">
      <formula>IF(AND(AL1068&lt;0, RIGHT(TEXT(AL1068,"0.#"),1)&lt;&gt;"."),TRUE,FALSE)</formula>
    </cfRule>
    <cfRule type="expression" dxfId="1948" priority="2050">
      <formula>IF(AND(AL1068&lt;0, RIGHT(TEXT(AL1068,"0.#"),1)="."),TRUE,FALSE)</formula>
    </cfRule>
  </conditionalFormatting>
  <conditionalFormatting sqref="Y1068:Y1069">
    <cfRule type="expression" dxfId="1947" priority="2045">
      <formula>IF(RIGHT(TEXT(Y1068,"0.#"),1)=".",FALSE,TRUE)</formula>
    </cfRule>
    <cfRule type="expression" dxfId="1946" priority="2046">
      <formula>IF(RIGHT(TEXT(Y1068,"0.#"),1)=".",TRUE,FALSE)</formula>
    </cfRule>
  </conditionalFormatting>
  <conditionalFormatting sqref="AE39">
    <cfRule type="expression" dxfId="1945" priority="2043">
      <formula>IF(RIGHT(TEXT(AE39,"0.#"),1)=".",FALSE,TRUE)</formula>
    </cfRule>
    <cfRule type="expression" dxfId="1944" priority="2044">
      <formula>IF(RIGHT(TEXT(AE39,"0.#"),1)=".",TRUE,FALSE)</formula>
    </cfRule>
  </conditionalFormatting>
  <conditionalFormatting sqref="AM41">
    <cfRule type="expression" dxfId="1943" priority="2027">
      <formula>IF(RIGHT(TEXT(AM41,"0.#"),1)=".",FALSE,TRUE)</formula>
    </cfRule>
    <cfRule type="expression" dxfId="1942" priority="2028">
      <formula>IF(RIGHT(TEXT(AM41,"0.#"),1)=".",TRUE,FALSE)</formula>
    </cfRule>
  </conditionalFormatting>
  <conditionalFormatting sqref="AE40">
    <cfRule type="expression" dxfId="1941" priority="2041">
      <formula>IF(RIGHT(TEXT(AE40,"0.#"),1)=".",FALSE,TRUE)</formula>
    </cfRule>
    <cfRule type="expression" dxfId="1940" priority="2042">
      <formula>IF(RIGHT(TEXT(AE40,"0.#"),1)=".",TRUE,FALSE)</formula>
    </cfRule>
  </conditionalFormatting>
  <conditionalFormatting sqref="AE41">
    <cfRule type="expression" dxfId="1939" priority="2039">
      <formula>IF(RIGHT(TEXT(AE41,"0.#"),1)=".",FALSE,TRUE)</formula>
    </cfRule>
    <cfRule type="expression" dxfId="1938" priority="2040">
      <formula>IF(RIGHT(TEXT(AE41,"0.#"),1)=".",TRUE,FALSE)</formula>
    </cfRule>
  </conditionalFormatting>
  <conditionalFormatting sqref="AI41">
    <cfRule type="expression" dxfId="1937" priority="2037">
      <formula>IF(RIGHT(TEXT(AI41,"0.#"),1)=".",FALSE,TRUE)</formula>
    </cfRule>
    <cfRule type="expression" dxfId="1936" priority="2038">
      <formula>IF(RIGHT(TEXT(AI41,"0.#"),1)=".",TRUE,FALSE)</formula>
    </cfRule>
  </conditionalFormatting>
  <conditionalFormatting sqref="AI40">
    <cfRule type="expression" dxfId="1935" priority="2035">
      <formula>IF(RIGHT(TEXT(AI40,"0.#"),1)=".",FALSE,TRUE)</formula>
    </cfRule>
    <cfRule type="expression" dxfId="1934" priority="2036">
      <formula>IF(RIGHT(TEXT(AI40,"0.#"),1)=".",TRUE,FALSE)</formula>
    </cfRule>
  </conditionalFormatting>
  <conditionalFormatting sqref="AI39">
    <cfRule type="expression" dxfId="1933" priority="2033">
      <formula>IF(RIGHT(TEXT(AI39,"0.#"),1)=".",FALSE,TRUE)</formula>
    </cfRule>
    <cfRule type="expression" dxfId="1932" priority="2034">
      <formula>IF(RIGHT(TEXT(AI39,"0.#"),1)=".",TRUE,FALSE)</formula>
    </cfRule>
  </conditionalFormatting>
  <conditionalFormatting sqref="AM39">
    <cfRule type="expression" dxfId="1931" priority="2031">
      <formula>IF(RIGHT(TEXT(AM39,"0.#"),1)=".",FALSE,TRUE)</formula>
    </cfRule>
    <cfRule type="expression" dxfId="1930" priority="2032">
      <formula>IF(RIGHT(TEXT(AM39,"0.#"),1)=".",TRUE,FALSE)</formula>
    </cfRule>
  </conditionalFormatting>
  <conditionalFormatting sqref="AM40">
    <cfRule type="expression" dxfId="1929" priority="2029">
      <formula>IF(RIGHT(TEXT(AM40,"0.#"),1)=".",FALSE,TRUE)</formula>
    </cfRule>
    <cfRule type="expression" dxfId="1928" priority="2030">
      <formula>IF(RIGHT(TEXT(AM40,"0.#"),1)=".",TRUE,FALSE)</formula>
    </cfRule>
  </conditionalFormatting>
  <conditionalFormatting sqref="AQ39:AQ41">
    <cfRule type="expression" dxfId="1927" priority="2025">
      <formula>IF(RIGHT(TEXT(AQ39,"0.#"),1)=".",FALSE,TRUE)</formula>
    </cfRule>
    <cfRule type="expression" dxfId="1926" priority="2026">
      <formula>IF(RIGHT(TEXT(AQ39,"0.#"),1)=".",TRUE,FALSE)</formula>
    </cfRule>
  </conditionalFormatting>
  <conditionalFormatting sqref="AU39:AU41">
    <cfRule type="expression" dxfId="1925" priority="2023">
      <formula>IF(RIGHT(TEXT(AU39,"0.#"),1)=".",FALSE,TRUE)</formula>
    </cfRule>
    <cfRule type="expression" dxfId="1924" priority="2024">
      <formula>IF(RIGHT(TEXT(AU39,"0.#"),1)=".",TRUE,FALSE)</formula>
    </cfRule>
  </conditionalFormatting>
  <conditionalFormatting sqref="AE46">
    <cfRule type="expression" dxfId="1923" priority="2021">
      <formula>IF(RIGHT(TEXT(AE46,"0.#"),1)=".",FALSE,TRUE)</formula>
    </cfRule>
    <cfRule type="expression" dxfId="1922" priority="2022">
      <formula>IF(RIGHT(TEXT(AE46,"0.#"),1)=".",TRUE,FALSE)</formula>
    </cfRule>
  </conditionalFormatting>
  <conditionalFormatting sqref="AE47">
    <cfRule type="expression" dxfId="1921" priority="2019">
      <formula>IF(RIGHT(TEXT(AE47,"0.#"),1)=".",FALSE,TRUE)</formula>
    </cfRule>
    <cfRule type="expression" dxfId="1920" priority="2020">
      <formula>IF(RIGHT(TEXT(AE47,"0.#"),1)=".",TRUE,FALSE)</formula>
    </cfRule>
  </conditionalFormatting>
  <conditionalFormatting sqref="AE48">
    <cfRule type="expression" dxfId="1919" priority="2017">
      <formula>IF(RIGHT(TEXT(AE48,"0.#"),1)=".",FALSE,TRUE)</formula>
    </cfRule>
    <cfRule type="expression" dxfId="1918" priority="2018">
      <formula>IF(RIGHT(TEXT(AE48,"0.#"),1)=".",TRUE,FALSE)</formula>
    </cfRule>
  </conditionalFormatting>
  <conditionalFormatting sqref="AI48">
    <cfRule type="expression" dxfId="1917" priority="2015">
      <formula>IF(RIGHT(TEXT(AI48,"0.#"),1)=".",FALSE,TRUE)</formula>
    </cfRule>
    <cfRule type="expression" dxfId="1916" priority="2016">
      <formula>IF(RIGHT(TEXT(AI48,"0.#"),1)=".",TRUE,FALSE)</formula>
    </cfRule>
  </conditionalFormatting>
  <conditionalFormatting sqref="AI47">
    <cfRule type="expression" dxfId="1915" priority="2013">
      <formula>IF(RIGHT(TEXT(AI47,"0.#"),1)=".",FALSE,TRUE)</formula>
    </cfRule>
    <cfRule type="expression" dxfId="1914" priority="2014">
      <formula>IF(RIGHT(TEXT(AI47,"0.#"),1)=".",TRUE,FALSE)</formula>
    </cfRule>
  </conditionalFormatting>
  <conditionalFormatting sqref="AE448">
    <cfRule type="expression" dxfId="1913" priority="1891">
      <formula>IF(RIGHT(TEXT(AE448,"0.#"),1)=".",FALSE,TRUE)</formula>
    </cfRule>
    <cfRule type="expression" dxfId="1912" priority="1892">
      <formula>IF(RIGHT(TEXT(AE448,"0.#"),1)=".",TRUE,FALSE)</formula>
    </cfRule>
  </conditionalFormatting>
  <conditionalFormatting sqref="AM450">
    <cfRule type="expression" dxfId="1911" priority="1881">
      <formula>IF(RIGHT(TEXT(AM450,"0.#"),1)=".",FALSE,TRUE)</formula>
    </cfRule>
    <cfRule type="expression" dxfId="1910" priority="1882">
      <formula>IF(RIGHT(TEXT(AM450,"0.#"),1)=".",TRUE,FALSE)</formula>
    </cfRule>
  </conditionalFormatting>
  <conditionalFormatting sqref="AE449">
    <cfRule type="expression" dxfId="1909" priority="1889">
      <formula>IF(RIGHT(TEXT(AE449,"0.#"),1)=".",FALSE,TRUE)</formula>
    </cfRule>
    <cfRule type="expression" dxfId="1908" priority="1890">
      <formula>IF(RIGHT(TEXT(AE449,"0.#"),1)=".",TRUE,FALSE)</formula>
    </cfRule>
  </conditionalFormatting>
  <conditionalFormatting sqref="AE450">
    <cfRule type="expression" dxfId="1907" priority="1887">
      <formula>IF(RIGHT(TEXT(AE450,"0.#"),1)=".",FALSE,TRUE)</formula>
    </cfRule>
    <cfRule type="expression" dxfId="1906" priority="1888">
      <formula>IF(RIGHT(TEXT(AE450,"0.#"),1)=".",TRUE,FALSE)</formula>
    </cfRule>
  </conditionalFormatting>
  <conditionalFormatting sqref="AM448">
    <cfRule type="expression" dxfId="1905" priority="1885">
      <formula>IF(RIGHT(TEXT(AM448,"0.#"),1)=".",FALSE,TRUE)</formula>
    </cfRule>
    <cfRule type="expression" dxfId="1904" priority="1886">
      <formula>IF(RIGHT(TEXT(AM448,"0.#"),1)=".",TRUE,FALSE)</formula>
    </cfRule>
  </conditionalFormatting>
  <conditionalFormatting sqref="AM449">
    <cfRule type="expression" dxfId="1903" priority="1883">
      <formula>IF(RIGHT(TEXT(AM449,"0.#"),1)=".",FALSE,TRUE)</formula>
    </cfRule>
    <cfRule type="expression" dxfId="1902" priority="1884">
      <formula>IF(RIGHT(TEXT(AM449,"0.#"),1)=".",TRUE,FALSE)</formula>
    </cfRule>
  </conditionalFormatting>
  <conditionalFormatting sqref="AU448">
    <cfRule type="expression" dxfId="1901" priority="1879">
      <formula>IF(RIGHT(TEXT(AU448,"0.#"),1)=".",FALSE,TRUE)</formula>
    </cfRule>
    <cfRule type="expression" dxfId="1900" priority="1880">
      <formula>IF(RIGHT(TEXT(AU448,"0.#"),1)=".",TRUE,FALSE)</formula>
    </cfRule>
  </conditionalFormatting>
  <conditionalFormatting sqref="AU449">
    <cfRule type="expression" dxfId="1899" priority="1877">
      <formula>IF(RIGHT(TEXT(AU449,"0.#"),1)=".",FALSE,TRUE)</formula>
    </cfRule>
    <cfRule type="expression" dxfId="1898" priority="1878">
      <formula>IF(RIGHT(TEXT(AU449,"0.#"),1)=".",TRUE,FALSE)</formula>
    </cfRule>
  </conditionalFormatting>
  <conditionalFormatting sqref="AU450">
    <cfRule type="expression" dxfId="1897" priority="1875">
      <formula>IF(RIGHT(TEXT(AU450,"0.#"),1)=".",FALSE,TRUE)</formula>
    </cfRule>
    <cfRule type="expression" dxfId="1896" priority="1876">
      <formula>IF(RIGHT(TEXT(AU450,"0.#"),1)=".",TRUE,FALSE)</formula>
    </cfRule>
  </conditionalFormatting>
  <conditionalFormatting sqref="AI450">
    <cfRule type="expression" dxfId="1895" priority="1869">
      <formula>IF(RIGHT(TEXT(AI450,"0.#"),1)=".",FALSE,TRUE)</formula>
    </cfRule>
    <cfRule type="expression" dxfId="1894" priority="1870">
      <formula>IF(RIGHT(TEXT(AI450,"0.#"),1)=".",TRUE,FALSE)</formula>
    </cfRule>
  </conditionalFormatting>
  <conditionalFormatting sqref="AI448">
    <cfRule type="expression" dxfId="1893" priority="1873">
      <formula>IF(RIGHT(TEXT(AI448,"0.#"),1)=".",FALSE,TRUE)</formula>
    </cfRule>
    <cfRule type="expression" dxfId="1892" priority="1874">
      <formula>IF(RIGHT(TEXT(AI448,"0.#"),1)=".",TRUE,FALSE)</formula>
    </cfRule>
  </conditionalFormatting>
  <conditionalFormatting sqref="AI449">
    <cfRule type="expression" dxfId="1891" priority="1871">
      <formula>IF(RIGHT(TEXT(AI449,"0.#"),1)=".",FALSE,TRUE)</formula>
    </cfRule>
    <cfRule type="expression" dxfId="1890" priority="1872">
      <formula>IF(RIGHT(TEXT(AI449,"0.#"),1)=".",TRUE,FALSE)</formula>
    </cfRule>
  </conditionalFormatting>
  <conditionalFormatting sqref="AQ449">
    <cfRule type="expression" dxfId="1889" priority="1867">
      <formula>IF(RIGHT(TEXT(AQ449,"0.#"),1)=".",FALSE,TRUE)</formula>
    </cfRule>
    <cfRule type="expression" dxfId="1888" priority="1868">
      <formula>IF(RIGHT(TEXT(AQ449,"0.#"),1)=".",TRUE,FALSE)</formula>
    </cfRule>
  </conditionalFormatting>
  <conditionalFormatting sqref="AQ450">
    <cfRule type="expression" dxfId="1887" priority="1865">
      <formula>IF(RIGHT(TEXT(AQ450,"0.#"),1)=".",FALSE,TRUE)</formula>
    </cfRule>
    <cfRule type="expression" dxfId="1886" priority="1866">
      <formula>IF(RIGHT(TEXT(AQ450,"0.#"),1)=".",TRUE,FALSE)</formula>
    </cfRule>
  </conditionalFormatting>
  <conditionalFormatting sqref="AQ448">
    <cfRule type="expression" dxfId="1885" priority="1863">
      <formula>IF(RIGHT(TEXT(AQ448,"0.#"),1)=".",FALSE,TRUE)</formula>
    </cfRule>
    <cfRule type="expression" dxfId="1884" priority="1864">
      <formula>IF(RIGHT(TEXT(AQ448,"0.#"),1)=".",TRUE,FALSE)</formula>
    </cfRule>
  </conditionalFormatting>
  <conditionalFormatting sqref="AE453">
    <cfRule type="expression" dxfId="1883" priority="1861">
      <formula>IF(RIGHT(TEXT(AE453,"0.#"),1)=".",FALSE,TRUE)</formula>
    </cfRule>
    <cfRule type="expression" dxfId="1882" priority="1862">
      <formula>IF(RIGHT(TEXT(AE453,"0.#"),1)=".",TRUE,FALSE)</formula>
    </cfRule>
  </conditionalFormatting>
  <conditionalFormatting sqref="AM455">
    <cfRule type="expression" dxfId="1881" priority="1851">
      <formula>IF(RIGHT(TEXT(AM455,"0.#"),1)=".",FALSE,TRUE)</formula>
    </cfRule>
    <cfRule type="expression" dxfId="1880" priority="1852">
      <formula>IF(RIGHT(TEXT(AM455,"0.#"),1)=".",TRUE,FALSE)</formula>
    </cfRule>
  </conditionalFormatting>
  <conditionalFormatting sqref="AE454">
    <cfRule type="expression" dxfId="1879" priority="1859">
      <formula>IF(RIGHT(TEXT(AE454,"0.#"),1)=".",FALSE,TRUE)</formula>
    </cfRule>
    <cfRule type="expression" dxfId="1878" priority="1860">
      <formula>IF(RIGHT(TEXT(AE454,"0.#"),1)=".",TRUE,FALSE)</formula>
    </cfRule>
  </conditionalFormatting>
  <conditionalFormatting sqref="AE455">
    <cfRule type="expression" dxfId="1877" priority="1857">
      <formula>IF(RIGHT(TEXT(AE455,"0.#"),1)=".",FALSE,TRUE)</formula>
    </cfRule>
    <cfRule type="expression" dxfId="1876" priority="1858">
      <formula>IF(RIGHT(TEXT(AE455,"0.#"),1)=".",TRUE,FALSE)</formula>
    </cfRule>
  </conditionalFormatting>
  <conditionalFormatting sqref="AM453">
    <cfRule type="expression" dxfId="1875" priority="1855">
      <formula>IF(RIGHT(TEXT(AM453,"0.#"),1)=".",FALSE,TRUE)</formula>
    </cfRule>
    <cfRule type="expression" dxfId="1874" priority="1856">
      <formula>IF(RIGHT(TEXT(AM453,"0.#"),1)=".",TRUE,FALSE)</formula>
    </cfRule>
  </conditionalFormatting>
  <conditionalFormatting sqref="AM454">
    <cfRule type="expression" dxfId="1873" priority="1853">
      <formula>IF(RIGHT(TEXT(AM454,"0.#"),1)=".",FALSE,TRUE)</formula>
    </cfRule>
    <cfRule type="expression" dxfId="1872" priority="1854">
      <formula>IF(RIGHT(TEXT(AM454,"0.#"),1)=".",TRUE,FALSE)</formula>
    </cfRule>
  </conditionalFormatting>
  <conditionalFormatting sqref="AU453">
    <cfRule type="expression" dxfId="1871" priority="1849">
      <formula>IF(RIGHT(TEXT(AU453,"0.#"),1)=".",FALSE,TRUE)</formula>
    </cfRule>
    <cfRule type="expression" dxfId="1870" priority="1850">
      <formula>IF(RIGHT(TEXT(AU453,"0.#"),1)=".",TRUE,FALSE)</formula>
    </cfRule>
  </conditionalFormatting>
  <conditionalFormatting sqref="AU454">
    <cfRule type="expression" dxfId="1869" priority="1847">
      <formula>IF(RIGHT(TEXT(AU454,"0.#"),1)=".",FALSE,TRUE)</formula>
    </cfRule>
    <cfRule type="expression" dxfId="1868" priority="1848">
      <formula>IF(RIGHT(TEXT(AU454,"0.#"),1)=".",TRUE,FALSE)</formula>
    </cfRule>
  </conditionalFormatting>
  <conditionalFormatting sqref="AU455">
    <cfRule type="expression" dxfId="1867" priority="1845">
      <formula>IF(RIGHT(TEXT(AU455,"0.#"),1)=".",FALSE,TRUE)</formula>
    </cfRule>
    <cfRule type="expression" dxfId="1866" priority="1846">
      <formula>IF(RIGHT(TEXT(AU455,"0.#"),1)=".",TRUE,FALSE)</formula>
    </cfRule>
  </conditionalFormatting>
  <conditionalFormatting sqref="AI455">
    <cfRule type="expression" dxfId="1865" priority="1839">
      <formula>IF(RIGHT(TEXT(AI455,"0.#"),1)=".",FALSE,TRUE)</formula>
    </cfRule>
    <cfRule type="expression" dxfId="1864" priority="1840">
      <formula>IF(RIGHT(TEXT(AI455,"0.#"),1)=".",TRUE,FALSE)</formula>
    </cfRule>
  </conditionalFormatting>
  <conditionalFormatting sqref="AI453">
    <cfRule type="expression" dxfId="1863" priority="1843">
      <formula>IF(RIGHT(TEXT(AI453,"0.#"),1)=".",FALSE,TRUE)</formula>
    </cfRule>
    <cfRule type="expression" dxfId="1862" priority="1844">
      <formula>IF(RIGHT(TEXT(AI453,"0.#"),1)=".",TRUE,FALSE)</formula>
    </cfRule>
  </conditionalFormatting>
  <conditionalFormatting sqref="AI454">
    <cfRule type="expression" dxfId="1861" priority="1841">
      <formula>IF(RIGHT(TEXT(AI454,"0.#"),1)=".",FALSE,TRUE)</formula>
    </cfRule>
    <cfRule type="expression" dxfId="1860" priority="1842">
      <formula>IF(RIGHT(TEXT(AI454,"0.#"),1)=".",TRUE,FALSE)</formula>
    </cfRule>
  </conditionalFormatting>
  <conditionalFormatting sqref="AQ454">
    <cfRule type="expression" dxfId="1859" priority="1837">
      <formula>IF(RIGHT(TEXT(AQ454,"0.#"),1)=".",FALSE,TRUE)</formula>
    </cfRule>
    <cfRule type="expression" dxfId="1858" priority="1838">
      <formula>IF(RIGHT(TEXT(AQ454,"0.#"),1)=".",TRUE,FALSE)</formula>
    </cfRule>
  </conditionalFormatting>
  <conditionalFormatting sqref="AQ455">
    <cfRule type="expression" dxfId="1857" priority="1835">
      <formula>IF(RIGHT(TEXT(AQ455,"0.#"),1)=".",FALSE,TRUE)</formula>
    </cfRule>
    <cfRule type="expression" dxfId="1856" priority="1836">
      <formula>IF(RIGHT(TEXT(AQ455,"0.#"),1)=".",TRUE,FALSE)</formula>
    </cfRule>
  </conditionalFormatting>
  <conditionalFormatting sqref="AQ453">
    <cfRule type="expression" dxfId="1855" priority="1833">
      <formula>IF(RIGHT(TEXT(AQ453,"0.#"),1)=".",FALSE,TRUE)</formula>
    </cfRule>
    <cfRule type="expression" dxfId="1854" priority="1834">
      <formula>IF(RIGHT(TEXT(AQ453,"0.#"),1)=".",TRUE,FALSE)</formula>
    </cfRule>
  </conditionalFormatting>
  <conditionalFormatting sqref="AE487">
    <cfRule type="expression" dxfId="1853" priority="1711">
      <formula>IF(RIGHT(TEXT(AE487,"0.#"),1)=".",FALSE,TRUE)</formula>
    </cfRule>
    <cfRule type="expression" dxfId="1852" priority="1712">
      <formula>IF(RIGHT(TEXT(AE487,"0.#"),1)=".",TRUE,FALSE)</formula>
    </cfRule>
  </conditionalFormatting>
  <conditionalFormatting sqref="AE488">
    <cfRule type="expression" dxfId="1851" priority="1709">
      <formula>IF(RIGHT(TEXT(AE488,"0.#"),1)=".",FALSE,TRUE)</formula>
    </cfRule>
    <cfRule type="expression" dxfId="1850" priority="1710">
      <formula>IF(RIGHT(TEXT(AE488,"0.#"),1)=".",TRUE,FALSE)</formula>
    </cfRule>
  </conditionalFormatting>
  <conditionalFormatting sqref="AE489">
    <cfRule type="expression" dxfId="1849" priority="1707">
      <formula>IF(RIGHT(TEXT(AE489,"0.#"),1)=".",FALSE,TRUE)</formula>
    </cfRule>
    <cfRule type="expression" dxfId="1848" priority="1708">
      <formula>IF(RIGHT(TEXT(AE489,"0.#"),1)=".",TRUE,FALSE)</formula>
    </cfRule>
  </conditionalFormatting>
  <conditionalFormatting sqref="AU487">
    <cfRule type="expression" dxfId="1847" priority="1699">
      <formula>IF(RIGHT(TEXT(AU487,"0.#"),1)=".",FALSE,TRUE)</formula>
    </cfRule>
    <cfRule type="expression" dxfId="1846" priority="1700">
      <formula>IF(RIGHT(TEXT(AU487,"0.#"),1)=".",TRUE,FALSE)</formula>
    </cfRule>
  </conditionalFormatting>
  <conditionalFormatting sqref="AU488">
    <cfRule type="expression" dxfId="1845" priority="1697">
      <formula>IF(RIGHT(TEXT(AU488,"0.#"),1)=".",FALSE,TRUE)</formula>
    </cfRule>
    <cfRule type="expression" dxfId="1844" priority="1698">
      <formula>IF(RIGHT(TEXT(AU488,"0.#"),1)=".",TRUE,FALSE)</formula>
    </cfRule>
  </conditionalFormatting>
  <conditionalFormatting sqref="AU489">
    <cfRule type="expression" dxfId="1843" priority="1695">
      <formula>IF(RIGHT(TEXT(AU489,"0.#"),1)=".",FALSE,TRUE)</formula>
    </cfRule>
    <cfRule type="expression" dxfId="1842" priority="1696">
      <formula>IF(RIGHT(TEXT(AU489,"0.#"),1)=".",TRUE,FALSE)</formula>
    </cfRule>
  </conditionalFormatting>
  <conditionalFormatting sqref="AQ488">
    <cfRule type="expression" dxfId="1841" priority="1687">
      <formula>IF(RIGHT(TEXT(AQ488,"0.#"),1)=".",FALSE,TRUE)</formula>
    </cfRule>
    <cfRule type="expression" dxfId="1840" priority="1688">
      <formula>IF(RIGHT(TEXT(AQ488,"0.#"),1)=".",TRUE,FALSE)</formula>
    </cfRule>
  </conditionalFormatting>
  <conditionalFormatting sqref="AQ489">
    <cfRule type="expression" dxfId="1839" priority="1685">
      <formula>IF(RIGHT(TEXT(AQ489,"0.#"),1)=".",FALSE,TRUE)</formula>
    </cfRule>
    <cfRule type="expression" dxfId="1838" priority="1686">
      <formula>IF(RIGHT(TEXT(AQ489,"0.#"),1)=".",TRUE,FALSE)</formula>
    </cfRule>
  </conditionalFormatting>
  <conditionalFormatting sqref="AQ487">
    <cfRule type="expression" dxfId="1837" priority="1683">
      <formula>IF(RIGHT(TEXT(AQ487,"0.#"),1)=".",FALSE,TRUE)</formula>
    </cfRule>
    <cfRule type="expression" dxfId="1836" priority="1684">
      <formula>IF(RIGHT(TEXT(AQ487,"0.#"),1)=".",TRUE,FALSE)</formula>
    </cfRule>
  </conditionalFormatting>
  <conditionalFormatting sqref="AE512">
    <cfRule type="expression" dxfId="1835" priority="1681">
      <formula>IF(RIGHT(TEXT(AE512,"0.#"),1)=".",FALSE,TRUE)</formula>
    </cfRule>
    <cfRule type="expression" dxfId="1834" priority="1682">
      <formula>IF(RIGHT(TEXT(AE512,"0.#"),1)=".",TRUE,FALSE)</formula>
    </cfRule>
  </conditionalFormatting>
  <conditionalFormatting sqref="AE513">
    <cfRule type="expression" dxfId="1833" priority="1679">
      <formula>IF(RIGHT(TEXT(AE513,"0.#"),1)=".",FALSE,TRUE)</formula>
    </cfRule>
    <cfRule type="expression" dxfId="1832" priority="1680">
      <formula>IF(RIGHT(TEXT(AE513,"0.#"),1)=".",TRUE,FALSE)</formula>
    </cfRule>
  </conditionalFormatting>
  <conditionalFormatting sqref="AE514">
    <cfRule type="expression" dxfId="1831" priority="1677">
      <formula>IF(RIGHT(TEXT(AE514,"0.#"),1)=".",FALSE,TRUE)</formula>
    </cfRule>
    <cfRule type="expression" dxfId="1830" priority="1678">
      <formula>IF(RIGHT(TEXT(AE514,"0.#"),1)=".",TRUE,FALSE)</formula>
    </cfRule>
  </conditionalFormatting>
  <conditionalFormatting sqref="AU512">
    <cfRule type="expression" dxfId="1829" priority="1669">
      <formula>IF(RIGHT(TEXT(AU512,"0.#"),1)=".",FALSE,TRUE)</formula>
    </cfRule>
    <cfRule type="expression" dxfId="1828" priority="1670">
      <formula>IF(RIGHT(TEXT(AU512,"0.#"),1)=".",TRUE,FALSE)</formula>
    </cfRule>
  </conditionalFormatting>
  <conditionalFormatting sqref="AU513">
    <cfRule type="expression" dxfId="1827" priority="1667">
      <formula>IF(RIGHT(TEXT(AU513,"0.#"),1)=".",FALSE,TRUE)</formula>
    </cfRule>
    <cfRule type="expression" dxfId="1826" priority="1668">
      <formula>IF(RIGHT(TEXT(AU513,"0.#"),1)=".",TRUE,FALSE)</formula>
    </cfRule>
  </conditionalFormatting>
  <conditionalFormatting sqref="AU514">
    <cfRule type="expression" dxfId="1825" priority="1665">
      <formula>IF(RIGHT(TEXT(AU514,"0.#"),1)=".",FALSE,TRUE)</formula>
    </cfRule>
    <cfRule type="expression" dxfId="1824" priority="1666">
      <formula>IF(RIGHT(TEXT(AU514,"0.#"),1)=".",TRUE,FALSE)</formula>
    </cfRule>
  </conditionalFormatting>
  <conditionalFormatting sqref="AQ513">
    <cfRule type="expression" dxfId="1823" priority="1657">
      <formula>IF(RIGHT(TEXT(AQ513,"0.#"),1)=".",FALSE,TRUE)</formula>
    </cfRule>
    <cfRule type="expression" dxfId="1822" priority="1658">
      <formula>IF(RIGHT(TEXT(AQ513,"0.#"),1)=".",TRUE,FALSE)</formula>
    </cfRule>
  </conditionalFormatting>
  <conditionalFormatting sqref="AQ514">
    <cfRule type="expression" dxfId="1821" priority="1655">
      <formula>IF(RIGHT(TEXT(AQ514,"0.#"),1)=".",FALSE,TRUE)</formula>
    </cfRule>
    <cfRule type="expression" dxfId="1820" priority="1656">
      <formula>IF(RIGHT(TEXT(AQ514,"0.#"),1)=".",TRUE,FALSE)</formula>
    </cfRule>
  </conditionalFormatting>
  <conditionalFormatting sqref="AQ512">
    <cfRule type="expression" dxfId="1819" priority="1653">
      <formula>IF(RIGHT(TEXT(AQ512,"0.#"),1)=".",FALSE,TRUE)</formula>
    </cfRule>
    <cfRule type="expression" dxfId="1818" priority="1654">
      <formula>IF(RIGHT(TEXT(AQ512,"0.#"),1)=".",TRUE,FALSE)</formula>
    </cfRule>
  </conditionalFormatting>
  <conditionalFormatting sqref="AE517">
    <cfRule type="expression" dxfId="1817" priority="1531">
      <formula>IF(RIGHT(TEXT(AE517,"0.#"),1)=".",FALSE,TRUE)</formula>
    </cfRule>
    <cfRule type="expression" dxfId="1816" priority="1532">
      <formula>IF(RIGHT(TEXT(AE517,"0.#"),1)=".",TRUE,FALSE)</formula>
    </cfRule>
  </conditionalFormatting>
  <conditionalFormatting sqref="AE518">
    <cfRule type="expression" dxfId="1815" priority="1529">
      <formula>IF(RIGHT(TEXT(AE518,"0.#"),1)=".",FALSE,TRUE)</formula>
    </cfRule>
    <cfRule type="expression" dxfId="1814" priority="1530">
      <formula>IF(RIGHT(TEXT(AE518,"0.#"),1)=".",TRUE,FALSE)</formula>
    </cfRule>
  </conditionalFormatting>
  <conditionalFormatting sqref="AE519">
    <cfRule type="expression" dxfId="1813" priority="1527">
      <formula>IF(RIGHT(TEXT(AE519,"0.#"),1)=".",FALSE,TRUE)</formula>
    </cfRule>
    <cfRule type="expression" dxfId="1812" priority="1528">
      <formula>IF(RIGHT(TEXT(AE519,"0.#"),1)=".",TRUE,FALSE)</formula>
    </cfRule>
  </conditionalFormatting>
  <conditionalFormatting sqref="AU517">
    <cfRule type="expression" dxfId="1811" priority="1519">
      <formula>IF(RIGHT(TEXT(AU517,"0.#"),1)=".",FALSE,TRUE)</formula>
    </cfRule>
    <cfRule type="expression" dxfId="1810" priority="1520">
      <formula>IF(RIGHT(TEXT(AU517,"0.#"),1)=".",TRUE,FALSE)</formula>
    </cfRule>
  </conditionalFormatting>
  <conditionalFormatting sqref="AU519">
    <cfRule type="expression" dxfId="1809" priority="1515">
      <formula>IF(RIGHT(TEXT(AU519,"0.#"),1)=".",FALSE,TRUE)</formula>
    </cfRule>
    <cfRule type="expression" dxfId="1808" priority="1516">
      <formula>IF(RIGHT(TEXT(AU519,"0.#"),1)=".",TRUE,FALSE)</formula>
    </cfRule>
  </conditionalFormatting>
  <conditionalFormatting sqref="AQ518">
    <cfRule type="expression" dxfId="1807" priority="1507">
      <formula>IF(RIGHT(TEXT(AQ518,"0.#"),1)=".",FALSE,TRUE)</formula>
    </cfRule>
    <cfRule type="expression" dxfId="1806" priority="1508">
      <formula>IF(RIGHT(TEXT(AQ518,"0.#"),1)=".",TRUE,FALSE)</formula>
    </cfRule>
  </conditionalFormatting>
  <conditionalFormatting sqref="AQ519">
    <cfRule type="expression" dxfId="1805" priority="1505">
      <formula>IF(RIGHT(TEXT(AQ519,"0.#"),1)=".",FALSE,TRUE)</formula>
    </cfRule>
    <cfRule type="expression" dxfId="1804" priority="1506">
      <formula>IF(RIGHT(TEXT(AQ519,"0.#"),1)=".",TRUE,FALSE)</formula>
    </cfRule>
  </conditionalFormatting>
  <conditionalFormatting sqref="AQ517">
    <cfRule type="expression" dxfId="1803" priority="1503">
      <formula>IF(RIGHT(TEXT(AQ517,"0.#"),1)=".",FALSE,TRUE)</formula>
    </cfRule>
    <cfRule type="expression" dxfId="1802" priority="1504">
      <formula>IF(RIGHT(TEXT(AQ517,"0.#"),1)=".",TRUE,FALSE)</formula>
    </cfRule>
  </conditionalFormatting>
  <conditionalFormatting sqref="AE522">
    <cfRule type="expression" dxfId="1801" priority="1501">
      <formula>IF(RIGHT(TEXT(AE522,"0.#"),1)=".",FALSE,TRUE)</formula>
    </cfRule>
    <cfRule type="expression" dxfId="1800" priority="1502">
      <formula>IF(RIGHT(TEXT(AE522,"0.#"),1)=".",TRUE,FALSE)</formula>
    </cfRule>
  </conditionalFormatting>
  <conditionalFormatting sqref="AE523">
    <cfRule type="expression" dxfId="1799" priority="1499">
      <formula>IF(RIGHT(TEXT(AE523,"0.#"),1)=".",FALSE,TRUE)</formula>
    </cfRule>
    <cfRule type="expression" dxfId="1798" priority="1500">
      <formula>IF(RIGHT(TEXT(AE523,"0.#"),1)=".",TRUE,FALSE)</formula>
    </cfRule>
  </conditionalFormatting>
  <conditionalFormatting sqref="AE524">
    <cfRule type="expression" dxfId="1797" priority="1497">
      <formula>IF(RIGHT(TEXT(AE524,"0.#"),1)=".",FALSE,TRUE)</formula>
    </cfRule>
    <cfRule type="expression" dxfId="1796" priority="1498">
      <formula>IF(RIGHT(TEXT(AE524,"0.#"),1)=".",TRUE,FALSE)</formula>
    </cfRule>
  </conditionalFormatting>
  <conditionalFormatting sqref="AU522">
    <cfRule type="expression" dxfId="1795" priority="1489">
      <formula>IF(RIGHT(TEXT(AU522,"0.#"),1)=".",FALSE,TRUE)</formula>
    </cfRule>
    <cfRule type="expression" dxfId="1794" priority="1490">
      <formula>IF(RIGHT(TEXT(AU522,"0.#"),1)=".",TRUE,FALSE)</formula>
    </cfRule>
  </conditionalFormatting>
  <conditionalFormatting sqref="AU523">
    <cfRule type="expression" dxfId="1793" priority="1487">
      <formula>IF(RIGHT(TEXT(AU523,"0.#"),1)=".",FALSE,TRUE)</formula>
    </cfRule>
    <cfRule type="expression" dxfId="1792" priority="1488">
      <formula>IF(RIGHT(TEXT(AU523,"0.#"),1)=".",TRUE,FALSE)</formula>
    </cfRule>
  </conditionalFormatting>
  <conditionalFormatting sqref="AU524">
    <cfRule type="expression" dxfId="1791" priority="1485">
      <formula>IF(RIGHT(TEXT(AU524,"0.#"),1)=".",FALSE,TRUE)</formula>
    </cfRule>
    <cfRule type="expression" dxfId="1790" priority="1486">
      <formula>IF(RIGHT(TEXT(AU524,"0.#"),1)=".",TRUE,FALSE)</formula>
    </cfRule>
  </conditionalFormatting>
  <conditionalFormatting sqref="AQ523">
    <cfRule type="expression" dxfId="1789" priority="1477">
      <formula>IF(RIGHT(TEXT(AQ523,"0.#"),1)=".",FALSE,TRUE)</formula>
    </cfRule>
    <cfRule type="expression" dxfId="1788" priority="1478">
      <formula>IF(RIGHT(TEXT(AQ523,"0.#"),1)=".",TRUE,FALSE)</formula>
    </cfRule>
  </conditionalFormatting>
  <conditionalFormatting sqref="AQ524">
    <cfRule type="expression" dxfId="1787" priority="1475">
      <formula>IF(RIGHT(TEXT(AQ524,"0.#"),1)=".",FALSE,TRUE)</formula>
    </cfRule>
    <cfRule type="expression" dxfId="1786" priority="1476">
      <formula>IF(RIGHT(TEXT(AQ524,"0.#"),1)=".",TRUE,FALSE)</formula>
    </cfRule>
  </conditionalFormatting>
  <conditionalFormatting sqref="AQ522">
    <cfRule type="expression" dxfId="1785" priority="1473">
      <formula>IF(RIGHT(TEXT(AQ522,"0.#"),1)=".",FALSE,TRUE)</formula>
    </cfRule>
    <cfRule type="expression" dxfId="1784" priority="1474">
      <formula>IF(RIGHT(TEXT(AQ522,"0.#"),1)=".",TRUE,FALSE)</formula>
    </cfRule>
  </conditionalFormatting>
  <conditionalFormatting sqref="AE527">
    <cfRule type="expression" dxfId="1783" priority="1471">
      <formula>IF(RIGHT(TEXT(AE527,"0.#"),1)=".",FALSE,TRUE)</formula>
    </cfRule>
    <cfRule type="expression" dxfId="1782" priority="1472">
      <formula>IF(RIGHT(TEXT(AE527,"0.#"),1)=".",TRUE,FALSE)</formula>
    </cfRule>
  </conditionalFormatting>
  <conditionalFormatting sqref="AE528">
    <cfRule type="expression" dxfId="1781" priority="1469">
      <formula>IF(RIGHT(TEXT(AE528,"0.#"),1)=".",FALSE,TRUE)</formula>
    </cfRule>
    <cfRule type="expression" dxfId="1780" priority="1470">
      <formula>IF(RIGHT(TEXT(AE528,"0.#"),1)=".",TRUE,FALSE)</formula>
    </cfRule>
  </conditionalFormatting>
  <conditionalFormatting sqref="AE529">
    <cfRule type="expression" dxfId="1779" priority="1467">
      <formula>IF(RIGHT(TEXT(AE529,"0.#"),1)=".",FALSE,TRUE)</formula>
    </cfRule>
    <cfRule type="expression" dxfId="1778" priority="1468">
      <formula>IF(RIGHT(TEXT(AE529,"0.#"),1)=".",TRUE,FALSE)</formula>
    </cfRule>
  </conditionalFormatting>
  <conditionalFormatting sqref="AU527">
    <cfRule type="expression" dxfId="1777" priority="1459">
      <formula>IF(RIGHT(TEXT(AU527,"0.#"),1)=".",FALSE,TRUE)</formula>
    </cfRule>
    <cfRule type="expression" dxfId="1776" priority="1460">
      <formula>IF(RIGHT(TEXT(AU527,"0.#"),1)=".",TRUE,FALSE)</formula>
    </cfRule>
  </conditionalFormatting>
  <conditionalFormatting sqref="AU528">
    <cfRule type="expression" dxfId="1775" priority="1457">
      <formula>IF(RIGHT(TEXT(AU528,"0.#"),1)=".",FALSE,TRUE)</formula>
    </cfRule>
    <cfRule type="expression" dxfId="1774" priority="1458">
      <formula>IF(RIGHT(TEXT(AU528,"0.#"),1)=".",TRUE,FALSE)</formula>
    </cfRule>
  </conditionalFormatting>
  <conditionalFormatting sqref="AU529">
    <cfRule type="expression" dxfId="1773" priority="1455">
      <formula>IF(RIGHT(TEXT(AU529,"0.#"),1)=".",FALSE,TRUE)</formula>
    </cfRule>
    <cfRule type="expression" dxfId="1772" priority="1456">
      <formula>IF(RIGHT(TEXT(AU529,"0.#"),1)=".",TRUE,FALSE)</formula>
    </cfRule>
  </conditionalFormatting>
  <conditionalFormatting sqref="AQ528">
    <cfRule type="expression" dxfId="1771" priority="1447">
      <formula>IF(RIGHT(TEXT(AQ528,"0.#"),1)=".",FALSE,TRUE)</formula>
    </cfRule>
    <cfRule type="expression" dxfId="1770" priority="1448">
      <formula>IF(RIGHT(TEXT(AQ528,"0.#"),1)=".",TRUE,FALSE)</formula>
    </cfRule>
  </conditionalFormatting>
  <conditionalFormatting sqref="AQ529">
    <cfRule type="expression" dxfId="1769" priority="1445">
      <formula>IF(RIGHT(TEXT(AQ529,"0.#"),1)=".",FALSE,TRUE)</formula>
    </cfRule>
    <cfRule type="expression" dxfId="1768" priority="1446">
      <formula>IF(RIGHT(TEXT(AQ529,"0.#"),1)=".",TRUE,FALSE)</formula>
    </cfRule>
  </conditionalFormatting>
  <conditionalFormatting sqref="AQ527">
    <cfRule type="expression" dxfId="1767" priority="1443">
      <formula>IF(RIGHT(TEXT(AQ527,"0.#"),1)=".",FALSE,TRUE)</formula>
    </cfRule>
    <cfRule type="expression" dxfId="1766" priority="1444">
      <formula>IF(RIGHT(TEXT(AQ527,"0.#"),1)=".",TRUE,FALSE)</formula>
    </cfRule>
  </conditionalFormatting>
  <conditionalFormatting sqref="AE532">
    <cfRule type="expression" dxfId="1765" priority="1441">
      <formula>IF(RIGHT(TEXT(AE532,"0.#"),1)=".",FALSE,TRUE)</formula>
    </cfRule>
    <cfRule type="expression" dxfId="1764" priority="1442">
      <formula>IF(RIGHT(TEXT(AE532,"0.#"),1)=".",TRUE,FALSE)</formula>
    </cfRule>
  </conditionalFormatting>
  <conditionalFormatting sqref="AM534">
    <cfRule type="expression" dxfId="1763" priority="1431">
      <formula>IF(RIGHT(TEXT(AM534,"0.#"),1)=".",FALSE,TRUE)</formula>
    </cfRule>
    <cfRule type="expression" dxfId="1762" priority="1432">
      <formula>IF(RIGHT(TEXT(AM534,"0.#"),1)=".",TRUE,FALSE)</formula>
    </cfRule>
  </conditionalFormatting>
  <conditionalFormatting sqref="AE533">
    <cfRule type="expression" dxfId="1761" priority="1439">
      <formula>IF(RIGHT(TEXT(AE533,"0.#"),1)=".",FALSE,TRUE)</formula>
    </cfRule>
    <cfRule type="expression" dxfId="1760" priority="1440">
      <formula>IF(RIGHT(TEXT(AE533,"0.#"),1)=".",TRUE,FALSE)</formula>
    </cfRule>
  </conditionalFormatting>
  <conditionalFormatting sqref="AE534">
    <cfRule type="expression" dxfId="1759" priority="1437">
      <formula>IF(RIGHT(TEXT(AE534,"0.#"),1)=".",FALSE,TRUE)</formula>
    </cfRule>
    <cfRule type="expression" dxfId="1758" priority="1438">
      <formula>IF(RIGHT(TEXT(AE534,"0.#"),1)=".",TRUE,FALSE)</formula>
    </cfRule>
  </conditionalFormatting>
  <conditionalFormatting sqref="AM532">
    <cfRule type="expression" dxfId="1757" priority="1435">
      <formula>IF(RIGHT(TEXT(AM532,"0.#"),1)=".",FALSE,TRUE)</formula>
    </cfRule>
    <cfRule type="expression" dxfId="1756" priority="1436">
      <formula>IF(RIGHT(TEXT(AM532,"0.#"),1)=".",TRUE,FALSE)</formula>
    </cfRule>
  </conditionalFormatting>
  <conditionalFormatting sqref="AM533">
    <cfRule type="expression" dxfId="1755" priority="1433">
      <formula>IF(RIGHT(TEXT(AM533,"0.#"),1)=".",FALSE,TRUE)</formula>
    </cfRule>
    <cfRule type="expression" dxfId="1754" priority="1434">
      <formula>IF(RIGHT(TEXT(AM533,"0.#"),1)=".",TRUE,FALSE)</formula>
    </cfRule>
  </conditionalFormatting>
  <conditionalFormatting sqref="AU532">
    <cfRule type="expression" dxfId="1753" priority="1429">
      <formula>IF(RIGHT(TEXT(AU532,"0.#"),1)=".",FALSE,TRUE)</formula>
    </cfRule>
    <cfRule type="expression" dxfId="1752" priority="1430">
      <formula>IF(RIGHT(TEXT(AU532,"0.#"),1)=".",TRUE,FALSE)</formula>
    </cfRule>
  </conditionalFormatting>
  <conditionalFormatting sqref="AU533">
    <cfRule type="expression" dxfId="1751" priority="1427">
      <formula>IF(RIGHT(TEXT(AU533,"0.#"),1)=".",FALSE,TRUE)</formula>
    </cfRule>
    <cfRule type="expression" dxfId="1750" priority="1428">
      <formula>IF(RIGHT(TEXT(AU533,"0.#"),1)=".",TRUE,FALSE)</formula>
    </cfRule>
  </conditionalFormatting>
  <conditionalFormatting sqref="AU534">
    <cfRule type="expression" dxfId="1749" priority="1425">
      <formula>IF(RIGHT(TEXT(AU534,"0.#"),1)=".",FALSE,TRUE)</formula>
    </cfRule>
    <cfRule type="expression" dxfId="1748" priority="1426">
      <formula>IF(RIGHT(TEXT(AU534,"0.#"),1)=".",TRUE,FALSE)</formula>
    </cfRule>
  </conditionalFormatting>
  <conditionalFormatting sqref="AI534">
    <cfRule type="expression" dxfId="1747" priority="1419">
      <formula>IF(RIGHT(TEXT(AI534,"0.#"),1)=".",FALSE,TRUE)</formula>
    </cfRule>
    <cfRule type="expression" dxfId="1746" priority="1420">
      <formula>IF(RIGHT(TEXT(AI534,"0.#"),1)=".",TRUE,FALSE)</formula>
    </cfRule>
  </conditionalFormatting>
  <conditionalFormatting sqref="AI532">
    <cfRule type="expression" dxfId="1745" priority="1423">
      <formula>IF(RIGHT(TEXT(AI532,"0.#"),1)=".",FALSE,TRUE)</formula>
    </cfRule>
    <cfRule type="expression" dxfId="1744" priority="1424">
      <formula>IF(RIGHT(TEXT(AI532,"0.#"),1)=".",TRUE,FALSE)</formula>
    </cfRule>
  </conditionalFormatting>
  <conditionalFormatting sqref="AI533">
    <cfRule type="expression" dxfId="1743" priority="1421">
      <formula>IF(RIGHT(TEXT(AI533,"0.#"),1)=".",FALSE,TRUE)</formula>
    </cfRule>
    <cfRule type="expression" dxfId="1742" priority="1422">
      <formula>IF(RIGHT(TEXT(AI533,"0.#"),1)=".",TRUE,FALSE)</formula>
    </cfRule>
  </conditionalFormatting>
  <conditionalFormatting sqref="AQ533">
    <cfRule type="expression" dxfId="1741" priority="1417">
      <formula>IF(RIGHT(TEXT(AQ533,"0.#"),1)=".",FALSE,TRUE)</formula>
    </cfRule>
    <cfRule type="expression" dxfId="1740" priority="1418">
      <formula>IF(RIGHT(TEXT(AQ533,"0.#"),1)=".",TRUE,FALSE)</formula>
    </cfRule>
  </conditionalFormatting>
  <conditionalFormatting sqref="AQ534">
    <cfRule type="expression" dxfId="1739" priority="1415">
      <formula>IF(RIGHT(TEXT(AQ534,"0.#"),1)=".",FALSE,TRUE)</formula>
    </cfRule>
    <cfRule type="expression" dxfId="1738" priority="1416">
      <formula>IF(RIGHT(TEXT(AQ534,"0.#"),1)=".",TRUE,FALSE)</formula>
    </cfRule>
  </conditionalFormatting>
  <conditionalFormatting sqref="AQ532">
    <cfRule type="expression" dxfId="1737" priority="1413">
      <formula>IF(RIGHT(TEXT(AQ532,"0.#"),1)=".",FALSE,TRUE)</formula>
    </cfRule>
    <cfRule type="expression" dxfId="1736" priority="1414">
      <formula>IF(RIGHT(TEXT(AQ532,"0.#"),1)=".",TRUE,FALSE)</formula>
    </cfRule>
  </conditionalFormatting>
  <conditionalFormatting sqref="AE541">
    <cfRule type="expression" dxfId="1735" priority="1411">
      <formula>IF(RIGHT(TEXT(AE541,"0.#"),1)=".",FALSE,TRUE)</formula>
    </cfRule>
    <cfRule type="expression" dxfId="1734" priority="1412">
      <formula>IF(RIGHT(TEXT(AE541,"0.#"),1)=".",TRUE,FALSE)</formula>
    </cfRule>
  </conditionalFormatting>
  <conditionalFormatting sqref="AE542">
    <cfRule type="expression" dxfId="1733" priority="1409">
      <formula>IF(RIGHT(TEXT(AE542,"0.#"),1)=".",FALSE,TRUE)</formula>
    </cfRule>
    <cfRule type="expression" dxfId="1732" priority="1410">
      <formula>IF(RIGHT(TEXT(AE542,"0.#"),1)=".",TRUE,FALSE)</formula>
    </cfRule>
  </conditionalFormatting>
  <conditionalFormatting sqref="AE543">
    <cfRule type="expression" dxfId="1731" priority="1407">
      <formula>IF(RIGHT(TEXT(AE543,"0.#"),1)=".",FALSE,TRUE)</formula>
    </cfRule>
    <cfRule type="expression" dxfId="1730" priority="1408">
      <formula>IF(RIGHT(TEXT(AE543,"0.#"),1)=".",TRUE,FALSE)</formula>
    </cfRule>
  </conditionalFormatting>
  <conditionalFormatting sqref="AU541">
    <cfRule type="expression" dxfId="1729" priority="1399">
      <formula>IF(RIGHT(TEXT(AU541,"0.#"),1)=".",FALSE,TRUE)</formula>
    </cfRule>
    <cfRule type="expression" dxfId="1728" priority="1400">
      <formula>IF(RIGHT(TEXT(AU541,"0.#"),1)=".",TRUE,FALSE)</formula>
    </cfRule>
  </conditionalFormatting>
  <conditionalFormatting sqref="AU542">
    <cfRule type="expression" dxfId="1727" priority="1397">
      <formula>IF(RIGHT(TEXT(AU542,"0.#"),1)=".",FALSE,TRUE)</formula>
    </cfRule>
    <cfRule type="expression" dxfId="1726" priority="1398">
      <formula>IF(RIGHT(TEXT(AU542,"0.#"),1)=".",TRUE,FALSE)</formula>
    </cfRule>
  </conditionalFormatting>
  <conditionalFormatting sqref="AU543">
    <cfRule type="expression" dxfId="1725" priority="1395">
      <formula>IF(RIGHT(TEXT(AU543,"0.#"),1)=".",FALSE,TRUE)</formula>
    </cfRule>
    <cfRule type="expression" dxfId="1724" priority="1396">
      <formula>IF(RIGHT(TEXT(AU543,"0.#"),1)=".",TRUE,FALSE)</formula>
    </cfRule>
  </conditionalFormatting>
  <conditionalFormatting sqref="AQ542">
    <cfRule type="expression" dxfId="1723" priority="1387">
      <formula>IF(RIGHT(TEXT(AQ542,"0.#"),1)=".",FALSE,TRUE)</formula>
    </cfRule>
    <cfRule type="expression" dxfId="1722" priority="1388">
      <formula>IF(RIGHT(TEXT(AQ542,"0.#"),1)=".",TRUE,FALSE)</formula>
    </cfRule>
  </conditionalFormatting>
  <conditionalFormatting sqref="AQ543">
    <cfRule type="expression" dxfId="1721" priority="1385">
      <formula>IF(RIGHT(TEXT(AQ543,"0.#"),1)=".",FALSE,TRUE)</formula>
    </cfRule>
    <cfRule type="expression" dxfId="1720" priority="1386">
      <formula>IF(RIGHT(TEXT(AQ543,"0.#"),1)=".",TRUE,FALSE)</formula>
    </cfRule>
  </conditionalFormatting>
  <conditionalFormatting sqref="AQ541">
    <cfRule type="expression" dxfId="1719" priority="1383">
      <formula>IF(RIGHT(TEXT(AQ541,"0.#"),1)=".",FALSE,TRUE)</formula>
    </cfRule>
    <cfRule type="expression" dxfId="1718" priority="1384">
      <formula>IF(RIGHT(TEXT(AQ541,"0.#"),1)=".",TRUE,FALSE)</formula>
    </cfRule>
  </conditionalFormatting>
  <conditionalFormatting sqref="AE566">
    <cfRule type="expression" dxfId="1717" priority="1381">
      <formula>IF(RIGHT(TEXT(AE566,"0.#"),1)=".",FALSE,TRUE)</formula>
    </cfRule>
    <cfRule type="expression" dxfId="1716" priority="1382">
      <formula>IF(RIGHT(TEXT(AE566,"0.#"),1)=".",TRUE,FALSE)</formula>
    </cfRule>
  </conditionalFormatting>
  <conditionalFormatting sqref="AE567">
    <cfRule type="expression" dxfId="1715" priority="1379">
      <formula>IF(RIGHT(TEXT(AE567,"0.#"),1)=".",FALSE,TRUE)</formula>
    </cfRule>
    <cfRule type="expression" dxfId="1714" priority="1380">
      <formula>IF(RIGHT(TEXT(AE567,"0.#"),1)=".",TRUE,FALSE)</formula>
    </cfRule>
  </conditionalFormatting>
  <conditionalFormatting sqref="AE568">
    <cfRule type="expression" dxfId="1713" priority="1377">
      <formula>IF(RIGHT(TEXT(AE568,"0.#"),1)=".",FALSE,TRUE)</formula>
    </cfRule>
    <cfRule type="expression" dxfId="1712" priority="1378">
      <formula>IF(RIGHT(TEXT(AE568,"0.#"),1)=".",TRUE,FALSE)</formula>
    </cfRule>
  </conditionalFormatting>
  <conditionalFormatting sqref="AU566">
    <cfRule type="expression" dxfId="1711" priority="1369">
      <formula>IF(RIGHT(TEXT(AU566,"0.#"),1)=".",FALSE,TRUE)</formula>
    </cfRule>
    <cfRule type="expression" dxfId="1710" priority="1370">
      <formula>IF(RIGHT(TEXT(AU566,"0.#"),1)=".",TRUE,FALSE)</formula>
    </cfRule>
  </conditionalFormatting>
  <conditionalFormatting sqref="AU567">
    <cfRule type="expression" dxfId="1709" priority="1367">
      <formula>IF(RIGHT(TEXT(AU567,"0.#"),1)=".",FALSE,TRUE)</formula>
    </cfRule>
    <cfRule type="expression" dxfId="1708" priority="1368">
      <formula>IF(RIGHT(TEXT(AU567,"0.#"),1)=".",TRUE,FALSE)</formula>
    </cfRule>
  </conditionalFormatting>
  <conditionalFormatting sqref="AU568">
    <cfRule type="expression" dxfId="1707" priority="1365">
      <formula>IF(RIGHT(TEXT(AU568,"0.#"),1)=".",FALSE,TRUE)</formula>
    </cfRule>
    <cfRule type="expression" dxfId="1706" priority="1366">
      <formula>IF(RIGHT(TEXT(AU568,"0.#"),1)=".",TRUE,FALSE)</formula>
    </cfRule>
  </conditionalFormatting>
  <conditionalFormatting sqref="AQ567">
    <cfRule type="expression" dxfId="1705" priority="1357">
      <formula>IF(RIGHT(TEXT(AQ567,"0.#"),1)=".",FALSE,TRUE)</formula>
    </cfRule>
    <cfRule type="expression" dxfId="1704" priority="1358">
      <formula>IF(RIGHT(TEXT(AQ567,"0.#"),1)=".",TRUE,FALSE)</formula>
    </cfRule>
  </conditionalFormatting>
  <conditionalFormatting sqref="AQ568">
    <cfRule type="expression" dxfId="1703" priority="1355">
      <formula>IF(RIGHT(TEXT(AQ568,"0.#"),1)=".",FALSE,TRUE)</formula>
    </cfRule>
    <cfRule type="expression" dxfId="1702" priority="1356">
      <formula>IF(RIGHT(TEXT(AQ568,"0.#"),1)=".",TRUE,FALSE)</formula>
    </cfRule>
  </conditionalFormatting>
  <conditionalFormatting sqref="AQ566">
    <cfRule type="expression" dxfId="1701" priority="1353">
      <formula>IF(RIGHT(TEXT(AQ566,"0.#"),1)=".",FALSE,TRUE)</formula>
    </cfRule>
    <cfRule type="expression" dxfId="1700" priority="1354">
      <formula>IF(RIGHT(TEXT(AQ566,"0.#"),1)=".",TRUE,FALSE)</formula>
    </cfRule>
  </conditionalFormatting>
  <conditionalFormatting sqref="AE546">
    <cfRule type="expression" dxfId="1699" priority="1351">
      <formula>IF(RIGHT(TEXT(AE546,"0.#"),1)=".",FALSE,TRUE)</formula>
    </cfRule>
    <cfRule type="expression" dxfId="1698" priority="1352">
      <formula>IF(RIGHT(TEXT(AE546,"0.#"),1)=".",TRUE,FALSE)</formula>
    </cfRule>
  </conditionalFormatting>
  <conditionalFormatting sqref="AE547">
    <cfRule type="expression" dxfId="1697" priority="1349">
      <formula>IF(RIGHT(TEXT(AE547,"0.#"),1)=".",FALSE,TRUE)</formula>
    </cfRule>
    <cfRule type="expression" dxfId="1696" priority="1350">
      <formula>IF(RIGHT(TEXT(AE547,"0.#"),1)=".",TRUE,FALSE)</formula>
    </cfRule>
  </conditionalFormatting>
  <conditionalFormatting sqref="AE548">
    <cfRule type="expression" dxfId="1695" priority="1347">
      <formula>IF(RIGHT(TEXT(AE548,"0.#"),1)=".",FALSE,TRUE)</formula>
    </cfRule>
    <cfRule type="expression" dxfId="1694" priority="1348">
      <formula>IF(RIGHT(TEXT(AE548,"0.#"),1)=".",TRUE,FALSE)</formula>
    </cfRule>
  </conditionalFormatting>
  <conditionalFormatting sqref="AU546">
    <cfRule type="expression" dxfId="1693" priority="1339">
      <formula>IF(RIGHT(TEXT(AU546,"0.#"),1)=".",FALSE,TRUE)</formula>
    </cfRule>
    <cfRule type="expression" dxfId="1692" priority="1340">
      <formula>IF(RIGHT(TEXT(AU546,"0.#"),1)=".",TRUE,FALSE)</formula>
    </cfRule>
  </conditionalFormatting>
  <conditionalFormatting sqref="AU547">
    <cfRule type="expression" dxfId="1691" priority="1337">
      <formula>IF(RIGHT(TEXT(AU547,"0.#"),1)=".",FALSE,TRUE)</formula>
    </cfRule>
    <cfRule type="expression" dxfId="1690" priority="1338">
      <formula>IF(RIGHT(TEXT(AU547,"0.#"),1)=".",TRUE,FALSE)</formula>
    </cfRule>
  </conditionalFormatting>
  <conditionalFormatting sqref="AU548">
    <cfRule type="expression" dxfId="1689" priority="1335">
      <formula>IF(RIGHT(TEXT(AU548,"0.#"),1)=".",FALSE,TRUE)</formula>
    </cfRule>
    <cfRule type="expression" dxfId="1688" priority="1336">
      <formula>IF(RIGHT(TEXT(AU548,"0.#"),1)=".",TRUE,FALSE)</formula>
    </cfRule>
  </conditionalFormatting>
  <conditionalFormatting sqref="AQ547">
    <cfRule type="expression" dxfId="1687" priority="1327">
      <formula>IF(RIGHT(TEXT(AQ547,"0.#"),1)=".",FALSE,TRUE)</formula>
    </cfRule>
    <cfRule type="expression" dxfId="1686" priority="1328">
      <formula>IF(RIGHT(TEXT(AQ547,"0.#"),1)=".",TRUE,FALSE)</formula>
    </cfRule>
  </conditionalFormatting>
  <conditionalFormatting sqref="AQ546">
    <cfRule type="expression" dxfId="1685" priority="1323">
      <formula>IF(RIGHT(TEXT(AQ546,"0.#"),1)=".",FALSE,TRUE)</formula>
    </cfRule>
    <cfRule type="expression" dxfId="1684" priority="1324">
      <formula>IF(RIGHT(TEXT(AQ546,"0.#"),1)=".",TRUE,FALSE)</formula>
    </cfRule>
  </conditionalFormatting>
  <conditionalFormatting sqref="AE551">
    <cfRule type="expression" dxfId="1683" priority="1321">
      <formula>IF(RIGHT(TEXT(AE551,"0.#"),1)=".",FALSE,TRUE)</formula>
    </cfRule>
    <cfRule type="expression" dxfId="1682" priority="1322">
      <formula>IF(RIGHT(TEXT(AE551,"0.#"),1)=".",TRUE,FALSE)</formula>
    </cfRule>
  </conditionalFormatting>
  <conditionalFormatting sqref="AE553">
    <cfRule type="expression" dxfId="1681" priority="1317">
      <formula>IF(RIGHT(TEXT(AE553,"0.#"),1)=".",FALSE,TRUE)</formula>
    </cfRule>
    <cfRule type="expression" dxfId="1680" priority="1318">
      <formula>IF(RIGHT(TEXT(AE553,"0.#"),1)=".",TRUE,FALSE)</formula>
    </cfRule>
  </conditionalFormatting>
  <conditionalFormatting sqref="AU551">
    <cfRule type="expression" dxfId="1679" priority="1309">
      <formula>IF(RIGHT(TEXT(AU551,"0.#"),1)=".",FALSE,TRUE)</formula>
    </cfRule>
    <cfRule type="expression" dxfId="1678" priority="1310">
      <formula>IF(RIGHT(TEXT(AU551,"0.#"),1)=".",TRUE,FALSE)</formula>
    </cfRule>
  </conditionalFormatting>
  <conditionalFormatting sqref="AU553">
    <cfRule type="expression" dxfId="1677" priority="1305">
      <formula>IF(RIGHT(TEXT(AU553,"0.#"),1)=".",FALSE,TRUE)</formula>
    </cfRule>
    <cfRule type="expression" dxfId="1676" priority="1306">
      <formula>IF(RIGHT(TEXT(AU553,"0.#"),1)=".",TRUE,FALSE)</formula>
    </cfRule>
  </conditionalFormatting>
  <conditionalFormatting sqref="AQ552">
    <cfRule type="expression" dxfId="1675" priority="1297">
      <formula>IF(RIGHT(TEXT(AQ552,"0.#"),1)=".",FALSE,TRUE)</formula>
    </cfRule>
    <cfRule type="expression" dxfId="1674" priority="1298">
      <formula>IF(RIGHT(TEXT(AQ552,"0.#"),1)=".",TRUE,FALSE)</formula>
    </cfRule>
  </conditionalFormatting>
  <conditionalFormatting sqref="AU561">
    <cfRule type="expression" dxfId="1673" priority="1249">
      <formula>IF(RIGHT(TEXT(AU561,"0.#"),1)=".",FALSE,TRUE)</formula>
    </cfRule>
    <cfRule type="expression" dxfId="1672" priority="1250">
      <formula>IF(RIGHT(TEXT(AU561,"0.#"),1)=".",TRUE,FALSE)</formula>
    </cfRule>
  </conditionalFormatting>
  <conditionalFormatting sqref="AU562">
    <cfRule type="expression" dxfId="1671" priority="1247">
      <formula>IF(RIGHT(TEXT(AU562,"0.#"),1)=".",FALSE,TRUE)</formula>
    </cfRule>
    <cfRule type="expression" dxfId="1670" priority="1248">
      <formula>IF(RIGHT(TEXT(AU562,"0.#"),1)=".",TRUE,FALSE)</formula>
    </cfRule>
  </conditionalFormatting>
  <conditionalFormatting sqref="AU563">
    <cfRule type="expression" dxfId="1669" priority="1245">
      <formula>IF(RIGHT(TEXT(AU563,"0.#"),1)=".",FALSE,TRUE)</formula>
    </cfRule>
    <cfRule type="expression" dxfId="1668" priority="1246">
      <formula>IF(RIGHT(TEXT(AU563,"0.#"),1)=".",TRUE,FALSE)</formula>
    </cfRule>
  </conditionalFormatting>
  <conditionalFormatting sqref="AQ562">
    <cfRule type="expression" dxfId="1667" priority="1237">
      <formula>IF(RIGHT(TEXT(AQ562,"0.#"),1)=".",FALSE,TRUE)</formula>
    </cfRule>
    <cfRule type="expression" dxfId="1666" priority="1238">
      <formula>IF(RIGHT(TEXT(AQ562,"0.#"),1)=".",TRUE,FALSE)</formula>
    </cfRule>
  </conditionalFormatting>
  <conditionalFormatting sqref="AQ563">
    <cfRule type="expression" dxfId="1665" priority="1235">
      <formula>IF(RIGHT(TEXT(AQ563,"0.#"),1)=".",FALSE,TRUE)</formula>
    </cfRule>
    <cfRule type="expression" dxfId="1664" priority="1236">
      <formula>IF(RIGHT(TEXT(AQ563,"0.#"),1)=".",TRUE,FALSE)</formula>
    </cfRule>
  </conditionalFormatting>
  <conditionalFormatting sqref="AQ561">
    <cfRule type="expression" dxfId="1663" priority="1233">
      <formula>IF(RIGHT(TEXT(AQ561,"0.#"),1)=".",FALSE,TRUE)</formula>
    </cfRule>
    <cfRule type="expression" dxfId="1662" priority="1234">
      <formula>IF(RIGHT(TEXT(AQ561,"0.#"),1)=".",TRUE,FALSE)</formula>
    </cfRule>
  </conditionalFormatting>
  <conditionalFormatting sqref="AE571">
    <cfRule type="expression" dxfId="1661" priority="1231">
      <formula>IF(RIGHT(TEXT(AE571,"0.#"),1)=".",FALSE,TRUE)</formula>
    </cfRule>
    <cfRule type="expression" dxfId="1660" priority="1232">
      <formula>IF(RIGHT(TEXT(AE571,"0.#"),1)=".",TRUE,FALSE)</formula>
    </cfRule>
  </conditionalFormatting>
  <conditionalFormatting sqref="AE572">
    <cfRule type="expression" dxfId="1659" priority="1229">
      <formula>IF(RIGHT(TEXT(AE572,"0.#"),1)=".",FALSE,TRUE)</formula>
    </cfRule>
    <cfRule type="expression" dxfId="1658" priority="1230">
      <formula>IF(RIGHT(TEXT(AE572,"0.#"),1)=".",TRUE,FALSE)</formula>
    </cfRule>
  </conditionalFormatting>
  <conditionalFormatting sqref="AE573">
    <cfRule type="expression" dxfId="1657" priority="1227">
      <formula>IF(RIGHT(TEXT(AE573,"0.#"),1)=".",FALSE,TRUE)</formula>
    </cfRule>
    <cfRule type="expression" dxfId="1656" priority="1228">
      <formula>IF(RIGHT(TEXT(AE573,"0.#"),1)=".",TRUE,FALSE)</formula>
    </cfRule>
  </conditionalFormatting>
  <conditionalFormatting sqref="AU571">
    <cfRule type="expression" dxfId="1655" priority="1219">
      <formula>IF(RIGHT(TEXT(AU571,"0.#"),1)=".",FALSE,TRUE)</formula>
    </cfRule>
    <cfRule type="expression" dxfId="1654" priority="1220">
      <formula>IF(RIGHT(TEXT(AU571,"0.#"),1)=".",TRUE,FALSE)</formula>
    </cfRule>
  </conditionalFormatting>
  <conditionalFormatting sqref="AU572">
    <cfRule type="expression" dxfId="1653" priority="1217">
      <formula>IF(RIGHT(TEXT(AU572,"0.#"),1)=".",FALSE,TRUE)</formula>
    </cfRule>
    <cfRule type="expression" dxfId="1652" priority="1218">
      <formula>IF(RIGHT(TEXT(AU572,"0.#"),1)=".",TRUE,FALSE)</formula>
    </cfRule>
  </conditionalFormatting>
  <conditionalFormatting sqref="AU573">
    <cfRule type="expression" dxfId="1651" priority="1215">
      <formula>IF(RIGHT(TEXT(AU573,"0.#"),1)=".",FALSE,TRUE)</formula>
    </cfRule>
    <cfRule type="expression" dxfId="1650" priority="1216">
      <formula>IF(RIGHT(TEXT(AU573,"0.#"),1)=".",TRUE,FALSE)</formula>
    </cfRule>
  </conditionalFormatting>
  <conditionalFormatting sqref="AQ572">
    <cfRule type="expression" dxfId="1649" priority="1207">
      <formula>IF(RIGHT(TEXT(AQ572,"0.#"),1)=".",FALSE,TRUE)</formula>
    </cfRule>
    <cfRule type="expression" dxfId="1648" priority="1208">
      <formula>IF(RIGHT(TEXT(AQ572,"0.#"),1)=".",TRUE,FALSE)</formula>
    </cfRule>
  </conditionalFormatting>
  <conditionalFormatting sqref="AQ573">
    <cfRule type="expression" dxfId="1647" priority="1205">
      <formula>IF(RIGHT(TEXT(AQ573,"0.#"),1)=".",FALSE,TRUE)</formula>
    </cfRule>
    <cfRule type="expression" dxfId="1646" priority="1206">
      <formula>IF(RIGHT(TEXT(AQ573,"0.#"),1)=".",TRUE,FALSE)</formula>
    </cfRule>
  </conditionalFormatting>
  <conditionalFormatting sqref="AQ571">
    <cfRule type="expression" dxfId="1645" priority="1203">
      <formula>IF(RIGHT(TEXT(AQ571,"0.#"),1)=".",FALSE,TRUE)</formula>
    </cfRule>
    <cfRule type="expression" dxfId="1644" priority="1204">
      <formula>IF(RIGHT(TEXT(AQ571,"0.#"),1)=".",TRUE,FALSE)</formula>
    </cfRule>
  </conditionalFormatting>
  <conditionalFormatting sqref="AE576">
    <cfRule type="expression" dxfId="1643" priority="1201">
      <formula>IF(RIGHT(TEXT(AE576,"0.#"),1)=".",FALSE,TRUE)</formula>
    </cfRule>
    <cfRule type="expression" dxfId="1642" priority="1202">
      <formula>IF(RIGHT(TEXT(AE576,"0.#"),1)=".",TRUE,FALSE)</formula>
    </cfRule>
  </conditionalFormatting>
  <conditionalFormatting sqref="AE577">
    <cfRule type="expression" dxfId="1641" priority="1199">
      <formula>IF(RIGHT(TEXT(AE577,"0.#"),1)=".",FALSE,TRUE)</formula>
    </cfRule>
    <cfRule type="expression" dxfId="1640" priority="1200">
      <formula>IF(RIGHT(TEXT(AE577,"0.#"),1)=".",TRUE,FALSE)</formula>
    </cfRule>
  </conditionalFormatting>
  <conditionalFormatting sqref="AE578">
    <cfRule type="expression" dxfId="1639" priority="1197">
      <formula>IF(RIGHT(TEXT(AE578,"0.#"),1)=".",FALSE,TRUE)</formula>
    </cfRule>
    <cfRule type="expression" dxfId="1638" priority="1198">
      <formula>IF(RIGHT(TEXT(AE578,"0.#"),1)=".",TRUE,FALSE)</formula>
    </cfRule>
  </conditionalFormatting>
  <conditionalFormatting sqref="AU576">
    <cfRule type="expression" dxfId="1637" priority="1189">
      <formula>IF(RIGHT(TEXT(AU576,"0.#"),1)=".",FALSE,TRUE)</formula>
    </cfRule>
    <cfRule type="expression" dxfId="1636" priority="1190">
      <formula>IF(RIGHT(TEXT(AU576,"0.#"),1)=".",TRUE,FALSE)</formula>
    </cfRule>
  </conditionalFormatting>
  <conditionalFormatting sqref="AU577">
    <cfRule type="expression" dxfId="1635" priority="1187">
      <formula>IF(RIGHT(TEXT(AU577,"0.#"),1)=".",FALSE,TRUE)</formula>
    </cfRule>
    <cfRule type="expression" dxfId="1634" priority="1188">
      <formula>IF(RIGHT(TEXT(AU577,"0.#"),1)=".",TRUE,FALSE)</formula>
    </cfRule>
  </conditionalFormatting>
  <conditionalFormatting sqref="AU578">
    <cfRule type="expression" dxfId="1633" priority="1185">
      <formula>IF(RIGHT(TEXT(AU578,"0.#"),1)=".",FALSE,TRUE)</formula>
    </cfRule>
    <cfRule type="expression" dxfId="1632" priority="1186">
      <formula>IF(RIGHT(TEXT(AU578,"0.#"),1)=".",TRUE,FALSE)</formula>
    </cfRule>
  </conditionalFormatting>
  <conditionalFormatting sqref="AQ577">
    <cfRule type="expression" dxfId="1631" priority="1177">
      <formula>IF(RIGHT(TEXT(AQ577,"0.#"),1)=".",FALSE,TRUE)</formula>
    </cfRule>
    <cfRule type="expression" dxfId="1630" priority="1178">
      <formula>IF(RIGHT(TEXT(AQ577,"0.#"),1)=".",TRUE,FALSE)</formula>
    </cfRule>
  </conditionalFormatting>
  <conditionalFormatting sqref="AQ578">
    <cfRule type="expression" dxfId="1629" priority="1175">
      <formula>IF(RIGHT(TEXT(AQ578,"0.#"),1)=".",FALSE,TRUE)</formula>
    </cfRule>
    <cfRule type="expression" dxfId="1628" priority="1176">
      <formula>IF(RIGHT(TEXT(AQ578,"0.#"),1)=".",TRUE,FALSE)</formula>
    </cfRule>
  </conditionalFormatting>
  <conditionalFormatting sqref="AQ576">
    <cfRule type="expression" dxfId="1627" priority="1173">
      <formula>IF(RIGHT(TEXT(AQ576,"0.#"),1)=".",FALSE,TRUE)</formula>
    </cfRule>
    <cfRule type="expression" dxfId="1626" priority="1174">
      <formula>IF(RIGHT(TEXT(AQ576,"0.#"),1)=".",TRUE,FALSE)</formula>
    </cfRule>
  </conditionalFormatting>
  <conditionalFormatting sqref="AE581">
    <cfRule type="expression" dxfId="1625" priority="1171">
      <formula>IF(RIGHT(TEXT(AE581,"0.#"),1)=".",FALSE,TRUE)</formula>
    </cfRule>
    <cfRule type="expression" dxfId="1624" priority="1172">
      <formula>IF(RIGHT(TEXT(AE581,"0.#"),1)=".",TRUE,FALSE)</formula>
    </cfRule>
  </conditionalFormatting>
  <conditionalFormatting sqref="AE582">
    <cfRule type="expression" dxfId="1623" priority="1169">
      <formula>IF(RIGHT(TEXT(AE582,"0.#"),1)=".",FALSE,TRUE)</formula>
    </cfRule>
    <cfRule type="expression" dxfId="1622" priority="1170">
      <formula>IF(RIGHT(TEXT(AE582,"0.#"),1)=".",TRUE,FALSE)</formula>
    </cfRule>
  </conditionalFormatting>
  <conditionalFormatting sqref="AE583">
    <cfRule type="expression" dxfId="1621" priority="1167">
      <formula>IF(RIGHT(TEXT(AE583,"0.#"),1)=".",FALSE,TRUE)</formula>
    </cfRule>
    <cfRule type="expression" dxfId="1620" priority="1168">
      <formula>IF(RIGHT(TEXT(AE583,"0.#"),1)=".",TRUE,FALSE)</formula>
    </cfRule>
  </conditionalFormatting>
  <conditionalFormatting sqref="AU581">
    <cfRule type="expression" dxfId="1619" priority="1159">
      <formula>IF(RIGHT(TEXT(AU581,"0.#"),1)=".",FALSE,TRUE)</formula>
    </cfRule>
    <cfRule type="expression" dxfId="1618" priority="1160">
      <formula>IF(RIGHT(TEXT(AU581,"0.#"),1)=".",TRUE,FALSE)</formula>
    </cfRule>
  </conditionalFormatting>
  <conditionalFormatting sqref="AQ582">
    <cfRule type="expression" dxfId="1617" priority="1147">
      <formula>IF(RIGHT(TEXT(AQ582,"0.#"),1)=".",FALSE,TRUE)</formula>
    </cfRule>
    <cfRule type="expression" dxfId="1616" priority="1148">
      <formula>IF(RIGHT(TEXT(AQ582,"0.#"),1)=".",TRUE,FALSE)</formula>
    </cfRule>
  </conditionalFormatting>
  <conditionalFormatting sqref="AQ583">
    <cfRule type="expression" dxfId="1615" priority="1145">
      <formula>IF(RIGHT(TEXT(AQ583,"0.#"),1)=".",FALSE,TRUE)</formula>
    </cfRule>
    <cfRule type="expression" dxfId="1614" priority="1146">
      <formula>IF(RIGHT(TEXT(AQ583,"0.#"),1)=".",TRUE,FALSE)</formula>
    </cfRule>
  </conditionalFormatting>
  <conditionalFormatting sqref="AQ581">
    <cfRule type="expression" dxfId="1613" priority="1143">
      <formula>IF(RIGHT(TEXT(AQ581,"0.#"),1)=".",FALSE,TRUE)</formula>
    </cfRule>
    <cfRule type="expression" dxfId="1612" priority="1144">
      <formula>IF(RIGHT(TEXT(AQ581,"0.#"),1)=".",TRUE,FALSE)</formula>
    </cfRule>
  </conditionalFormatting>
  <conditionalFormatting sqref="AE586">
    <cfRule type="expression" dxfId="1611" priority="1141">
      <formula>IF(RIGHT(TEXT(AE586,"0.#"),1)=".",FALSE,TRUE)</formula>
    </cfRule>
    <cfRule type="expression" dxfId="1610" priority="1142">
      <formula>IF(RIGHT(TEXT(AE586,"0.#"),1)=".",TRUE,FALSE)</formula>
    </cfRule>
  </conditionalFormatting>
  <conditionalFormatting sqref="AM588">
    <cfRule type="expression" dxfId="1609" priority="1131">
      <formula>IF(RIGHT(TEXT(AM588,"0.#"),1)=".",FALSE,TRUE)</formula>
    </cfRule>
    <cfRule type="expression" dxfId="1608" priority="1132">
      <formula>IF(RIGHT(TEXT(AM588,"0.#"),1)=".",TRUE,FALSE)</formula>
    </cfRule>
  </conditionalFormatting>
  <conditionalFormatting sqref="AE587">
    <cfRule type="expression" dxfId="1607" priority="1139">
      <formula>IF(RIGHT(TEXT(AE587,"0.#"),1)=".",FALSE,TRUE)</formula>
    </cfRule>
    <cfRule type="expression" dxfId="1606" priority="1140">
      <formula>IF(RIGHT(TEXT(AE587,"0.#"),1)=".",TRUE,FALSE)</formula>
    </cfRule>
  </conditionalFormatting>
  <conditionalFormatting sqref="AE588">
    <cfRule type="expression" dxfId="1605" priority="1137">
      <formula>IF(RIGHT(TEXT(AE588,"0.#"),1)=".",FALSE,TRUE)</formula>
    </cfRule>
    <cfRule type="expression" dxfId="1604" priority="1138">
      <formula>IF(RIGHT(TEXT(AE588,"0.#"),1)=".",TRUE,FALSE)</formula>
    </cfRule>
  </conditionalFormatting>
  <conditionalFormatting sqref="AM586">
    <cfRule type="expression" dxfId="1603" priority="1135">
      <formula>IF(RIGHT(TEXT(AM586,"0.#"),1)=".",FALSE,TRUE)</formula>
    </cfRule>
    <cfRule type="expression" dxfId="1602" priority="1136">
      <formula>IF(RIGHT(TEXT(AM586,"0.#"),1)=".",TRUE,FALSE)</formula>
    </cfRule>
  </conditionalFormatting>
  <conditionalFormatting sqref="AM587">
    <cfRule type="expression" dxfId="1601" priority="1133">
      <formula>IF(RIGHT(TEXT(AM587,"0.#"),1)=".",FALSE,TRUE)</formula>
    </cfRule>
    <cfRule type="expression" dxfId="1600" priority="1134">
      <formula>IF(RIGHT(TEXT(AM587,"0.#"),1)=".",TRUE,FALSE)</formula>
    </cfRule>
  </conditionalFormatting>
  <conditionalFormatting sqref="AU586">
    <cfRule type="expression" dxfId="1599" priority="1129">
      <formula>IF(RIGHT(TEXT(AU586,"0.#"),1)=".",FALSE,TRUE)</formula>
    </cfRule>
    <cfRule type="expression" dxfId="1598" priority="1130">
      <formula>IF(RIGHT(TEXT(AU586,"0.#"),1)=".",TRUE,FALSE)</formula>
    </cfRule>
  </conditionalFormatting>
  <conditionalFormatting sqref="AU587">
    <cfRule type="expression" dxfId="1597" priority="1127">
      <formula>IF(RIGHT(TEXT(AU587,"0.#"),1)=".",FALSE,TRUE)</formula>
    </cfRule>
    <cfRule type="expression" dxfId="1596" priority="1128">
      <formula>IF(RIGHT(TEXT(AU587,"0.#"),1)=".",TRUE,FALSE)</formula>
    </cfRule>
  </conditionalFormatting>
  <conditionalFormatting sqref="AU588">
    <cfRule type="expression" dxfId="1595" priority="1125">
      <formula>IF(RIGHT(TEXT(AU588,"0.#"),1)=".",FALSE,TRUE)</formula>
    </cfRule>
    <cfRule type="expression" dxfId="1594" priority="1126">
      <formula>IF(RIGHT(TEXT(AU588,"0.#"),1)=".",TRUE,FALSE)</formula>
    </cfRule>
  </conditionalFormatting>
  <conditionalFormatting sqref="AI588">
    <cfRule type="expression" dxfId="1593" priority="1119">
      <formula>IF(RIGHT(TEXT(AI588,"0.#"),1)=".",FALSE,TRUE)</formula>
    </cfRule>
    <cfRule type="expression" dxfId="1592" priority="1120">
      <formula>IF(RIGHT(TEXT(AI588,"0.#"),1)=".",TRUE,FALSE)</formula>
    </cfRule>
  </conditionalFormatting>
  <conditionalFormatting sqref="AI586">
    <cfRule type="expression" dxfId="1591" priority="1123">
      <formula>IF(RIGHT(TEXT(AI586,"0.#"),1)=".",FALSE,TRUE)</formula>
    </cfRule>
    <cfRule type="expression" dxfId="1590" priority="1124">
      <formula>IF(RIGHT(TEXT(AI586,"0.#"),1)=".",TRUE,FALSE)</formula>
    </cfRule>
  </conditionalFormatting>
  <conditionalFormatting sqref="AI587">
    <cfRule type="expression" dxfId="1589" priority="1121">
      <formula>IF(RIGHT(TEXT(AI587,"0.#"),1)=".",FALSE,TRUE)</formula>
    </cfRule>
    <cfRule type="expression" dxfId="1588" priority="1122">
      <formula>IF(RIGHT(TEXT(AI587,"0.#"),1)=".",TRUE,FALSE)</formula>
    </cfRule>
  </conditionalFormatting>
  <conditionalFormatting sqref="AQ587">
    <cfRule type="expression" dxfId="1587" priority="1117">
      <formula>IF(RIGHT(TEXT(AQ587,"0.#"),1)=".",FALSE,TRUE)</formula>
    </cfRule>
    <cfRule type="expression" dxfId="1586" priority="1118">
      <formula>IF(RIGHT(TEXT(AQ587,"0.#"),1)=".",TRUE,FALSE)</formula>
    </cfRule>
  </conditionalFormatting>
  <conditionalFormatting sqref="AQ588">
    <cfRule type="expression" dxfId="1585" priority="1115">
      <formula>IF(RIGHT(TEXT(AQ588,"0.#"),1)=".",FALSE,TRUE)</formula>
    </cfRule>
    <cfRule type="expression" dxfId="1584" priority="1116">
      <formula>IF(RIGHT(TEXT(AQ588,"0.#"),1)=".",TRUE,FALSE)</formula>
    </cfRule>
  </conditionalFormatting>
  <conditionalFormatting sqref="AQ586">
    <cfRule type="expression" dxfId="1583" priority="1113">
      <formula>IF(RIGHT(TEXT(AQ586,"0.#"),1)=".",FALSE,TRUE)</formula>
    </cfRule>
    <cfRule type="expression" dxfId="1582" priority="1114">
      <formula>IF(RIGHT(TEXT(AQ586,"0.#"),1)=".",TRUE,FALSE)</formula>
    </cfRule>
  </conditionalFormatting>
  <conditionalFormatting sqref="AE595">
    <cfRule type="expression" dxfId="1581" priority="1111">
      <formula>IF(RIGHT(TEXT(AE595,"0.#"),1)=".",FALSE,TRUE)</formula>
    </cfRule>
    <cfRule type="expression" dxfId="1580" priority="1112">
      <formula>IF(RIGHT(TEXT(AE595,"0.#"),1)=".",TRUE,FALSE)</formula>
    </cfRule>
  </conditionalFormatting>
  <conditionalFormatting sqref="AE596">
    <cfRule type="expression" dxfId="1579" priority="1109">
      <formula>IF(RIGHT(TEXT(AE596,"0.#"),1)=".",FALSE,TRUE)</formula>
    </cfRule>
    <cfRule type="expression" dxfId="1578" priority="1110">
      <formula>IF(RIGHT(TEXT(AE596,"0.#"),1)=".",TRUE,FALSE)</formula>
    </cfRule>
  </conditionalFormatting>
  <conditionalFormatting sqref="AE597">
    <cfRule type="expression" dxfId="1577" priority="1107">
      <formula>IF(RIGHT(TEXT(AE597,"0.#"),1)=".",FALSE,TRUE)</formula>
    </cfRule>
    <cfRule type="expression" dxfId="1576" priority="1108">
      <formula>IF(RIGHT(TEXT(AE597,"0.#"),1)=".",TRUE,FALSE)</formula>
    </cfRule>
  </conditionalFormatting>
  <conditionalFormatting sqref="AU595">
    <cfRule type="expression" dxfId="1575" priority="1099">
      <formula>IF(RIGHT(TEXT(AU595,"0.#"),1)=".",FALSE,TRUE)</formula>
    </cfRule>
    <cfRule type="expression" dxfId="1574" priority="1100">
      <formula>IF(RIGHT(TEXT(AU595,"0.#"),1)=".",TRUE,FALSE)</formula>
    </cfRule>
  </conditionalFormatting>
  <conditionalFormatting sqref="AU596">
    <cfRule type="expression" dxfId="1573" priority="1097">
      <formula>IF(RIGHT(TEXT(AU596,"0.#"),1)=".",FALSE,TRUE)</formula>
    </cfRule>
    <cfRule type="expression" dxfId="1572" priority="1098">
      <formula>IF(RIGHT(TEXT(AU596,"0.#"),1)=".",TRUE,FALSE)</formula>
    </cfRule>
  </conditionalFormatting>
  <conditionalFormatting sqref="AU597">
    <cfRule type="expression" dxfId="1571" priority="1095">
      <formula>IF(RIGHT(TEXT(AU597,"0.#"),1)=".",FALSE,TRUE)</formula>
    </cfRule>
    <cfRule type="expression" dxfId="1570" priority="1096">
      <formula>IF(RIGHT(TEXT(AU597,"0.#"),1)=".",TRUE,FALSE)</formula>
    </cfRule>
  </conditionalFormatting>
  <conditionalFormatting sqref="AQ596">
    <cfRule type="expression" dxfId="1569" priority="1087">
      <formula>IF(RIGHT(TEXT(AQ596,"0.#"),1)=".",FALSE,TRUE)</formula>
    </cfRule>
    <cfRule type="expression" dxfId="1568" priority="1088">
      <formula>IF(RIGHT(TEXT(AQ596,"0.#"),1)=".",TRUE,FALSE)</formula>
    </cfRule>
  </conditionalFormatting>
  <conditionalFormatting sqref="AQ597">
    <cfRule type="expression" dxfId="1567" priority="1085">
      <formula>IF(RIGHT(TEXT(AQ597,"0.#"),1)=".",FALSE,TRUE)</formula>
    </cfRule>
    <cfRule type="expression" dxfId="1566" priority="1086">
      <formula>IF(RIGHT(TEXT(AQ597,"0.#"),1)=".",TRUE,FALSE)</formula>
    </cfRule>
  </conditionalFormatting>
  <conditionalFormatting sqref="AQ595">
    <cfRule type="expression" dxfId="1565" priority="1083">
      <formula>IF(RIGHT(TEXT(AQ595,"0.#"),1)=".",FALSE,TRUE)</formula>
    </cfRule>
    <cfRule type="expression" dxfId="1564" priority="1084">
      <formula>IF(RIGHT(TEXT(AQ595,"0.#"),1)=".",TRUE,FALSE)</formula>
    </cfRule>
  </conditionalFormatting>
  <conditionalFormatting sqref="AE620">
    <cfRule type="expression" dxfId="1563" priority="1081">
      <formula>IF(RIGHT(TEXT(AE620,"0.#"),1)=".",FALSE,TRUE)</formula>
    </cfRule>
    <cfRule type="expression" dxfId="1562" priority="1082">
      <formula>IF(RIGHT(TEXT(AE620,"0.#"),1)=".",TRUE,FALSE)</formula>
    </cfRule>
  </conditionalFormatting>
  <conditionalFormatting sqref="AE621">
    <cfRule type="expression" dxfId="1561" priority="1079">
      <formula>IF(RIGHT(TEXT(AE621,"0.#"),1)=".",FALSE,TRUE)</formula>
    </cfRule>
    <cfRule type="expression" dxfId="1560" priority="1080">
      <formula>IF(RIGHT(TEXT(AE621,"0.#"),1)=".",TRUE,FALSE)</formula>
    </cfRule>
  </conditionalFormatting>
  <conditionalFormatting sqref="AE622">
    <cfRule type="expression" dxfId="1559" priority="1077">
      <formula>IF(RIGHT(TEXT(AE622,"0.#"),1)=".",FALSE,TRUE)</formula>
    </cfRule>
    <cfRule type="expression" dxfId="1558" priority="1078">
      <formula>IF(RIGHT(TEXT(AE622,"0.#"),1)=".",TRUE,FALSE)</formula>
    </cfRule>
  </conditionalFormatting>
  <conditionalFormatting sqref="AU620">
    <cfRule type="expression" dxfId="1557" priority="1069">
      <formula>IF(RIGHT(TEXT(AU620,"0.#"),1)=".",FALSE,TRUE)</formula>
    </cfRule>
    <cfRule type="expression" dxfId="1556" priority="1070">
      <formula>IF(RIGHT(TEXT(AU620,"0.#"),1)=".",TRUE,FALSE)</formula>
    </cfRule>
  </conditionalFormatting>
  <conditionalFormatting sqref="AU621">
    <cfRule type="expression" dxfId="1555" priority="1067">
      <formula>IF(RIGHT(TEXT(AU621,"0.#"),1)=".",FALSE,TRUE)</formula>
    </cfRule>
    <cfRule type="expression" dxfId="1554" priority="1068">
      <formula>IF(RIGHT(TEXT(AU621,"0.#"),1)=".",TRUE,FALSE)</formula>
    </cfRule>
  </conditionalFormatting>
  <conditionalFormatting sqref="AU622">
    <cfRule type="expression" dxfId="1553" priority="1065">
      <formula>IF(RIGHT(TEXT(AU622,"0.#"),1)=".",FALSE,TRUE)</formula>
    </cfRule>
    <cfRule type="expression" dxfId="1552" priority="1066">
      <formula>IF(RIGHT(TEXT(AU622,"0.#"),1)=".",TRUE,FALSE)</formula>
    </cfRule>
  </conditionalFormatting>
  <conditionalFormatting sqref="AQ621">
    <cfRule type="expression" dxfId="1551" priority="1057">
      <formula>IF(RIGHT(TEXT(AQ621,"0.#"),1)=".",FALSE,TRUE)</formula>
    </cfRule>
    <cfRule type="expression" dxfId="1550" priority="1058">
      <formula>IF(RIGHT(TEXT(AQ621,"0.#"),1)=".",TRUE,FALSE)</formula>
    </cfRule>
  </conditionalFormatting>
  <conditionalFormatting sqref="AQ622">
    <cfRule type="expression" dxfId="1549" priority="1055">
      <formula>IF(RIGHT(TEXT(AQ622,"0.#"),1)=".",FALSE,TRUE)</formula>
    </cfRule>
    <cfRule type="expression" dxfId="1548" priority="1056">
      <formula>IF(RIGHT(TEXT(AQ622,"0.#"),1)=".",TRUE,FALSE)</formula>
    </cfRule>
  </conditionalFormatting>
  <conditionalFormatting sqref="AQ620">
    <cfRule type="expression" dxfId="1547" priority="1053">
      <formula>IF(RIGHT(TEXT(AQ620,"0.#"),1)=".",FALSE,TRUE)</formula>
    </cfRule>
    <cfRule type="expression" dxfId="1546" priority="1054">
      <formula>IF(RIGHT(TEXT(AQ620,"0.#"),1)=".",TRUE,FALSE)</formula>
    </cfRule>
  </conditionalFormatting>
  <conditionalFormatting sqref="AE600">
    <cfRule type="expression" dxfId="1545" priority="1051">
      <formula>IF(RIGHT(TEXT(AE600,"0.#"),1)=".",FALSE,TRUE)</formula>
    </cfRule>
    <cfRule type="expression" dxfId="1544" priority="1052">
      <formula>IF(RIGHT(TEXT(AE600,"0.#"),1)=".",TRUE,FALSE)</formula>
    </cfRule>
  </conditionalFormatting>
  <conditionalFormatting sqref="AE601">
    <cfRule type="expression" dxfId="1543" priority="1049">
      <formula>IF(RIGHT(TEXT(AE601,"0.#"),1)=".",FALSE,TRUE)</formula>
    </cfRule>
    <cfRule type="expression" dxfId="1542" priority="1050">
      <formula>IF(RIGHT(TEXT(AE601,"0.#"),1)=".",TRUE,FALSE)</formula>
    </cfRule>
  </conditionalFormatting>
  <conditionalFormatting sqref="AE602">
    <cfRule type="expression" dxfId="1541" priority="1047">
      <formula>IF(RIGHT(TEXT(AE602,"0.#"),1)=".",FALSE,TRUE)</formula>
    </cfRule>
    <cfRule type="expression" dxfId="1540" priority="1048">
      <formula>IF(RIGHT(TEXT(AE602,"0.#"),1)=".",TRUE,FALSE)</formula>
    </cfRule>
  </conditionalFormatting>
  <conditionalFormatting sqref="AU600">
    <cfRule type="expression" dxfId="1539" priority="1039">
      <formula>IF(RIGHT(TEXT(AU600,"0.#"),1)=".",FALSE,TRUE)</formula>
    </cfRule>
    <cfRule type="expression" dxfId="1538" priority="1040">
      <formula>IF(RIGHT(TEXT(AU600,"0.#"),1)=".",TRUE,FALSE)</formula>
    </cfRule>
  </conditionalFormatting>
  <conditionalFormatting sqref="AU601">
    <cfRule type="expression" dxfId="1537" priority="1037">
      <formula>IF(RIGHT(TEXT(AU601,"0.#"),1)=".",FALSE,TRUE)</formula>
    </cfRule>
    <cfRule type="expression" dxfId="1536" priority="1038">
      <formula>IF(RIGHT(TEXT(AU601,"0.#"),1)=".",TRUE,FALSE)</formula>
    </cfRule>
  </conditionalFormatting>
  <conditionalFormatting sqref="AU602">
    <cfRule type="expression" dxfId="1535" priority="1035">
      <formula>IF(RIGHT(TEXT(AU602,"0.#"),1)=".",FALSE,TRUE)</formula>
    </cfRule>
    <cfRule type="expression" dxfId="1534" priority="1036">
      <formula>IF(RIGHT(TEXT(AU602,"0.#"),1)=".",TRUE,FALSE)</formula>
    </cfRule>
  </conditionalFormatting>
  <conditionalFormatting sqref="AQ601">
    <cfRule type="expression" dxfId="1533" priority="1027">
      <formula>IF(RIGHT(TEXT(AQ601,"0.#"),1)=".",FALSE,TRUE)</formula>
    </cfRule>
    <cfRule type="expression" dxfId="1532" priority="1028">
      <formula>IF(RIGHT(TEXT(AQ601,"0.#"),1)=".",TRUE,FALSE)</formula>
    </cfRule>
  </conditionalFormatting>
  <conditionalFormatting sqref="AQ602">
    <cfRule type="expression" dxfId="1531" priority="1025">
      <formula>IF(RIGHT(TEXT(AQ602,"0.#"),1)=".",FALSE,TRUE)</formula>
    </cfRule>
    <cfRule type="expression" dxfId="1530" priority="1026">
      <formula>IF(RIGHT(TEXT(AQ602,"0.#"),1)=".",TRUE,FALSE)</formula>
    </cfRule>
  </conditionalFormatting>
  <conditionalFormatting sqref="AQ600">
    <cfRule type="expression" dxfId="1529" priority="1023">
      <formula>IF(RIGHT(TEXT(AQ600,"0.#"),1)=".",FALSE,TRUE)</formula>
    </cfRule>
    <cfRule type="expression" dxfId="1528" priority="1024">
      <formula>IF(RIGHT(TEXT(AQ600,"0.#"),1)=".",TRUE,FALSE)</formula>
    </cfRule>
  </conditionalFormatting>
  <conditionalFormatting sqref="AE605">
    <cfRule type="expression" dxfId="1527" priority="1021">
      <formula>IF(RIGHT(TEXT(AE605,"0.#"),1)=".",FALSE,TRUE)</formula>
    </cfRule>
    <cfRule type="expression" dxfId="1526" priority="1022">
      <formula>IF(RIGHT(TEXT(AE605,"0.#"),1)=".",TRUE,FALSE)</formula>
    </cfRule>
  </conditionalFormatting>
  <conditionalFormatting sqref="AE606">
    <cfRule type="expression" dxfId="1525" priority="1019">
      <formula>IF(RIGHT(TEXT(AE606,"0.#"),1)=".",FALSE,TRUE)</formula>
    </cfRule>
    <cfRule type="expression" dxfId="1524" priority="1020">
      <formula>IF(RIGHT(TEXT(AE606,"0.#"),1)=".",TRUE,FALSE)</formula>
    </cfRule>
  </conditionalFormatting>
  <conditionalFormatting sqref="AE607">
    <cfRule type="expression" dxfId="1523" priority="1017">
      <formula>IF(RIGHT(TEXT(AE607,"0.#"),1)=".",FALSE,TRUE)</formula>
    </cfRule>
    <cfRule type="expression" dxfId="1522" priority="1018">
      <formula>IF(RIGHT(TEXT(AE607,"0.#"),1)=".",TRUE,FALSE)</formula>
    </cfRule>
  </conditionalFormatting>
  <conditionalFormatting sqref="AU605">
    <cfRule type="expression" dxfId="1521" priority="1009">
      <formula>IF(RIGHT(TEXT(AU605,"0.#"),1)=".",FALSE,TRUE)</formula>
    </cfRule>
    <cfRule type="expression" dxfId="1520" priority="1010">
      <formula>IF(RIGHT(TEXT(AU605,"0.#"),1)=".",TRUE,FALSE)</formula>
    </cfRule>
  </conditionalFormatting>
  <conditionalFormatting sqref="AU606">
    <cfRule type="expression" dxfId="1519" priority="1007">
      <formula>IF(RIGHT(TEXT(AU606,"0.#"),1)=".",FALSE,TRUE)</formula>
    </cfRule>
    <cfRule type="expression" dxfId="1518" priority="1008">
      <formula>IF(RIGHT(TEXT(AU606,"0.#"),1)=".",TRUE,FALSE)</formula>
    </cfRule>
  </conditionalFormatting>
  <conditionalFormatting sqref="AU607">
    <cfRule type="expression" dxfId="1517" priority="1005">
      <formula>IF(RIGHT(TEXT(AU607,"0.#"),1)=".",FALSE,TRUE)</formula>
    </cfRule>
    <cfRule type="expression" dxfId="1516" priority="1006">
      <formula>IF(RIGHT(TEXT(AU607,"0.#"),1)=".",TRUE,FALSE)</formula>
    </cfRule>
  </conditionalFormatting>
  <conditionalFormatting sqref="AQ606">
    <cfRule type="expression" dxfId="1515" priority="997">
      <formula>IF(RIGHT(TEXT(AQ606,"0.#"),1)=".",FALSE,TRUE)</formula>
    </cfRule>
    <cfRule type="expression" dxfId="1514" priority="998">
      <formula>IF(RIGHT(TEXT(AQ606,"0.#"),1)=".",TRUE,FALSE)</formula>
    </cfRule>
  </conditionalFormatting>
  <conditionalFormatting sqref="AQ607">
    <cfRule type="expression" dxfId="1513" priority="995">
      <formula>IF(RIGHT(TEXT(AQ607,"0.#"),1)=".",FALSE,TRUE)</formula>
    </cfRule>
    <cfRule type="expression" dxfId="1512" priority="996">
      <formula>IF(RIGHT(TEXT(AQ607,"0.#"),1)=".",TRUE,FALSE)</formula>
    </cfRule>
  </conditionalFormatting>
  <conditionalFormatting sqref="AQ605">
    <cfRule type="expression" dxfId="1511" priority="993">
      <formula>IF(RIGHT(TEXT(AQ605,"0.#"),1)=".",FALSE,TRUE)</formula>
    </cfRule>
    <cfRule type="expression" dxfId="1510" priority="994">
      <formula>IF(RIGHT(TEXT(AQ605,"0.#"),1)=".",TRUE,FALSE)</formula>
    </cfRule>
  </conditionalFormatting>
  <conditionalFormatting sqref="AE610">
    <cfRule type="expression" dxfId="1509" priority="991">
      <formula>IF(RIGHT(TEXT(AE610,"0.#"),1)=".",FALSE,TRUE)</formula>
    </cfRule>
    <cfRule type="expression" dxfId="1508" priority="992">
      <formula>IF(RIGHT(TEXT(AE610,"0.#"),1)=".",TRUE,FALSE)</formula>
    </cfRule>
  </conditionalFormatting>
  <conditionalFormatting sqref="AE611">
    <cfRule type="expression" dxfId="1507" priority="989">
      <formula>IF(RIGHT(TEXT(AE611,"0.#"),1)=".",FALSE,TRUE)</formula>
    </cfRule>
    <cfRule type="expression" dxfId="1506" priority="990">
      <formula>IF(RIGHT(TEXT(AE611,"0.#"),1)=".",TRUE,FALSE)</formula>
    </cfRule>
  </conditionalFormatting>
  <conditionalFormatting sqref="AE612">
    <cfRule type="expression" dxfId="1505" priority="987">
      <formula>IF(RIGHT(TEXT(AE612,"0.#"),1)=".",FALSE,TRUE)</formula>
    </cfRule>
    <cfRule type="expression" dxfId="1504" priority="988">
      <formula>IF(RIGHT(TEXT(AE612,"0.#"),1)=".",TRUE,FALSE)</formula>
    </cfRule>
  </conditionalFormatting>
  <conditionalFormatting sqref="AU610">
    <cfRule type="expression" dxfId="1503" priority="979">
      <formula>IF(RIGHT(TEXT(AU610,"0.#"),1)=".",FALSE,TRUE)</formula>
    </cfRule>
    <cfRule type="expression" dxfId="1502" priority="980">
      <formula>IF(RIGHT(TEXT(AU610,"0.#"),1)=".",TRUE,FALSE)</formula>
    </cfRule>
  </conditionalFormatting>
  <conditionalFormatting sqref="AU611">
    <cfRule type="expression" dxfId="1501" priority="977">
      <formula>IF(RIGHT(TEXT(AU611,"0.#"),1)=".",FALSE,TRUE)</formula>
    </cfRule>
    <cfRule type="expression" dxfId="1500" priority="978">
      <formula>IF(RIGHT(TEXT(AU611,"0.#"),1)=".",TRUE,FALSE)</formula>
    </cfRule>
  </conditionalFormatting>
  <conditionalFormatting sqref="AU612">
    <cfRule type="expression" dxfId="1499" priority="975">
      <formula>IF(RIGHT(TEXT(AU612,"0.#"),1)=".",FALSE,TRUE)</formula>
    </cfRule>
    <cfRule type="expression" dxfId="1498" priority="976">
      <formula>IF(RIGHT(TEXT(AU612,"0.#"),1)=".",TRUE,FALSE)</formula>
    </cfRule>
  </conditionalFormatting>
  <conditionalFormatting sqref="AQ611">
    <cfRule type="expression" dxfId="1497" priority="967">
      <formula>IF(RIGHT(TEXT(AQ611,"0.#"),1)=".",FALSE,TRUE)</formula>
    </cfRule>
    <cfRule type="expression" dxfId="1496" priority="968">
      <formula>IF(RIGHT(TEXT(AQ611,"0.#"),1)=".",TRUE,FALSE)</formula>
    </cfRule>
  </conditionalFormatting>
  <conditionalFormatting sqref="AQ612">
    <cfRule type="expression" dxfId="1495" priority="965">
      <formula>IF(RIGHT(TEXT(AQ612,"0.#"),1)=".",FALSE,TRUE)</formula>
    </cfRule>
    <cfRule type="expression" dxfId="1494" priority="966">
      <formula>IF(RIGHT(TEXT(AQ612,"0.#"),1)=".",TRUE,FALSE)</formula>
    </cfRule>
  </conditionalFormatting>
  <conditionalFormatting sqref="AQ610">
    <cfRule type="expression" dxfId="1493" priority="963">
      <formula>IF(RIGHT(TEXT(AQ610,"0.#"),1)=".",FALSE,TRUE)</formula>
    </cfRule>
    <cfRule type="expression" dxfId="1492" priority="964">
      <formula>IF(RIGHT(TEXT(AQ610,"0.#"),1)=".",TRUE,FALSE)</formula>
    </cfRule>
  </conditionalFormatting>
  <conditionalFormatting sqref="AE615">
    <cfRule type="expression" dxfId="1491" priority="961">
      <formula>IF(RIGHT(TEXT(AE615,"0.#"),1)=".",FALSE,TRUE)</formula>
    </cfRule>
    <cfRule type="expression" dxfId="1490" priority="962">
      <formula>IF(RIGHT(TEXT(AE615,"0.#"),1)=".",TRUE,FALSE)</formula>
    </cfRule>
  </conditionalFormatting>
  <conditionalFormatting sqref="AE616">
    <cfRule type="expression" dxfId="1489" priority="959">
      <formula>IF(RIGHT(TEXT(AE616,"0.#"),1)=".",FALSE,TRUE)</formula>
    </cfRule>
    <cfRule type="expression" dxfId="1488" priority="960">
      <formula>IF(RIGHT(TEXT(AE616,"0.#"),1)=".",TRUE,FALSE)</formula>
    </cfRule>
  </conditionalFormatting>
  <conditionalFormatting sqref="AE617">
    <cfRule type="expression" dxfId="1487" priority="957">
      <formula>IF(RIGHT(TEXT(AE617,"0.#"),1)=".",FALSE,TRUE)</formula>
    </cfRule>
    <cfRule type="expression" dxfId="1486" priority="958">
      <formula>IF(RIGHT(TEXT(AE617,"0.#"),1)=".",TRUE,FALSE)</formula>
    </cfRule>
  </conditionalFormatting>
  <conditionalFormatting sqref="AU615">
    <cfRule type="expression" dxfId="1485" priority="949">
      <formula>IF(RIGHT(TEXT(AU615,"0.#"),1)=".",FALSE,TRUE)</formula>
    </cfRule>
    <cfRule type="expression" dxfId="1484" priority="950">
      <formula>IF(RIGHT(TEXT(AU615,"0.#"),1)=".",TRUE,FALSE)</formula>
    </cfRule>
  </conditionalFormatting>
  <conditionalFormatting sqref="AU616">
    <cfRule type="expression" dxfId="1483" priority="947">
      <formula>IF(RIGHT(TEXT(AU616,"0.#"),1)=".",FALSE,TRUE)</formula>
    </cfRule>
    <cfRule type="expression" dxfId="1482" priority="948">
      <formula>IF(RIGHT(TEXT(AU616,"0.#"),1)=".",TRUE,FALSE)</formula>
    </cfRule>
  </conditionalFormatting>
  <conditionalFormatting sqref="AU617">
    <cfRule type="expression" dxfId="1481" priority="945">
      <formula>IF(RIGHT(TEXT(AU617,"0.#"),1)=".",FALSE,TRUE)</formula>
    </cfRule>
    <cfRule type="expression" dxfId="1480" priority="946">
      <formula>IF(RIGHT(TEXT(AU617,"0.#"),1)=".",TRUE,FALSE)</formula>
    </cfRule>
  </conditionalFormatting>
  <conditionalFormatting sqref="AQ616">
    <cfRule type="expression" dxfId="1479" priority="937">
      <formula>IF(RIGHT(TEXT(AQ616,"0.#"),1)=".",FALSE,TRUE)</formula>
    </cfRule>
    <cfRule type="expression" dxfId="1478" priority="938">
      <formula>IF(RIGHT(TEXT(AQ616,"0.#"),1)=".",TRUE,FALSE)</formula>
    </cfRule>
  </conditionalFormatting>
  <conditionalFormatting sqref="AQ617">
    <cfRule type="expression" dxfId="1477" priority="935">
      <formula>IF(RIGHT(TEXT(AQ617,"0.#"),1)=".",FALSE,TRUE)</formula>
    </cfRule>
    <cfRule type="expression" dxfId="1476" priority="936">
      <formula>IF(RIGHT(TEXT(AQ617,"0.#"),1)=".",TRUE,FALSE)</formula>
    </cfRule>
  </conditionalFormatting>
  <conditionalFormatting sqref="AQ615">
    <cfRule type="expression" dxfId="1475" priority="933">
      <formula>IF(RIGHT(TEXT(AQ615,"0.#"),1)=".",FALSE,TRUE)</formula>
    </cfRule>
    <cfRule type="expression" dxfId="1474" priority="934">
      <formula>IF(RIGHT(TEXT(AQ615,"0.#"),1)=".",TRUE,FALSE)</formula>
    </cfRule>
  </conditionalFormatting>
  <conditionalFormatting sqref="AE625">
    <cfRule type="expression" dxfId="1473" priority="931">
      <formula>IF(RIGHT(TEXT(AE625,"0.#"),1)=".",FALSE,TRUE)</formula>
    </cfRule>
    <cfRule type="expression" dxfId="1472" priority="932">
      <formula>IF(RIGHT(TEXT(AE625,"0.#"),1)=".",TRUE,FALSE)</formula>
    </cfRule>
  </conditionalFormatting>
  <conditionalFormatting sqref="AE626">
    <cfRule type="expression" dxfId="1471" priority="929">
      <formula>IF(RIGHT(TEXT(AE626,"0.#"),1)=".",FALSE,TRUE)</formula>
    </cfRule>
    <cfRule type="expression" dxfId="1470" priority="930">
      <formula>IF(RIGHT(TEXT(AE626,"0.#"),1)=".",TRUE,FALSE)</formula>
    </cfRule>
  </conditionalFormatting>
  <conditionalFormatting sqref="AE627">
    <cfRule type="expression" dxfId="1469" priority="927">
      <formula>IF(RIGHT(TEXT(AE627,"0.#"),1)=".",FALSE,TRUE)</formula>
    </cfRule>
    <cfRule type="expression" dxfId="1468" priority="928">
      <formula>IF(RIGHT(TEXT(AE627,"0.#"),1)=".",TRUE,FALSE)</formula>
    </cfRule>
  </conditionalFormatting>
  <conditionalFormatting sqref="AU625">
    <cfRule type="expression" dxfId="1467" priority="919">
      <formula>IF(RIGHT(TEXT(AU625,"0.#"),1)=".",FALSE,TRUE)</formula>
    </cfRule>
    <cfRule type="expression" dxfId="1466" priority="920">
      <formula>IF(RIGHT(TEXT(AU625,"0.#"),1)=".",TRUE,FALSE)</formula>
    </cfRule>
  </conditionalFormatting>
  <conditionalFormatting sqref="AU626">
    <cfRule type="expression" dxfId="1465" priority="917">
      <formula>IF(RIGHT(TEXT(AU626,"0.#"),1)=".",FALSE,TRUE)</formula>
    </cfRule>
    <cfRule type="expression" dxfId="1464" priority="918">
      <formula>IF(RIGHT(TEXT(AU626,"0.#"),1)=".",TRUE,FALSE)</formula>
    </cfRule>
  </conditionalFormatting>
  <conditionalFormatting sqref="AU627">
    <cfRule type="expression" dxfId="1463" priority="915">
      <formula>IF(RIGHT(TEXT(AU627,"0.#"),1)=".",FALSE,TRUE)</formula>
    </cfRule>
    <cfRule type="expression" dxfId="1462" priority="916">
      <formula>IF(RIGHT(TEXT(AU627,"0.#"),1)=".",TRUE,FALSE)</formula>
    </cfRule>
  </conditionalFormatting>
  <conditionalFormatting sqref="AQ626">
    <cfRule type="expression" dxfId="1461" priority="907">
      <formula>IF(RIGHT(TEXT(AQ626,"0.#"),1)=".",FALSE,TRUE)</formula>
    </cfRule>
    <cfRule type="expression" dxfId="1460" priority="908">
      <formula>IF(RIGHT(TEXT(AQ626,"0.#"),1)=".",TRUE,FALSE)</formula>
    </cfRule>
  </conditionalFormatting>
  <conditionalFormatting sqref="AQ627">
    <cfRule type="expression" dxfId="1459" priority="905">
      <formula>IF(RIGHT(TEXT(AQ627,"0.#"),1)=".",FALSE,TRUE)</formula>
    </cfRule>
    <cfRule type="expression" dxfId="1458" priority="906">
      <formula>IF(RIGHT(TEXT(AQ627,"0.#"),1)=".",TRUE,FALSE)</formula>
    </cfRule>
  </conditionalFormatting>
  <conditionalFormatting sqref="AQ625">
    <cfRule type="expression" dxfId="1457" priority="903">
      <formula>IF(RIGHT(TEXT(AQ625,"0.#"),1)=".",FALSE,TRUE)</formula>
    </cfRule>
    <cfRule type="expression" dxfId="1456" priority="904">
      <formula>IF(RIGHT(TEXT(AQ625,"0.#"),1)=".",TRUE,FALSE)</formula>
    </cfRule>
  </conditionalFormatting>
  <conditionalFormatting sqref="AE630">
    <cfRule type="expression" dxfId="1455" priority="901">
      <formula>IF(RIGHT(TEXT(AE630,"0.#"),1)=".",FALSE,TRUE)</formula>
    </cfRule>
    <cfRule type="expression" dxfId="1454" priority="902">
      <formula>IF(RIGHT(TEXT(AE630,"0.#"),1)=".",TRUE,FALSE)</formula>
    </cfRule>
  </conditionalFormatting>
  <conditionalFormatting sqref="AE631">
    <cfRule type="expression" dxfId="1453" priority="899">
      <formula>IF(RIGHT(TEXT(AE631,"0.#"),1)=".",FALSE,TRUE)</formula>
    </cfRule>
    <cfRule type="expression" dxfId="1452" priority="900">
      <formula>IF(RIGHT(TEXT(AE631,"0.#"),1)=".",TRUE,FALSE)</formula>
    </cfRule>
  </conditionalFormatting>
  <conditionalFormatting sqref="AE632">
    <cfRule type="expression" dxfId="1451" priority="897">
      <formula>IF(RIGHT(TEXT(AE632,"0.#"),1)=".",FALSE,TRUE)</formula>
    </cfRule>
    <cfRule type="expression" dxfId="1450" priority="898">
      <formula>IF(RIGHT(TEXT(AE632,"0.#"),1)=".",TRUE,FALSE)</formula>
    </cfRule>
  </conditionalFormatting>
  <conditionalFormatting sqref="AU630">
    <cfRule type="expression" dxfId="1449" priority="889">
      <formula>IF(RIGHT(TEXT(AU630,"0.#"),1)=".",FALSE,TRUE)</formula>
    </cfRule>
    <cfRule type="expression" dxfId="1448" priority="890">
      <formula>IF(RIGHT(TEXT(AU630,"0.#"),1)=".",TRUE,FALSE)</formula>
    </cfRule>
  </conditionalFormatting>
  <conditionalFormatting sqref="AU631">
    <cfRule type="expression" dxfId="1447" priority="887">
      <formula>IF(RIGHT(TEXT(AU631,"0.#"),1)=".",FALSE,TRUE)</formula>
    </cfRule>
    <cfRule type="expression" dxfId="1446" priority="888">
      <formula>IF(RIGHT(TEXT(AU631,"0.#"),1)=".",TRUE,FALSE)</formula>
    </cfRule>
  </conditionalFormatting>
  <conditionalFormatting sqref="AU632">
    <cfRule type="expression" dxfId="1445" priority="885">
      <formula>IF(RIGHT(TEXT(AU632,"0.#"),1)=".",FALSE,TRUE)</formula>
    </cfRule>
    <cfRule type="expression" dxfId="1444" priority="886">
      <formula>IF(RIGHT(TEXT(AU632,"0.#"),1)=".",TRUE,FALSE)</formula>
    </cfRule>
  </conditionalFormatting>
  <conditionalFormatting sqref="AQ631">
    <cfRule type="expression" dxfId="1443" priority="877">
      <formula>IF(RIGHT(TEXT(AQ631,"0.#"),1)=".",FALSE,TRUE)</formula>
    </cfRule>
    <cfRule type="expression" dxfId="1442" priority="878">
      <formula>IF(RIGHT(TEXT(AQ631,"0.#"),1)=".",TRUE,FALSE)</formula>
    </cfRule>
  </conditionalFormatting>
  <conditionalFormatting sqref="AQ632">
    <cfRule type="expression" dxfId="1441" priority="875">
      <formula>IF(RIGHT(TEXT(AQ632,"0.#"),1)=".",FALSE,TRUE)</formula>
    </cfRule>
    <cfRule type="expression" dxfId="1440" priority="876">
      <formula>IF(RIGHT(TEXT(AQ632,"0.#"),1)=".",TRUE,FALSE)</formula>
    </cfRule>
  </conditionalFormatting>
  <conditionalFormatting sqref="AQ630">
    <cfRule type="expression" dxfId="1439" priority="873">
      <formula>IF(RIGHT(TEXT(AQ630,"0.#"),1)=".",FALSE,TRUE)</formula>
    </cfRule>
    <cfRule type="expression" dxfId="1438" priority="874">
      <formula>IF(RIGHT(TEXT(AQ630,"0.#"),1)=".",TRUE,FALSE)</formula>
    </cfRule>
  </conditionalFormatting>
  <conditionalFormatting sqref="AE635">
    <cfRule type="expression" dxfId="1437" priority="871">
      <formula>IF(RIGHT(TEXT(AE635,"0.#"),1)=".",FALSE,TRUE)</formula>
    </cfRule>
    <cfRule type="expression" dxfId="1436" priority="872">
      <formula>IF(RIGHT(TEXT(AE635,"0.#"),1)=".",TRUE,FALSE)</formula>
    </cfRule>
  </conditionalFormatting>
  <conditionalFormatting sqref="AE636">
    <cfRule type="expression" dxfId="1435" priority="869">
      <formula>IF(RIGHT(TEXT(AE636,"0.#"),1)=".",FALSE,TRUE)</formula>
    </cfRule>
    <cfRule type="expression" dxfId="1434" priority="870">
      <formula>IF(RIGHT(TEXT(AE636,"0.#"),1)=".",TRUE,FALSE)</formula>
    </cfRule>
  </conditionalFormatting>
  <conditionalFormatting sqref="AE637">
    <cfRule type="expression" dxfId="1433" priority="867">
      <formula>IF(RIGHT(TEXT(AE637,"0.#"),1)=".",FALSE,TRUE)</formula>
    </cfRule>
    <cfRule type="expression" dxfId="1432" priority="868">
      <formula>IF(RIGHT(TEXT(AE637,"0.#"),1)=".",TRUE,FALSE)</formula>
    </cfRule>
  </conditionalFormatting>
  <conditionalFormatting sqref="AU635">
    <cfRule type="expression" dxfId="1431" priority="859">
      <formula>IF(RIGHT(TEXT(AU635,"0.#"),1)=".",FALSE,TRUE)</formula>
    </cfRule>
    <cfRule type="expression" dxfId="1430" priority="860">
      <formula>IF(RIGHT(TEXT(AU635,"0.#"),1)=".",TRUE,FALSE)</formula>
    </cfRule>
  </conditionalFormatting>
  <conditionalFormatting sqref="AU636">
    <cfRule type="expression" dxfId="1429" priority="857">
      <formula>IF(RIGHT(TEXT(AU636,"0.#"),1)=".",FALSE,TRUE)</formula>
    </cfRule>
    <cfRule type="expression" dxfId="1428" priority="858">
      <formula>IF(RIGHT(TEXT(AU636,"0.#"),1)=".",TRUE,FALSE)</formula>
    </cfRule>
  </conditionalFormatting>
  <conditionalFormatting sqref="AU637">
    <cfRule type="expression" dxfId="1427" priority="855">
      <formula>IF(RIGHT(TEXT(AU637,"0.#"),1)=".",FALSE,TRUE)</formula>
    </cfRule>
    <cfRule type="expression" dxfId="1426" priority="856">
      <formula>IF(RIGHT(TEXT(AU637,"0.#"),1)=".",TRUE,FALSE)</formula>
    </cfRule>
  </conditionalFormatting>
  <conditionalFormatting sqref="AQ636">
    <cfRule type="expression" dxfId="1425" priority="847">
      <formula>IF(RIGHT(TEXT(AQ636,"0.#"),1)=".",FALSE,TRUE)</formula>
    </cfRule>
    <cfRule type="expression" dxfId="1424" priority="848">
      <formula>IF(RIGHT(TEXT(AQ636,"0.#"),1)=".",TRUE,FALSE)</formula>
    </cfRule>
  </conditionalFormatting>
  <conditionalFormatting sqref="AQ637">
    <cfRule type="expression" dxfId="1423" priority="845">
      <formula>IF(RIGHT(TEXT(AQ637,"0.#"),1)=".",FALSE,TRUE)</formula>
    </cfRule>
    <cfRule type="expression" dxfId="1422" priority="846">
      <formula>IF(RIGHT(TEXT(AQ637,"0.#"),1)=".",TRUE,FALSE)</formula>
    </cfRule>
  </conditionalFormatting>
  <conditionalFormatting sqref="AQ635">
    <cfRule type="expression" dxfId="1421" priority="843">
      <formula>IF(RIGHT(TEXT(AQ635,"0.#"),1)=".",FALSE,TRUE)</formula>
    </cfRule>
    <cfRule type="expression" dxfId="1420" priority="844">
      <formula>IF(RIGHT(TEXT(AQ635,"0.#"),1)=".",TRUE,FALSE)</formula>
    </cfRule>
  </conditionalFormatting>
  <conditionalFormatting sqref="AE640">
    <cfRule type="expression" dxfId="1419" priority="841">
      <formula>IF(RIGHT(TEXT(AE640,"0.#"),1)=".",FALSE,TRUE)</formula>
    </cfRule>
    <cfRule type="expression" dxfId="1418" priority="842">
      <formula>IF(RIGHT(TEXT(AE640,"0.#"),1)=".",TRUE,FALSE)</formula>
    </cfRule>
  </conditionalFormatting>
  <conditionalFormatting sqref="AM642">
    <cfRule type="expression" dxfId="1417" priority="831">
      <formula>IF(RIGHT(TEXT(AM642,"0.#"),1)=".",FALSE,TRUE)</formula>
    </cfRule>
    <cfRule type="expression" dxfId="1416" priority="832">
      <formula>IF(RIGHT(TEXT(AM642,"0.#"),1)=".",TRUE,FALSE)</formula>
    </cfRule>
  </conditionalFormatting>
  <conditionalFormatting sqref="AE641">
    <cfRule type="expression" dxfId="1415" priority="839">
      <formula>IF(RIGHT(TEXT(AE641,"0.#"),1)=".",FALSE,TRUE)</formula>
    </cfRule>
    <cfRule type="expression" dxfId="1414" priority="840">
      <formula>IF(RIGHT(TEXT(AE641,"0.#"),1)=".",TRUE,FALSE)</formula>
    </cfRule>
  </conditionalFormatting>
  <conditionalFormatting sqref="AE642">
    <cfRule type="expression" dxfId="1413" priority="837">
      <formula>IF(RIGHT(TEXT(AE642,"0.#"),1)=".",FALSE,TRUE)</formula>
    </cfRule>
    <cfRule type="expression" dxfId="1412" priority="838">
      <formula>IF(RIGHT(TEXT(AE642,"0.#"),1)=".",TRUE,FALSE)</formula>
    </cfRule>
  </conditionalFormatting>
  <conditionalFormatting sqref="AM640">
    <cfRule type="expression" dxfId="1411" priority="835">
      <formula>IF(RIGHT(TEXT(AM640,"0.#"),1)=".",FALSE,TRUE)</formula>
    </cfRule>
    <cfRule type="expression" dxfId="1410" priority="836">
      <formula>IF(RIGHT(TEXT(AM640,"0.#"),1)=".",TRUE,FALSE)</formula>
    </cfRule>
  </conditionalFormatting>
  <conditionalFormatting sqref="AM641">
    <cfRule type="expression" dxfId="1409" priority="833">
      <formula>IF(RIGHT(TEXT(AM641,"0.#"),1)=".",FALSE,TRUE)</formula>
    </cfRule>
    <cfRule type="expression" dxfId="1408" priority="834">
      <formula>IF(RIGHT(TEXT(AM641,"0.#"),1)=".",TRUE,FALSE)</formula>
    </cfRule>
  </conditionalFormatting>
  <conditionalFormatting sqref="AU640">
    <cfRule type="expression" dxfId="1407" priority="829">
      <formula>IF(RIGHT(TEXT(AU640,"0.#"),1)=".",FALSE,TRUE)</formula>
    </cfRule>
    <cfRule type="expression" dxfId="1406" priority="830">
      <formula>IF(RIGHT(TEXT(AU640,"0.#"),1)=".",TRUE,FALSE)</formula>
    </cfRule>
  </conditionalFormatting>
  <conditionalFormatting sqref="AU641">
    <cfRule type="expression" dxfId="1405" priority="827">
      <formula>IF(RIGHT(TEXT(AU641,"0.#"),1)=".",FALSE,TRUE)</formula>
    </cfRule>
    <cfRule type="expression" dxfId="1404" priority="828">
      <formula>IF(RIGHT(TEXT(AU641,"0.#"),1)=".",TRUE,FALSE)</formula>
    </cfRule>
  </conditionalFormatting>
  <conditionalFormatting sqref="AU642">
    <cfRule type="expression" dxfId="1403" priority="825">
      <formula>IF(RIGHT(TEXT(AU642,"0.#"),1)=".",FALSE,TRUE)</formula>
    </cfRule>
    <cfRule type="expression" dxfId="1402" priority="826">
      <formula>IF(RIGHT(TEXT(AU642,"0.#"),1)=".",TRUE,FALSE)</formula>
    </cfRule>
  </conditionalFormatting>
  <conditionalFormatting sqref="AI642">
    <cfRule type="expression" dxfId="1401" priority="819">
      <formula>IF(RIGHT(TEXT(AI642,"0.#"),1)=".",FALSE,TRUE)</formula>
    </cfRule>
    <cfRule type="expression" dxfId="1400" priority="820">
      <formula>IF(RIGHT(TEXT(AI642,"0.#"),1)=".",TRUE,FALSE)</formula>
    </cfRule>
  </conditionalFormatting>
  <conditionalFormatting sqref="AI640">
    <cfRule type="expression" dxfId="1399" priority="823">
      <formula>IF(RIGHT(TEXT(AI640,"0.#"),1)=".",FALSE,TRUE)</formula>
    </cfRule>
    <cfRule type="expression" dxfId="1398" priority="824">
      <formula>IF(RIGHT(TEXT(AI640,"0.#"),1)=".",TRUE,FALSE)</formula>
    </cfRule>
  </conditionalFormatting>
  <conditionalFormatting sqref="AI641">
    <cfRule type="expression" dxfId="1397" priority="821">
      <formula>IF(RIGHT(TEXT(AI641,"0.#"),1)=".",FALSE,TRUE)</formula>
    </cfRule>
    <cfRule type="expression" dxfId="1396" priority="822">
      <formula>IF(RIGHT(TEXT(AI641,"0.#"),1)=".",TRUE,FALSE)</formula>
    </cfRule>
  </conditionalFormatting>
  <conditionalFormatting sqref="AQ641">
    <cfRule type="expression" dxfId="1395" priority="817">
      <formula>IF(RIGHT(TEXT(AQ641,"0.#"),1)=".",FALSE,TRUE)</formula>
    </cfRule>
    <cfRule type="expression" dxfId="1394" priority="818">
      <formula>IF(RIGHT(TEXT(AQ641,"0.#"),1)=".",TRUE,FALSE)</formula>
    </cfRule>
  </conditionalFormatting>
  <conditionalFormatting sqref="AQ642">
    <cfRule type="expression" dxfId="1393" priority="815">
      <formula>IF(RIGHT(TEXT(AQ642,"0.#"),1)=".",FALSE,TRUE)</formula>
    </cfRule>
    <cfRule type="expression" dxfId="1392" priority="816">
      <formula>IF(RIGHT(TEXT(AQ642,"0.#"),1)=".",TRUE,FALSE)</formula>
    </cfRule>
  </conditionalFormatting>
  <conditionalFormatting sqref="AQ640">
    <cfRule type="expression" dxfId="1391" priority="813">
      <formula>IF(RIGHT(TEXT(AQ640,"0.#"),1)=".",FALSE,TRUE)</formula>
    </cfRule>
    <cfRule type="expression" dxfId="1390" priority="814">
      <formula>IF(RIGHT(TEXT(AQ640,"0.#"),1)=".",TRUE,FALSE)</formula>
    </cfRule>
  </conditionalFormatting>
  <conditionalFormatting sqref="AE649">
    <cfRule type="expression" dxfId="1389" priority="811">
      <formula>IF(RIGHT(TEXT(AE649,"0.#"),1)=".",FALSE,TRUE)</formula>
    </cfRule>
    <cfRule type="expression" dxfId="1388" priority="812">
      <formula>IF(RIGHT(TEXT(AE649,"0.#"),1)=".",TRUE,FALSE)</formula>
    </cfRule>
  </conditionalFormatting>
  <conditionalFormatting sqref="AE650">
    <cfRule type="expression" dxfId="1387" priority="809">
      <formula>IF(RIGHT(TEXT(AE650,"0.#"),1)=".",FALSE,TRUE)</formula>
    </cfRule>
    <cfRule type="expression" dxfId="1386" priority="810">
      <formula>IF(RIGHT(TEXT(AE650,"0.#"),1)=".",TRUE,FALSE)</formula>
    </cfRule>
  </conditionalFormatting>
  <conditionalFormatting sqref="AE651">
    <cfRule type="expression" dxfId="1385" priority="807">
      <formula>IF(RIGHT(TEXT(AE651,"0.#"),1)=".",FALSE,TRUE)</formula>
    </cfRule>
    <cfRule type="expression" dxfId="1384" priority="808">
      <formula>IF(RIGHT(TEXT(AE651,"0.#"),1)=".",TRUE,FALSE)</formula>
    </cfRule>
  </conditionalFormatting>
  <conditionalFormatting sqref="AU649">
    <cfRule type="expression" dxfId="1383" priority="799">
      <formula>IF(RIGHT(TEXT(AU649,"0.#"),1)=".",FALSE,TRUE)</formula>
    </cfRule>
    <cfRule type="expression" dxfId="1382" priority="800">
      <formula>IF(RIGHT(TEXT(AU649,"0.#"),1)=".",TRUE,FALSE)</formula>
    </cfRule>
  </conditionalFormatting>
  <conditionalFormatting sqref="AU650">
    <cfRule type="expression" dxfId="1381" priority="797">
      <formula>IF(RIGHT(TEXT(AU650,"0.#"),1)=".",FALSE,TRUE)</formula>
    </cfRule>
    <cfRule type="expression" dxfId="1380" priority="798">
      <formula>IF(RIGHT(TEXT(AU650,"0.#"),1)=".",TRUE,FALSE)</formula>
    </cfRule>
  </conditionalFormatting>
  <conditionalFormatting sqref="AU651">
    <cfRule type="expression" dxfId="1379" priority="795">
      <formula>IF(RIGHT(TEXT(AU651,"0.#"),1)=".",FALSE,TRUE)</formula>
    </cfRule>
    <cfRule type="expression" dxfId="1378" priority="796">
      <formula>IF(RIGHT(TEXT(AU651,"0.#"),1)=".",TRUE,FALSE)</formula>
    </cfRule>
  </conditionalFormatting>
  <conditionalFormatting sqref="AQ650">
    <cfRule type="expression" dxfId="1377" priority="787">
      <formula>IF(RIGHT(TEXT(AQ650,"0.#"),1)=".",FALSE,TRUE)</formula>
    </cfRule>
    <cfRule type="expression" dxfId="1376" priority="788">
      <formula>IF(RIGHT(TEXT(AQ650,"0.#"),1)=".",TRUE,FALSE)</formula>
    </cfRule>
  </conditionalFormatting>
  <conditionalFormatting sqref="AQ651">
    <cfRule type="expression" dxfId="1375" priority="785">
      <formula>IF(RIGHT(TEXT(AQ651,"0.#"),1)=".",FALSE,TRUE)</formula>
    </cfRule>
    <cfRule type="expression" dxfId="1374" priority="786">
      <formula>IF(RIGHT(TEXT(AQ651,"0.#"),1)=".",TRUE,FALSE)</formula>
    </cfRule>
  </conditionalFormatting>
  <conditionalFormatting sqref="AQ649">
    <cfRule type="expression" dxfId="1373" priority="783">
      <formula>IF(RIGHT(TEXT(AQ649,"0.#"),1)=".",FALSE,TRUE)</formula>
    </cfRule>
    <cfRule type="expression" dxfId="1372" priority="784">
      <formula>IF(RIGHT(TEXT(AQ649,"0.#"),1)=".",TRUE,FALSE)</formula>
    </cfRule>
  </conditionalFormatting>
  <conditionalFormatting sqref="AE674">
    <cfRule type="expression" dxfId="1371" priority="781">
      <formula>IF(RIGHT(TEXT(AE674,"0.#"),1)=".",FALSE,TRUE)</formula>
    </cfRule>
    <cfRule type="expression" dxfId="1370" priority="782">
      <formula>IF(RIGHT(TEXT(AE674,"0.#"),1)=".",TRUE,FALSE)</formula>
    </cfRule>
  </conditionalFormatting>
  <conditionalFormatting sqref="AE675">
    <cfRule type="expression" dxfId="1369" priority="779">
      <formula>IF(RIGHT(TEXT(AE675,"0.#"),1)=".",FALSE,TRUE)</formula>
    </cfRule>
    <cfRule type="expression" dxfId="1368" priority="780">
      <formula>IF(RIGHT(TEXT(AE675,"0.#"),1)=".",TRUE,FALSE)</formula>
    </cfRule>
  </conditionalFormatting>
  <conditionalFormatting sqref="AE676">
    <cfRule type="expression" dxfId="1367" priority="777">
      <formula>IF(RIGHT(TEXT(AE676,"0.#"),1)=".",FALSE,TRUE)</formula>
    </cfRule>
    <cfRule type="expression" dxfId="1366" priority="778">
      <formula>IF(RIGHT(TEXT(AE676,"0.#"),1)=".",TRUE,FALSE)</formula>
    </cfRule>
  </conditionalFormatting>
  <conditionalFormatting sqref="AU674">
    <cfRule type="expression" dxfId="1365" priority="769">
      <formula>IF(RIGHT(TEXT(AU674,"0.#"),1)=".",FALSE,TRUE)</formula>
    </cfRule>
    <cfRule type="expression" dxfId="1364" priority="770">
      <formula>IF(RIGHT(TEXT(AU674,"0.#"),1)=".",TRUE,FALSE)</formula>
    </cfRule>
  </conditionalFormatting>
  <conditionalFormatting sqref="AU675">
    <cfRule type="expression" dxfId="1363" priority="767">
      <formula>IF(RIGHT(TEXT(AU675,"0.#"),1)=".",FALSE,TRUE)</formula>
    </cfRule>
    <cfRule type="expression" dxfId="1362" priority="768">
      <formula>IF(RIGHT(TEXT(AU675,"0.#"),1)=".",TRUE,FALSE)</formula>
    </cfRule>
  </conditionalFormatting>
  <conditionalFormatting sqref="AU676">
    <cfRule type="expression" dxfId="1361" priority="765">
      <formula>IF(RIGHT(TEXT(AU676,"0.#"),1)=".",FALSE,TRUE)</formula>
    </cfRule>
    <cfRule type="expression" dxfId="1360" priority="766">
      <formula>IF(RIGHT(TEXT(AU676,"0.#"),1)=".",TRUE,FALSE)</formula>
    </cfRule>
  </conditionalFormatting>
  <conditionalFormatting sqref="AQ675">
    <cfRule type="expression" dxfId="1359" priority="757">
      <formula>IF(RIGHT(TEXT(AQ675,"0.#"),1)=".",FALSE,TRUE)</formula>
    </cfRule>
    <cfRule type="expression" dxfId="1358" priority="758">
      <formula>IF(RIGHT(TEXT(AQ675,"0.#"),1)=".",TRUE,FALSE)</formula>
    </cfRule>
  </conditionalFormatting>
  <conditionalFormatting sqref="AQ676">
    <cfRule type="expression" dxfId="1357" priority="755">
      <formula>IF(RIGHT(TEXT(AQ676,"0.#"),1)=".",FALSE,TRUE)</formula>
    </cfRule>
    <cfRule type="expression" dxfId="1356" priority="756">
      <formula>IF(RIGHT(TEXT(AQ676,"0.#"),1)=".",TRUE,FALSE)</formula>
    </cfRule>
  </conditionalFormatting>
  <conditionalFormatting sqref="AQ674">
    <cfRule type="expression" dxfId="1355" priority="753">
      <formula>IF(RIGHT(TEXT(AQ674,"0.#"),1)=".",FALSE,TRUE)</formula>
    </cfRule>
    <cfRule type="expression" dxfId="1354" priority="754">
      <formula>IF(RIGHT(TEXT(AQ674,"0.#"),1)=".",TRUE,FALSE)</formula>
    </cfRule>
  </conditionalFormatting>
  <conditionalFormatting sqref="AE654">
    <cfRule type="expression" dxfId="1353" priority="751">
      <formula>IF(RIGHT(TEXT(AE654,"0.#"),1)=".",FALSE,TRUE)</formula>
    </cfRule>
    <cfRule type="expression" dxfId="1352" priority="752">
      <formula>IF(RIGHT(TEXT(AE654,"0.#"),1)=".",TRUE,FALSE)</formula>
    </cfRule>
  </conditionalFormatting>
  <conditionalFormatting sqref="AE655">
    <cfRule type="expression" dxfId="1351" priority="749">
      <formula>IF(RIGHT(TEXT(AE655,"0.#"),1)=".",FALSE,TRUE)</formula>
    </cfRule>
    <cfRule type="expression" dxfId="1350" priority="750">
      <formula>IF(RIGHT(TEXT(AE655,"0.#"),1)=".",TRUE,FALSE)</formula>
    </cfRule>
  </conditionalFormatting>
  <conditionalFormatting sqref="AE656">
    <cfRule type="expression" dxfId="1349" priority="747">
      <formula>IF(RIGHT(TEXT(AE656,"0.#"),1)=".",FALSE,TRUE)</formula>
    </cfRule>
    <cfRule type="expression" dxfId="1348" priority="748">
      <formula>IF(RIGHT(TEXT(AE656,"0.#"),1)=".",TRUE,FALSE)</formula>
    </cfRule>
  </conditionalFormatting>
  <conditionalFormatting sqref="AU654">
    <cfRule type="expression" dxfId="1347" priority="739">
      <formula>IF(RIGHT(TEXT(AU654,"0.#"),1)=".",FALSE,TRUE)</formula>
    </cfRule>
    <cfRule type="expression" dxfId="1346" priority="740">
      <formula>IF(RIGHT(TEXT(AU654,"0.#"),1)=".",TRUE,FALSE)</formula>
    </cfRule>
  </conditionalFormatting>
  <conditionalFormatting sqref="AU655">
    <cfRule type="expression" dxfId="1345" priority="737">
      <formula>IF(RIGHT(TEXT(AU655,"0.#"),1)=".",FALSE,TRUE)</formula>
    </cfRule>
    <cfRule type="expression" dxfId="1344" priority="738">
      <formula>IF(RIGHT(TEXT(AU655,"0.#"),1)=".",TRUE,FALSE)</formula>
    </cfRule>
  </conditionalFormatting>
  <conditionalFormatting sqref="AQ656">
    <cfRule type="expression" dxfId="1343" priority="725">
      <formula>IF(RIGHT(TEXT(AQ656,"0.#"),1)=".",FALSE,TRUE)</formula>
    </cfRule>
    <cfRule type="expression" dxfId="1342" priority="726">
      <formula>IF(RIGHT(TEXT(AQ656,"0.#"),1)=".",TRUE,FALSE)</formula>
    </cfRule>
  </conditionalFormatting>
  <conditionalFormatting sqref="AQ654">
    <cfRule type="expression" dxfId="1341" priority="723">
      <formula>IF(RIGHT(TEXT(AQ654,"0.#"),1)=".",FALSE,TRUE)</formula>
    </cfRule>
    <cfRule type="expression" dxfId="1340" priority="724">
      <formula>IF(RIGHT(TEXT(AQ654,"0.#"),1)=".",TRUE,FALSE)</formula>
    </cfRule>
  </conditionalFormatting>
  <conditionalFormatting sqref="AE659">
    <cfRule type="expression" dxfId="1339" priority="721">
      <formula>IF(RIGHT(TEXT(AE659,"0.#"),1)=".",FALSE,TRUE)</formula>
    </cfRule>
    <cfRule type="expression" dxfId="1338" priority="722">
      <formula>IF(RIGHT(TEXT(AE659,"0.#"),1)=".",TRUE,FALSE)</formula>
    </cfRule>
  </conditionalFormatting>
  <conditionalFormatting sqref="AE660">
    <cfRule type="expression" dxfId="1337" priority="719">
      <formula>IF(RIGHT(TEXT(AE660,"0.#"),1)=".",FALSE,TRUE)</formula>
    </cfRule>
    <cfRule type="expression" dxfId="1336" priority="720">
      <formula>IF(RIGHT(TEXT(AE660,"0.#"),1)=".",TRUE,FALSE)</formula>
    </cfRule>
  </conditionalFormatting>
  <conditionalFormatting sqref="AE661">
    <cfRule type="expression" dxfId="1335" priority="717">
      <formula>IF(RIGHT(TEXT(AE661,"0.#"),1)=".",FALSE,TRUE)</formula>
    </cfRule>
    <cfRule type="expression" dxfId="1334" priority="718">
      <formula>IF(RIGHT(TEXT(AE661,"0.#"),1)=".",TRUE,FALSE)</formula>
    </cfRule>
  </conditionalFormatting>
  <conditionalFormatting sqref="AU659">
    <cfRule type="expression" dxfId="1333" priority="709">
      <formula>IF(RIGHT(TEXT(AU659,"0.#"),1)=".",FALSE,TRUE)</formula>
    </cfRule>
    <cfRule type="expression" dxfId="1332" priority="710">
      <formula>IF(RIGHT(TEXT(AU659,"0.#"),1)=".",TRUE,FALSE)</formula>
    </cfRule>
  </conditionalFormatting>
  <conditionalFormatting sqref="AU660">
    <cfRule type="expression" dxfId="1331" priority="707">
      <formula>IF(RIGHT(TEXT(AU660,"0.#"),1)=".",FALSE,TRUE)</formula>
    </cfRule>
    <cfRule type="expression" dxfId="1330" priority="708">
      <formula>IF(RIGHT(TEXT(AU660,"0.#"),1)=".",TRUE,FALSE)</formula>
    </cfRule>
  </conditionalFormatting>
  <conditionalFormatting sqref="AU661">
    <cfRule type="expression" dxfId="1329" priority="705">
      <formula>IF(RIGHT(TEXT(AU661,"0.#"),1)=".",FALSE,TRUE)</formula>
    </cfRule>
    <cfRule type="expression" dxfId="1328" priority="706">
      <formula>IF(RIGHT(TEXT(AU661,"0.#"),1)=".",TRUE,FALSE)</formula>
    </cfRule>
  </conditionalFormatting>
  <conditionalFormatting sqref="AQ660">
    <cfRule type="expression" dxfId="1327" priority="697">
      <formula>IF(RIGHT(TEXT(AQ660,"0.#"),1)=".",FALSE,TRUE)</formula>
    </cfRule>
    <cfRule type="expression" dxfId="1326" priority="698">
      <formula>IF(RIGHT(TEXT(AQ660,"0.#"),1)=".",TRUE,FALSE)</formula>
    </cfRule>
  </conditionalFormatting>
  <conditionalFormatting sqref="AQ661">
    <cfRule type="expression" dxfId="1325" priority="695">
      <formula>IF(RIGHT(TEXT(AQ661,"0.#"),1)=".",FALSE,TRUE)</formula>
    </cfRule>
    <cfRule type="expression" dxfId="1324" priority="696">
      <formula>IF(RIGHT(TEXT(AQ661,"0.#"),1)=".",TRUE,FALSE)</formula>
    </cfRule>
  </conditionalFormatting>
  <conditionalFormatting sqref="AQ659">
    <cfRule type="expression" dxfId="1323" priority="693">
      <formula>IF(RIGHT(TEXT(AQ659,"0.#"),1)=".",FALSE,TRUE)</formula>
    </cfRule>
    <cfRule type="expression" dxfId="1322" priority="694">
      <formula>IF(RIGHT(TEXT(AQ659,"0.#"),1)=".",TRUE,FALSE)</formula>
    </cfRule>
  </conditionalFormatting>
  <conditionalFormatting sqref="AE664">
    <cfRule type="expression" dxfId="1321" priority="691">
      <formula>IF(RIGHT(TEXT(AE664,"0.#"),1)=".",FALSE,TRUE)</formula>
    </cfRule>
    <cfRule type="expression" dxfId="1320" priority="692">
      <formula>IF(RIGHT(TEXT(AE664,"0.#"),1)=".",TRUE,FALSE)</formula>
    </cfRule>
  </conditionalFormatting>
  <conditionalFormatting sqref="AE665">
    <cfRule type="expression" dxfId="1319" priority="689">
      <formula>IF(RIGHT(TEXT(AE665,"0.#"),1)=".",FALSE,TRUE)</formula>
    </cfRule>
    <cfRule type="expression" dxfId="1318" priority="690">
      <formula>IF(RIGHT(TEXT(AE665,"0.#"),1)=".",TRUE,FALSE)</formula>
    </cfRule>
  </conditionalFormatting>
  <conditionalFormatting sqref="AE666">
    <cfRule type="expression" dxfId="1317" priority="687">
      <formula>IF(RIGHT(TEXT(AE666,"0.#"),1)=".",FALSE,TRUE)</formula>
    </cfRule>
    <cfRule type="expression" dxfId="1316" priority="688">
      <formula>IF(RIGHT(TEXT(AE666,"0.#"),1)=".",TRUE,FALSE)</formula>
    </cfRule>
  </conditionalFormatting>
  <conditionalFormatting sqref="AU664">
    <cfRule type="expression" dxfId="1315" priority="679">
      <formula>IF(RIGHT(TEXT(AU664,"0.#"),1)=".",FALSE,TRUE)</formula>
    </cfRule>
    <cfRule type="expression" dxfId="1314" priority="680">
      <formula>IF(RIGHT(TEXT(AU664,"0.#"),1)=".",TRUE,FALSE)</formula>
    </cfRule>
  </conditionalFormatting>
  <conditionalFormatting sqref="AU665">
    <cfRule type="expression" dxfId="1313" priority="677">
      <formula>IF(RIGHT(TEXT(AU665,"0.#"),1)=".",FALSE,TRUE)</formula>
    </cfRule>
    <cfRule type="expression" dxfId="1312" priority="678">
      <formula>IF(RIGHT(TEXT(AU665,"0.#"),1)=".",TRUE,FALSE)</formula>
    </cfRule>
  </conditionalFormatting>
  <conditionalFormatting sqref="AU666">
    <cfRule type="expression" dxfId="1311" priority="675">
      <formula>IF(RIGHT(TEXT(AU666,"0.#"),1)=".",FALSE,TRUE)</formula>
    </cfRule>
    <cfRule type="expression" dxfId="1310" priority="676">
      <formula>IF(RIGHT(TEXT(AU666,"0.#"),1)=".",TRUE,FALSE)</formula>
    </cfRule>
  </conditionalFormatting>
  <conditionalFormatting sqref="AQ665">
    <cfRule type="expression" dxfId="1309" priority="667">
      <formula>IF(RIGHT(TEXT(AQ665,"0.#"),1)=".",FALSE,TRUE)</formula>
    </cfRule>
    <cfRule type="expression" dxfId="1308" priority="668">
      <formula>IF(RIGHT(TEXT(AQ665,"0.#"),1)=".",TRUE,FALSE)</formula>
    </cfRule>
  </conditionalFormatting>
  <conditionalFormatting sqref="AQ666">
    <cfRule type="expression" dxfId="1307" priority="665">
      <formula>IF(RIGHT(TEXT(AQ666,"0.#"),1)=".",FALSE,TRUE)</formula>
    </cfRule>
    <cfRule type="expression" dxfId="1306" priority="666">
      <formula>IF(RIGHT(TEXT(AQ666,"0.#"),1)=".",TRUE,FALSE)</formula>
    </cfRule>
  </conditionalFormatting>
  <conditionalFormatting sqref="AQ664">
    <cfRule type="expression" dxfId="1305" priority="663">
      <formula>IF(RIGHT(TEXT(AQ664,"0.#"),1)=".",FALSE,TRUE)</formula>
    </cfRule>
    <cfRule type="expression" dxfId="1304" priority="664">
      <formula>IF(RIGHT(TEXT(AQ664,"0.#"),1)=".",TRUE,FALSE)</formula>
    </cfRule>
  </conditionalFormatting>
  <conditionalFormatting sqref="AE669">
    <cfRule type="expression" dxfId="1303" priority="661">
      <formula>IF(RIGHT(TEXT(AE669,"0.#"),1)=".",FALSE,TRUE)</formula>
    </cfRule>
    <cfRule type="expression" dxfId="1302" priority="662">
      <formula>IF(RIGHT(TEXT(AE669,"0.#"),1)=".",TRUE,FALSE)</formula>
    </cfRule>
  </conditionalFormatting>
  <conditionalFormatting sqref="AE670">
    <cfRule type="expression" dxfId="1301" priority="659">
      <formula>IF(RIGHT(TEXT(AE670,"0.#"),1)=".",FALSE,TRUE)</formula>
    </cfRule>
    <cfRule type="expression" dxfId="1300" priority="660">
      <formula>IF(RIGHT(TEXT(AE670,"0.#"),1)=".",TRUE,FALSE)</formula>
    </cfRule>
  </conditionalFormatting>
  <conditionalFormatting sqref="AE671">
    <cfRule type="expression" dxfId="1299" priority="657">
      <formula>IF(RIGHT(TEXT(AE671,"0.#"),1)=".",FALSE,TRUE)</formula>
    </cfRule>
    <cfRule type="expression" dxfId="1298" priority="658">
      <formula>IF(RIGHT(TEXT(AE671,"0.#"),1)=".",TRUE,FALSE)</formula>
    </cfRule>
  </conditionalFormatting>
  <conditionalFormatting sqref="AU669">
    <cfRule type="expression" dxfId="1297" priority="649">
      <formula>IF(RIGHT(TEXT(AU669,"0.#"),1)=".",FALSE,TRUE)</formula>
    </cfRule>
    <cfRule type="expression" dxfId="1296" priority="650">
      <formula>IF(RIGHT(TEXT(AU669,"0.#"),1)=".",TRUE,FALSE)</formula>
    </cfRule>
  </conditionalFormatting>
  <conditionalFormatting sqref="AU670">
    <cfRule type="expression" dxfId="1295" priority="647">
      <formula>IF(RIGHT(TEXT(AU670,"0.#"),1)=".",FALSE,TRUE)</formula>
    </cfRule>
    <cfRule type="expression" dxfId="1294" priority="648">
      <formula>IF(RIGHT(TEXT(AU670,"0.#"),1)=".",TRUE,FALSE)</formula>
    </cfRule>
  </conditionalFormatting>
  <conditionalFormatting sqref="AU671">
    <cfRule type="expression" dxfId="1293" priority="645">
      <formula>IF(RIGHT(TEXT(AU671,"0.#"),1)=".",FALSE,TRUE)</formula>
    </cfRule>
    <cfRule type="expression" dxfId="1292" priority="646">
      <formula>IF(RIGHT(TEXT(AU671,"0.#"),1)=".",TRUE,FALSE)</formula>
    </cfRule>
  </conditionalFormatting>
  <conditionalFormatting sqref="AQ670">
    <cfRule type="expression" dxfId="1291" priority="637">
      <formula>IF(RIGHT(TEXT(AQ670,"0.#"),1)=".",FALSE,TRUE)</formula>
    </cfRule>
    <cfRule type="expression" dxfId="1290" priority="638">
      <formula>IF(RIGHT(TEXT(AQ670,"0.#"),1)=".",TRUE,FALSE)</formula>
    </cfRule>
  </conditionalFormatting>
  <conditionalFormatting sqref="AQ671">
    <cfRule type="expression" dxfId="1289" priority="635">
      <formula>IF(RIGHT(TEXT(AQ671,"0.#"),1)=".",FALSE,TRUE)</formula>
    </cfRule>
    <cfRule type="expression" dxfId="1288" priority="636">
      <formula>IF(RIGHT(TEXT(AQ671,"0.#"),1)=".",TRUE,FALSE)</formula>
    </cfRule>
  </conditionalFormatting>
  <conditionalFormatting sqref="AQ669">
    <cfRule type="expression" dxfId="1287" priority="633">
      <formula>IF(RIGHT(TEXT(AQ669,"0.#"),1)=".",FALSE,TRUE)</formula>
    </cfRule>
    <cfRule type="expression" dxfId="1286" priority="634">
      <formula>IF(RIGHT(TEXT(AQ669,"0.#"),1)=".",TRUE,FALSE)</formula>
    </cfRule>
  </conditionalFormatting>
  <conditionalFormatting sqref="AE679">
    <cfRule type="expression" dxfId="1285" priority="631">
      <formula>IF(RIGHT(TEXT(AE679,"0.#"),1)=".",FALSE,TRUE)</formula>
    </cfRule>
    <cfRule type="expression" dxfId="1284" priority="632">
      <formula>IF(RIGHT(TEXT(AE679,"0.#"),1)=".",TRUE,FALSE)</formula>
    </cfRule>
  </conditionalFormatting>
  <conditionalFormatting sqref="AE680">
    <cfRule type="expression" dxfId="1283" priority="629">
      <formula>IF(RIGHT(TEXT(AE680,"0.#"),1)=".",FALSE,TRUE)</formula>
    </cfRule>
    <cfRule type="expression" dxfId="1282" priority="630">
      <formula>IF(RIGHT(TEXT(AE680,"0.#"),1)=".",TRUE,FALSE)</formula>
    </cfRule>
  </conditionalFormatting>
  <conditionalFormatting sqref="AE681">
    <cfRule type="expression" dxfId="1281" priority="627">
      <formula>IF(RIGHT(TEXT(AE681,"0.#"),1)=".",FALSE,TRUE)</formula>
    </cfRule>
    <cfRule type="expression" dxfId="1280" priority="628">
      <formula>IF(RIGHT(TEXT(AE681,"0.#"),1)=".",TRUE,FALSE)</formula>
    </cfRule>
  </conditionalFormatting>
  <conditionalFormatting sqref="AU679">
    <cfRule type="expression" dxfId="1279" priority="619">
      <formula>IF(RIGHT(TEXT(AU679,"0.#"),1)=".",FALSE,TRUE)</formula>
    </cfRule>
    <cfRule type="expression" dxfId="1278" priority="620">
      <formula>IF(RIGHT(TEXT(AU679,"0.#"),1)=".",TRUE,FALSE)</formula>
    </cfRule>
  </conditionalFormatting>
  <conditionalFormatting sqref="AU680">
    <cfRule type="expression" dxfId="1277" priority="617">
      <formula>IF(RIGHT(TEXT(AU680,"0.#"),1)=".",FALSE,TRUE)</formula>
    </cfRule>
    <cfRule type="expression" dxfId="1276" priority="618">
      <formula>IF(RIGHT(TEXT(AU680,"0.#"),1)=".",TRUE,FALSE)</formula>
    </cfRule>
  </conditionalFormatting>
  <conditionalFormatting sqref="AU681">
    <cfRule type="expression" dxfId="1275" priority="615">
      <formula>IF(RIGHT(TEXT(AU681,"0.#"),1)=".",FALSE,TRUE)</formula>
    </cfRule>
    <cfRule type="expression" dxfId="1274" priority="616">
      <formula>IF(RIGHT(TEXT(AU681,"0.#"),1)=".",TRUE,FALSE)</formula>
    </cfRule>
  </conditionalFormatting>
  <conditionalFormatting sqref="AQ680">
    <cfRule type="expression" dxfId="1273" priority="607">
      <formula>IF(RIGHT(TEXT(AQ680,"0.#"),1)=".",FALSE,TRUE)</formula>
    </cfRule>
    <cfRule type="expression" dxfId="1272" priority="608">
      <formula>IF(RIGHT(TEXT(AQ680,"0.#"),1)=".",TRUE,FALSE)</formula>
    </cfRule>
  </conditionalFormatting>
  <conditionalFormatting sqref="AQ681">
    <cfRule type="expression" dxfId="1271" priority="605">
      <formula>IF(RIGHT(TEXT(AQ681,"0.#"),1)=".",FALSE,TRUE)</formula>
    </cfRule>
    <cfRule type="expression" dxfId="1270" priority="606">
      <formula>IF(RIGHT(TEXT(AQ681,"0.#"),1)=".",TRUE,FALSE)</formula>
    </cfRule>
  </conditionalFormatting>
  <conditionalFormatting sqref="AQ679">
    <cfRule type="expression" dxfId="1269" priority="603">
      <formula>IF(RIGHT(TEXT(AQ679,"0.#"),1)=".",FALSE,TRUE)</formula>
    </cfRule>
    <cfRule type="expression" dxfId="1268" priority="604">
      <formula>IF(RIGHT(TEXT(AQ679,"0.#"),1)=".",TRUE,FALSE)</formula>
    </cfRule>
  </conditionalFormatting>
  <conditionalFormatting sqref="AE684">
    <cfRule type="expression" dxfId="1267" priority="601">
      <formula>IF(RIGHT(TEXT(AE684,"0.#"),1)=".",FALSE,TRUE)</formula>
    </cfRule>
    <cfRule type="expression" dxfId="1266" priority="602">
      <formula>IF(RIGHT(TEXT(AE684,"0.#"),1)=".",TRUE,FALSE)</formula>
    </cfRule>
  </conditionalFormatting>
  <conditionalFormatting sqref="AE685">
    <cfRule type="expression" dxfId="1265" priority="599">
      <formula>IF(RIGHT(TEXT(AE685,"0.#"),1)=".",FALSE,TRUE)</formula>
    </cfRule>
    <cfRule type="expression" dxfId="1264" priority="600">
      <formula>IF(RIGHT(TEXT(AE685,"0.#"),1)=".",TRUE,FALSE)</formula>
    </cfRule>
  </conditionalFormatting>
  <conditionalFormatting sqref="AE686">
    <cfRule type="expression" dxfId="1263" priority="597">
      <formula>IF(RIGHT(TEXT(AE686,"0.#"),1)=".",FALSE,TRUE)</formula>
    </cfRule>
    <cfRule type="expression" dxfId="1262" priority="598">
      <formula>IF(RIGHT(TEXT(AE686,"0.#"),1)=".",TRUE,FALSE)</formula>
    </cfRule>
  </conditionalFormatting>
  <conditionalFormatting sqref="AU684">
    <cfRule type="expression" dxfId="1261" priority="589">
      <formula>IF(RIGHT(TEXT(AU684,"0.#"),1)=".",FALSE,TRUE)</formula>
    </cfRule>
    <cfRule type="expression" dxfId="1260" priority="590">
      <formula>IF(RIGHT(TEXT(AU684,"0.#"),1)=".",TRUE,FALSE)</formula>
    </cfRule>
  </conditionalFormatting>
  <conditionalFormatting sqref="AU685">
    <cfRule type="expression" dxfId="1259" priority="587">
      <formula>IF(RIGHT(TEXT(AU685,"0.#"),1)=".",FALSE,TRUE)</formula>
    </cfRule>
    <cfRule type="expression" dxfId="1258" priority="588">
      <formula>IF(RIGHT(TEXT(AU685,"0.#"),1)=".",TRUE,FALSE)</formula>
    </cfRule>
  </conditionalFormatting>
  <conditionalFormatting sqref="AU686">
    <cfRule type="expression" dxfId="1257" priority="585">
      <formula>IF(RIGHT(TEXT(AU686,"0.#"),1)=".",FALSE,TRUE)</formula>
    </cfRule>
    <cfRule type="expression" dxfId="1256" priority="586">
      <formula>IF(RIGHT(TEXT(AU686,"0.#"),1)=".",TRUE,FALSE)</formula>
    </cfRule>
  </conditionalFormatting>
  <conditionalFormatting sqref="AQ685">
    <cfRule type="expression" dxfId="1255" priority="577">
      <formula>IF(RIGHT(TEXT(AQ685,"0.#"),1)=".",FALSE,TRUE)</formula>
    </cfRule>
    <cfRule type="expression" dxfId="1254" priority="578">
      <formula>IF(RIGHT(TEXT(AQ685,"0.#"),1)=".",TRUE,FALSE)</formula>
    </cfRule>
  </conditionalFormatting>
  <conditionalFormatting sqref="AQ686">
    <cfRule type="expression" dxfId="1253" priority="575">
      <formula>IF(RIGHT(TEXT(AQ686,"0.#"),1)=".",FALSE,TRUE)</formula>
    </cfRule>
    <cfRule type="expression" dxfId="1252" priority="576">
      <formula>IF(RIGHT(TEXT(AQ686,"0.#"),1)=".",TRUE,FALSE)</formula>
    </cfRule>
  </conditionalFormatting>
  <conditionalFormatting sqref="AQ684">
    <cfRule type="expression" dxfId="1251" priority="573">
      <formula>IF(RIGHT(TEXT(AQ684,"0.#"),1)=".",FALSE,TRUE)</formula>
    </cfRule>
    <cfRule type="expression" dxfId="1250" priority="574">
      <formula>IF(RIGHT(TEXT(AQ684,"0.#"),1)=".",TRUE,FALSE)</formula>
    </cfRule>
  </conditionalFormatting>
  <conditionalFormatting sqref="AE689">
    <cfRule type="expression" dxfId="1249" priority="571">
      <formula>IF(RIGHT(TEXT(AE689,"0.#"),1)=".",FALSE,TRUE)</formula>
    </cfRule>
    <cfRule type="expression" dxfId="1248" priority="572">
      <formula>IF(RIGHT(TEXT(AE689,"0.#"),1)=".",TRUE,FALSE)</formula>
    </cfRule>
  </conditionalFormatting>
  <conditionalFormatting sqref="AE690">
    <cfRule type="expression" dxfId="1247" priority="569">
      <formula>IF(RIGHT(TEXT(AE690,"0.#"),1)=".",FALSE,TRUE)</formula>
    </cfRule>
    <cfRule type="expression" dxfId="1246" priority="570">
      <formula>IF(RIGHT(TEXT(AE690,"0.#"),1)=".",TRUE,FALSE)</formula>
    </cfRule>
  </conditionalFormatting>
  <conditionalFormatting sqref="AE691">
    <cfRule type="expression" dxfId="1245" priority="567">
      <formula>IF(RIGHT(TEXT(AE691,"0.#"),1)=".",FALSE,TRUE)</formula>
    </cfRule>
    <cfRule type="expression" dxfId="1244" priority="568">
      <formula>IF(RIGHT(TEXT(AE691,"0.#"),1)=".",TRUE,FALSE)</formula>
    </cfRule>
  </conditionalFormatting>
  <conditionalFormatting sqref="AU689">
    <cfRule type="expression" dxfId="1243" priority="559">
      <formula>IF(RIGHT(TEXT(AU689,"0.#"),1)=".",FALSE,TRUE)</formula>
    </cfRule>
    <cfRule type="expression" dxfId="1242" priority="560">
      <formula>IF(RIGHT(TEXT(AU689,"0.#"),1)=".",TRUE,FALSE)</formula>
    </cfRule>
  </conditionalFormatting>
  <conditionalFormatting sqref="AU690">
    <cfRule type="expression" dxfId="1241" priority="557">
      <formula>IF(RIGHT(TEXT(AU690,"0.#"),1)=".",FALSE,TRUE)</formula>
    </cfRule>
    <cfRule type="expression" dxfId="1240" priority="558">
      <formula>IF(RIGHT(TEXT(AU690,"0.#"),1)=".",TRUE,FALSE)</formula>
    </cfRule>
  </conditionalFormatting>
  <conditionalFormatting sqref="AU691">
    <cfRule type="expression" dxfId="1239" priority="555">
      <formula>IF(RIGHT(TEXT(AU691,"0.#"),1)=".",FALSE,TRUE)</formula>
    </cfRule>
    <cfRule type="expression" dxfId="1238" priority="556">
      <formula>IF(RIGHT(TEXT(AU691,"0.#"),1)=".",TRUE,FALSE)</formula>
    </cfRule>
  </conditionalFormatting>
  <conditionalFormatting sqref="AQ690">
    <cfRule type="expression" dxfId="1237" priority="547">
      <formula>IF(RIGHT(TEXT(AQ690,"0.#"),1)=".",FALSE,TRUE)</formula>
    </cfRule>
    <cfRule type="expression" dxfId="1236" priority="548">
      <formula>IF(RIGHT(TEXT(AQ690,"0.#"),1)=".",TRUE,FALSE)</formula>
    </cfRule>
  </conditionalFormatting>
  <conditionalFormatting sqref="AQ691">
    <cfRule type="expression" dxfId="1235" priority="545">
      <formula>IF(RIGHT(TEXT(AQ691,"0.#"),1)=".",FALSE,TRUE)</formula>
    </cfRule>
    <cfRule type="expression" dxfId="1234" priority="546">
      <formula>IF(RIGHT(TEXT(AQ691,"0.#"),1)=".",TRUE,FALSE)</formula>
    </cfRule>
  </conditionalFormatting>
  <conditionalFormatting sqref="AQ689">
    <cfRule type="expression" dxfId="1233" priority="543">
      <formula>IF(RIGHT(TEXT(AQ689,"0.#"),1)=".",FALSE,TRUE)</formula>
    </cfRule>
    <cfRule type="expression" dxfId="1232" priority="544">
      <formula>IF(RIGHT(TEXT(AQ689,"0.#"),1)=".",TRUE,FALSE)</formula>
    </cfRule>
  </conditionalFormatting>
  <conditionalFormatting sqref="AE694">
    <cfRule type="expression" dxfId="1231" priority="541">
      <formula>IF(RIGHT(TEXT(AE694,"0.#"),1)=".",FALSE,TRUE)</formula>
    </cfRule>
    <cfRule type="expression" dxfId="1230" priority="542">
      <formula>IF(RIGHT(TEXT(AE694,"0.#"),1)=".",TRUE,FALSE)</formula>
    </cfRule>
  </conditionalFormatting>
  <conditionalFormatting sqref="AM696">
    <cfRule type="expression" dxfId="1229" priority="531">
      <formula>IF(RIGHT(TEXT(AM696,"0.#"),1)=".",FALSE,TRUE)</formula>
    </cfRule>
    <cfRule type="expression" dxfId="1228" priority="532">
      <formula>IF(RIGHT(TEXT(AM696,"0.#"),1)=".",TRUE,FALSE)</formula>
    </cfRule>
  </conditionalFormatting>
  <conditionalFormatting sqref="AE695">
    <cfRule type="expression" dxfId="1227" priority="539">
      <formula>IF(RIGHT(TEXT(AE695,"0.#"),1)=".",FALSE,TRUE)</formula>
    </cfRule>
    <cfRule type="expression" dxfId="1226" priority="540">
      <formula>IF(RIGHT(TEXT(AE695,"0.#"),1)=".",TRUE,FALSE)</formula>
    </cfRule>
  </conditionalFormatting>
  <conditionalFormatting sqref="AE696">
    <cfRule type="expression" dxfId="1225" priority="537">
      <formula>IF(RIGHT(TEXT(AE696,"0.#"),1)=".",FALSE,TRUE)</formula>
    </cfRule>
    <cfRule type="expression" dxfId="1224" priority="538">
      <formula>IF(RIGHT(TEXT(AE696,"0.#"),1)=".",TRUE,FALSE)</formula>
    </cfRule>
  </conditionalFormatting>
  <conditionalFormatting sqref="AM694">
    <cfRule type="expression" dxfId="1223" priority="535">
      <formula>IF(RIGHT(TEXT(AM694,"0.#"),1)=".",FALSE,TRUE)</formula>
    </cfRule>
    <cfRule type="expression" dxfId="1222" priority="536">
      <formula>IF(RIGHT(TEXT(AM694,"0.#"),1)=".",TRUE,FALSE)</formula>
    </cfRule>
  </conditionalFormatting>
  <conditionalFormatting sqref="AM695">
    <cfRule type="expression" dxfId="1221" priority="533">
      <formula>IF(RIGHT(TEXT(AM695,"0.#"),1)=".",FALSE,TRUE)</formula>
    </cfRule>
    <cfRule type="expression" dxfId="1220" priority="534">
      <formula>IF(RIGHT(TEXT(AM695,"0.#"),1)=".",TRUE,FALSE)</formula>
    </cfRule>
  </conditionalFormatting>
  <conditionalFormatting sqref="AU694">
    <cfRule type="expression" dxfId="1219" priority="529">
      <formula>IF(RIGHT(TEXT(AU694,"0.#"),1)=".",FALSE,TRUE)</formula>
    </cfRule>
    <cfRule type="expression" dxfId="1218" priority="530">
      <formula>IF(RIGHT(TEXT(AU694,"0.#"),1)=".",TRUE,FALSE)</formula>
    </cfRule>
  </conditionalFormatting>
  <conditionalFormatting sqref="AU695">
    <cfRule type="expression" dxfId="1217" priority="527">
      <formula>IF(RIGHT(TEXT(AU695,"0.#"),1)=".",FALSE,TRUE)</formula>
    </cfRule>
    <cfRule type="expression" dxfId="1216" priority="528">
      <formula>IF(RIGHT(TEXT(AU695,"0.#"),1)=".",TRUE,FALSE)</formula>
    </cfRule>
  </conditionalFormatting>
  <conditionalFormatting sqref="AU696">
    <cfRule type="expression" dxfId="1215" priority="525">
      <formula>IF(RIGHT(TEXT(AU696,"0.#"),1)=".",FALSE,TRUE)</formula>
    </cfRule>
    <cfRule type="expression" dxfId="1214" priority="526">
      <formula>IF(RIGHT(TEXT(AU696,"0.#"),1)=".",TRUE,FALSE)</formula>
    </cfRule>
  </conditionalFormatting>
  <conditionalFormatting sqref="AI694">
    <cfRule type="expression" dxfId="1213" priority="523">
      <formula>IF(RIGHT(TEXT(AI694,"0.#"),1)=".",FALSE,TRUE)</formula>
    </cfRule>
    <cfRule type="expression" dxfId="1212" priority="524">
      <formula>IF(RIGHT(TEXT(AI694,"0.#"),1)=".",TRUE,FALSE)</formula>
    </cfRule>
  </conditionalFormatting>
  <conditionalFormatting sqref="AI695">
    <cfRule type="expression" dxfId="1211" priority="521">
      <formula>IF(RIGHT(TEXT(AI695,"0.#"),1)=".",FALSE,TRUE)</formula>
    </cfRule>
    <cfRule type="expression" dxfId="1210" priority="522">
      <formula>IF(RIGHT(TEXT(AI695,"0.#"),1)=".",TRUE,FALSE)</formula>
    </cfRule>
  </conditionalFormatting>
  <conditionalFormatting sqref="AQ695">
    <cfRule type="expression" dxfId="1209" priority="517">
      <formula>IF(RIGHT(TEXT(AQ695,"0.#"),1)=".",FALSE,TRUE)</formula>
    </cfRule>
    <cfRule type="expression" dxfId="1208" priority="518">
      <formula>IF(RIGHT(TEXT(AQ695,"0.#"),1)=".",TRUE,FALSE)</formula>
    </cfRule>
  </conditionalFormatting>
  <conditionalFormatting sqref="AQ696">
    <cfRule type="expression" dxfId="1207" priority="515">
      <formula>IF(RIGHT(TEXT(AQ696,"0.#"),1)=".",FALSE,TRUE)</formula>
    </cfRule>
    <cfRule type="expression" dxfId="1206" priority="516">
      <formula>IF(RIGHT(TEXT(AQ696,"0.#"),1)=".",TRUE,FALSE)</formula>
    </cfRule>
  </conditionalFormatting>
  <conditionalFormatting sqref="AU101">
    <cfRule type="expression" dxfId="1205" priority="511">
      <formula>IF(RIGHT(TEXT(AU101,"0.#"),1)=".",FALSE,TRUE)</formula>
    </cfRule>
    <cfRule type="expression" dxfId="1204" priority="512">
      <formula>IF(RIGHT(TEXT(AU101,"0.#"),1)=".",TRUE,FALSE)</formula>
    </cfRule>
  </conditionalFormatting>
  <conditionalFormatting sqref="AU102">
    <cfRule type="expression" dxfId="1203" priority="509">
      <formula>IF(RIGHT(TEXT(AU102,"0.#"),1)=".",FALSE,TRUE)</formula>
    </cfRule>
    <cfRule type="expression" dxfId="1202" priority="510">
      <formula>IF(RIGHT(TEXT(AU102,"0.#"),1)=".",TRUE,FALSE)</formula>
    </cfRule>
  </conditionalFormatting>
  <conditionalFormatting sqref="AU104">
    <cfRule type="expression" dxfId="1201" priority="505">
      <formula>IF(RIGHT(TEXT(AU104,"0.#"),1)=".",FALSE,TRUE)</formula>
    </cfRule>
    <cfRule type="expression" dxfId="1200" priority="506">
      <formula>IF(RIGHT(TEXT(AU104,"0.#"),1)=".",TRUE,FALSE)</formula>
    </cfRule>
  </conditionalFormatting>
  <conditionalFormatting sqref="AU105">
    <cfRule type="expression" dxfId="1199" priority="503">
      <formula>IF(RIGHT(TEXT(AU105,"0.#"),1)=".",FALSE,TRUE)</formula>
    </cfRule>
    <cfRule type="expression" dxfId="1198" priority="504">
      <formula>IF(RIGHT(TEXT(AU105,"0.#"),1)=".",TRUE,FALSE)</formula>
    </cfRule>
  </conditionalFormatting>
  <conditionalFormatting sqref="AU107">
    <cfRule type="expression" dxfId="1197" priority="499">
      <formula>IF(RIGHT(TEXT(AU107,"0.#"),1)=".",FALSE,TRUE)</formula>
    </cfRule>
    <cfRule type="expression" dxfId="1196" priority="500">
      <formula>IF(RIGHT(TEXT(AU107,"0.#"),1)=".",TRUE,FALSE)</formula>
    </cfRule>
  </conditionalFormatting>
  <conditionalFormatting sqref="AU108">
    <cfRule type="expression" dxfId="1195" priority="497">
      <formula>IF(RIGHT(TEXT(AU108,"0.#"),1)=".",FALSE,TRUE)</formula>
    </cfRule>
    <cfRule type="expression" dxfId="1194" priority="498">
      <formula>IF(RIGHT(TEXT(AU108,"0.#"),1)=".",TRUE,FALSE)</formula>
    </cfRule>
  </conditionalFormatting>
  <conditionalFormatting sqref="AU110">
    <cfRule type="expression" dxfId="1193" priority="495">
      <formula>IF(RIGHT(TEXT(AU110,"0.#"),1)=".",FALSE,TRUE)</formula>
    </cfRule>
    <cfRule type="expression" dxfId="1192" priority="496">
      <formula>IF(RIGHT(TEXT(AU110,"0.#"),1)=".",TRUE,FALSE)</formula>
    </cfRule>
  </conditionalFormatting>
  <conditionalFormatting sqref="AU111">
    <cfRule type="expression" dxfId="1191" priority="493">
      <formula>IF(RIGHT(TEXT(AU111,"0.#"),1)=".",FALSE,TRUE)</formula>
    </cfRule>
    <cfRule type="expression" dxfId="1190" priority="494">
      <formula>IF(RIGHT(TEXT(AU111,"0.#"),1)=".",TRUE,FALSE)</formula>
    </cfRule>
  </conditionalFormatting>
  <conditionalFormatting sqref="AU113">
    <cfRule type="expression" dxfId="1189" priority="491">
      <formula>IF(RIGHT(TEXT(AU113,"0.#"),1)=".",FALSE,TRUE)</formula>
    </cfRule>
    <cfRule type="expression" dxfId="1188" priority="492">
      <formula>IF(RIGHT(TEXT(AU113,"0.#"),1)=".",TRUE,FALSE)</formula>
    </cfRule>
  </conditionalFormatting>
  <conditionalFormatting sqref="AU114">
    <cfRule type="expression" dxfId="1187" priority="489">
      <formula>IF(RIGHT(TEXT(AU114,"0.#"),1)=".",FALSE,TRUE)</formula>
    </cfRule>
    <cfRule type="expression" dxfId="1186" priority="490">
      <formula>IF(RIGHT(TEXT(AU114,"0.#"),1)=".",TRUE,FALSE)</formula>
    </cfRule>
  </conditionalFormatting>
  <conditionalFormatting sqref="AM489">
    <cfRule type="expression" dxfId="1185" priority="483">
      <formula>IF(RIGHT(TEXT(AM489,"0.#"),1)=".",FALSE,TRUE)</formula>
    </cfRule>
    <cfRule type="expression" dxfId="1184" priority="484">
      <formula>IF(RIGHT(TEXT(AM489,"0.#"),1)=".",TRUE,FALSE)</formula>
    </cfRule>
  </conditionalFormatting>
  <conditionalFormatting sqref="AM487">
    <cfRule type="expression" dxfId="1183" priority="487">
      <formula>IF(RIGHT(TEXT(AM487,"0.#"),1)=".",FALSE,TRUE)</formula>
    </cfRule>
    <cfRule type="expression" dxfId="1182" priority="488">
      <formula>IF(RIGHT(TEXT(AM487,"0.#"),1)=".",TRUE,FALSE)</formula>
    </cfRule>
  </conditionalFormatting>
  <conditionalFormatting sqref="AM488">
    <cfRule type="expression" dxfId="1181" priority="485">
      <formula>IF(RIGHT(TEXT(AM488,"0.#"),1)=".",FALSE,TRUE)</formula>
    </cfRule>
    <cfRule type="expression" dxfId="1180" priority="486">
      <formula>IF(RIGHT(TEXT(AM488,"0.#"),1)=".",TRUE,FALSE)</formula>
    </cfRule>
  </conditionalFormatting>
  <conditionalFormatting sqref="AI489">
    <cfRule type="expression" dxfId="1179" priority="477">
      <formula>IF(RIGHT(TEXT(AI489,"0.#"),1)=".",FALSE,TRUE)</formula>
    </cfRule>
    <cfRule type="expression" dxfId="1178" priority="478">
      <formula>IF(RIGHT(TEXT(AI489,"0.#"),1)=".",TRUE,FALSE)</formula>
    </cfRule>
  </conditionalFormatting>
  <conditionalFormatting sqref="AI487">
    <cfRule type="expression" dxfId="1177" priority="481">
      <formula>IF(RIGHT(TEXT(AI487,"0.#"),1)=".",FALSE,TRUE)</formula>
    </cfRule>
    <cfRule type="expression" dxfId="1176" priority="482">
      <formula>IF(RIGHT(TEXT(AI487,"0.#"),1)=".",TRUE,FALSE)</formula>
    </cfRule>
  </conditionalFormatting>
  <conditionalFormatting sqref="AI488">
    <cfRule type="expression" dxfId="1175" priority="479">
      <formula>IF(RIGHT(TEXT(AI488,"0.#"),1)=".",FALSE,TRUE)</formula>
    </cfRule>
    <cfRule type="expression" dxfId="1174" priority="480">
      <formula>IF(RIGHT(TEXT(AI488,"0.#"),1)=".",TRUE,FALSE)</formula>
    </cfRule>
  </conditionalFormatting>
  <conditionalFormatting sqref="AM514">
    <cfRule type="expression" dxfId="1173" priority="471">
      <formula>IF(RIGHT(TEXT(AM514,"0.#"),1)=".",FALSE,TRUE)</formula>
    </cfRule>
    <cfRule type="expression" dxfId="1172" priority="472">
      <formula>IF(RIGHT(TEXT(AM514,"0.#"),1)=".",TRUE,FALSE)</formula>
    </cfRule>
  </conditionalFormatting>
  <conditionalFormatting sqref="AM512">
    <cfRule type="expression" dxfId="1171" priority="475">
      <formula>IF(RIGHT(TEXT(AM512,"0.#"),1)=".",FALSE,TRUE)</formula>
    </cfRule>
    <cfRule type="expression" dxfId="1170" priority="476">
      <formula>IF(RIGHT(TEXT(AM512,"0.#"),1)=".",TRUE,FALSE)</formula>
    </cfRule>
  </conditionalFormatting>
  <conditionalFormatting sqref="AM513">
    <cfRule type="expression" dxfId="1169" priority="473">
      <formula>IF(RIGHT(TEXT(AM513,"0.#"),1)=".",FALSE,TRUE)</formula>
    </cfRule>
    <cfRule type="expression" dxfId="1168" priority="474">
      <formula>IF(RIGHT(TEXT(AM513,"0.#"),1)=".",TRUE,FALSE)</formula>
    </cfRule>
  </conditionalFormatting>
  <conditionalFormatting sqref="AI514">
    <cfRule type="expression" dxfId="1167" priority="465">
      <formula>IF(RIGHT(TEXT(AI514,"0.#"),1)=".",FALSE,TRUE)</formula>
    </cfRule>
    <cfRule type="expression" dxfId="1166" priority="466">
      <formula>IF(RIGHT(TEXT(AI514,"0.#"),1)=".",TRUE,FALSE)</formula>
    </cfRule>
  </conditionalFormatting>
  <conditionalFormatting sqref="AI512">
    <cfRule type="expression" dxfId="1165" priority="469">
      <formula>IF(RIGHT(TEXT(AI512,"0.#"),1)=".",FALSE,TRUE)</formula>
    </cfRule>
    <cfRule type="expression" dxfId="1164" priority="470">
      <formula>IF(RIGHT(TEXT(AI512,"0.#"),1)=".",TRUE,FALSE)</formula>
    </cfRule>
  </conditionalFormatting>
  <conditionalFormatting sqref="AI513">
    <cfRule type="expression" dxfId="1163" priority="467">
      <formula>IF(RIGHT(TEXT(AI513,"0.#"),1)=".",FALSE,TRUE)</formula>
    </cfRule>
    <cfRule type="expression" dxfId="1162" priority="468">
      <formula>IF(RIGHT(TEXT(AI513,"0.#"),1)=".",TRUE,FALSE)</formula>
    </cfRule>
  </conditionalFormatting>
  <conditionalFormatting sqref="AM519">
    <cfRule type="expression" dxfId="1161" priority="411">
      <formula>IF(RIGHT(TEXT(AM519,"0.#"),1)=".",FALSE,TRUE)</formula>
    </cfRule>
    <cfRule type="expression" dxfId="1160" priority="412">
      <formula>IF(RIGHT(TEXT(AM519,"0.#"),1)=".",TRUE,FALSE)</formula>
    </cfRule>
  </conditionalFormatting>
  <conditionalFormatting sqref="AM517">
    <cfRule type="expression" dxfId="1159" priority="415">
      <formula>IF(RIGHT(TEXT(AM517,"0.#"),1)=".",FALSE,TRUE)</formula>
    </cfRule>
    <cfRule type="expression" dxfId="1158" priority="416">
      <formula>IF(RIGHT(TEXT(AM517,"0.#"),1)=".",TRUE,FALSE)</formula>
    </cfRule>
  </conditionalFormatting>
  <conditionalFormatting sqref="AM518">
    <cfRule type="expression" dxfId="1157" priority="413">
      <formula>IF(RIGHT(TEXT(AM518,"0.#"),1)=".",FALSE,TRUE)</formula>
    </cfRule>
    <cfRule type="expression" dxfId="1156" priority="414">
      <formula>IF(RIGHT(TEXT(AM518,"0.#"),1)=".",TRUE,FALSE)</formula>
    </cfRule>
  </conditionalFormatting>
  <conditionalFormatting sqref="AI519">
    <cfRule type="expression" dxfId="1155" priority="405">
      <formula>IF(RIGHT(TEXT(AI519,"0.#"),1)=".",FALSE,TRUE)</formula>
    </cfRule>
    <cfRule type="expression" dxfId="1154" priority="406">
      <formula>IF(RIGHT(TEXT(AI519,"0.#"),1)=".",TRUE,FALSE)</formula>
    </cfRule>
  </conditionalFormatting>
  <conditionalFormatting sqref="AI517">
    <cfRule type="expression" dxfId="1153" priority="409">
      <formula>IF(RIGHT(TEXT(AI517,"0.#"),1)=".",FALSE,TRUE)</formula>
    </cfRule>
    <cfRule type="expression" dxfId="1152" priority="410">
      <formula>IF(RIGHT(TEXT(AI517,"0.#"),1)=".",TRUE,FALSE)</formula>
    </cfRule>
  </conditionalFormatting>
  <conditionalFormatting sqref="AI518">
    <cfRule type="expression" dxfId="1151" priority="407">
      <formula>IF(RIGHT(TEXT(AI518,"0.#"),1)=".",FALSE,TRUE)</formula>
    </cfRule>
    <cfRule type="expression" dxfId="1150" priority="408">
      <formula>IF(RIGHT(TEXT(AI518,"0.#"),1)=".",TRUE,FALSE)</formula>
    </cfRule>
  </conditionalFormatting>
  <conditionalFormatting sqref="AM524">
    <cfRule type="expression" dxfId="1149" priority="399">
      <formula>IF(RIGHT(TEXT(AM524,"0.#"),1)=".",FALSE,TRUE)</formula>
    </cfRule>
    <cfRule type="expression" dxfId="1148" priority="400">
      <formula>IF(RIGHT(TEXT(AM524,"0.#"),1)=".",TRUE,FALSE)</formula>
    </cfRule>
  </conditionalFormatting>
  <conditionalFormatting sqref="AM522">
    <cfRule type="expression" dxfId="1147" priority="403">
      <formula>IF(RIGHT(TEXT(AM522,"0.#"),1)=".",FALSE,TRUE)</formula>
    </cfRule>
    <cfRule type="expression" dxfId="1146" priority="404">
      <formula>IF(RIGHT(TEXT(AM522,"0.#"),1)=".",TRUE,FALSE)</formula>
    </cfRule>
  </conditionalFormatting>
  <conditionalFormatting sqref="AM523">
    <cfRule type="expression" dxfId="1145" priority="401">
      <formula>IF(RIGHT(TEXT(AM523,"0.#"),1)=".",FALSE,TRUE)</formula>
    </cfRule>
    <cfRule type="expression" dxfId="1144" priority="402">
      <formula>IF(RIGHT(TEXT(AM523,"0.#"),1)=".",TRUE,FALSE)</formula>
    </cfRule>
  </conditionalFormatting>
  <conditionalFormatting sqref="AI524">
    <cfRule type="expression" dxfId="1143" priority="393">
      <formula>IF(RIGHT(TEXT(AI524,"0.#"),1)=".",FALSE,TRUE)</formula>
    </cfRule>
    <cfRule type="expression" dxfId="1142" priority="394">
      <formula>IF(RIGHT(TEXT(AI524,"0.#"),1)=".",TRUE,FALSE)</formula>
    </cfRule>
  </conditionalFormatting>
  <conditionalFormatting sqref="AI522">
    <cfRule type="expression" dxfId="1141" priority="397">
      <formula>IF(RIGHT(TEXT(AI522,"0.#"),1)=".",FALSE,TRUE)</formula>
    </cfRule>
    <cfRule type="expression" dxfId="1140" priority="398">
      <formula>IF(RIGHT(TEXT(AI522,"0.#"),1)=".",TRUE,FALSE)</formula>
    </cfRule>
  </conditionalFormatting>
  <conditionalFormatting sqref="AI523">
    <cfRule type="expression" dxfId="1139" priority="395">
      <formula>IF(RIGHT(TEXT(AI523,"0.#"),1)=".",FALSE,TRUE)</formula>
    </cfRule>
    <cfRule type="expression" dxfId="1138" priority="396">
      <formula>IF(RIGHT(TEXT(AI523,"0.#"),1)=".",TRUE,FALSE)</formula>
    </cfRule>
  </conditionalFormatting>
  <conditionalFormatting sqref="AM529">
    <cfRule type="expression" dxfId="1137" priority="387">
      <formula>IF(RIGHT(TEXT(AM529,"0.#"),1)=".",FALSE,TRUE)</formula>
    </cfRule>
    <cfRule type="expression" dxfId="1136" priority="388">
      <formula>IF(RIGHT(TEXT(AM529,"0.#"),1)=".",TRUE,FALSE)</formula>
    </cfRule>
  </conditionalFormatting>
  <conditionalFormatting sqref="AM527">
    <cfRule type="expression" dxfId="1135" priority="391">
      <formula>IF(RIGHT(TEXT(AM527,"0.#"),1)=".",FALSE,TRUE)</formula>
    </cfRule>
    <cfRule type="expression" dxfId="1134" priority="392">
      <formula>IF(RIGHT(TEXT(AM527,"0.#"),1)=".",TRUE,FALSE)</formula>
    </cfRule>
  </conditionalFormatting>
  <conditionalFormatting sqref="AM528">
    <cfRule type="expression" dxfId="1133" priority="389">
      <formula>IF(RIGHT(TEXT(AM528,"0.#"),1)=".",FALSE,TRUE)</formula>
    </cfRule>
    <cfRule type="expression" dxfId="1132" priority="390">
      <formula>IF(RIGHT(TEXT(AM528,"0.#"),1)=".",TRUE,FALSE)</formula>
    </cfRule>
  </conditionalFormatting>
  <conditionalFormatting sqref="AI529">
    <cfRule type="expression" dxfId="1131" priority="381">
      <formula>IF(RIGHT(TEXT(AI529,"0.#"),1)=".",FALSE,TRUE)</formula>
    </cfRule>
    <cfRule type="expression" dxfId="1130" priority="382">
      <formula>IF(RIGHT(TEXT(AI529,"0.#"),1)=".",TRUE,FALSE)</formula>
    </cfRule>
  </conditionalFormatting>
  <conditionalFormatting sqref="AI527">
    <cfRule type="expression" dxfId="1129" priority="385">
      <formula>IF(RIGHT(TEXT(AI527,"0.#"),1)=".",FALSE,TRUE)</formula>
    </cfRule>
    <cfRule type="expression" dxfId="1128" priority="386">
      <formula>IF(RIGHT(TEXT(AI527,"0.#"),1)=".",TRUE,FALSE)</formula>
    </cfRule>
  </conditionalFormatting>
  <conditionalFormatting sqref="AI528">
    <cfRule type="expression" dxfId="1127" priority="383">
      <formula>IF(RIGHT(TEXT(AI528,"0.#"),1)=".",FALSE,TRUE)</formula>
    </cfRule>
    <cfRule type="expression" dxfId="1126" priority="384">
      <formula>IF(RIGHT(TEXT(AI528,"0.#"),1)=".",TRUE,FALSE)</formula>
    </cfRule>
  </conditionalFormatting>
  <conditionalFormatting sqref="AM494">
    <cfRule type="expression" dxfId="1125" priority="459">
      <formula>IF(RIGHT(TEXT(AM494,"0.#"),1)=".",FALSE,TRUE)</formula>
    </cfRule>
    <cfRule type="expression" dxfId="1124" priority="460">
      <formula>IF(RIGHT(TEXT(AM494,"0.#"),1)=".",TRUE,FALSE)</formula>
    </cfRule>
  </conditionalFormatting>
  <conditionalFormatting sqref="AM492">
    <cfRule type="expression" dxfId="1123" priority="463">
      <formula>IF(RIGHT(TEXT(AM492,"0.#"),1)=".",FALSE,TRUE)</formula>
    </cfRule>
    <cfRule type="expression" dxfId="1122" priority="464">
      <formula>IF(RIGHT(TEXT(AM492,"0.#"),1)=".",TRUE,FALSE)</formula>
    </cfRule>
  </conditionalFormatting>
  <conditionalFormatting sqref="AM493">
    <cfRule type="expression" dxfId="1121" priority="461">
      <formula>IF(RIGHT(TEXT(AM493,"0.#"),1)=".",FALSE,TRUE)</formula>
    </cfRule>
    <cfRule type="expression" dxfId="1120" priority="462">
      <formula>IF(RIGHT(TEXT(AM493,"0.#"),1)=".",TRUE,FALSE)</formula>
    </cfRule>
  </conditionalFormatting>
  <conditionalFormatting sqref="AI494">
    <cfRule type="expression" dxfId="1119" priority="453">
      <formula>IF(RIGHT(TEXT(AI494,"0.#"),1)=".",FALSE,TRUE)</formula>
    </cfRule>
    <cfRule type="expression" dxfId="1118" priority="454">
      <formula>IF(RIGHT(TEXT(AI494,"0.#"),1)=".",TRUE,FALSE)</formula>
    </cfRule>
  </conditionalFormatting>
  <conditionalFormatting sqref="AI492">
    <cfRule type="expression" dxfId="1117" priority="457">
      <formula>IF(RIGHT(TEXT(AI492,"0.#"),1)=".",FALSE,TRUE)</formula>
    </cfRule>
    <cfRule type="expression" dxfId="1116" priority="458">
      <formula>IF(RIGHT(TEXT(AI492,"0.#"),1)=".",TRUE,FALSE)</formula>
    </cfRule>
  </conditionalFormatting>
  <conditionalFormatting sqref="AI493">
    <cfRule type="expression" dxfId="1115" priority="455">
      <formula>IF(RIGHT(TEXT(AI493,"0.#"),1)=".",FALSE,TRUE)</formula>
    </cfRule>
    <cfRule type="expression" dxfId="1114" priority="456">
      <formula>IF(RIGHT(TEXT(AI493,"0.#"),1)=".",TRUE,FALSE)</formula>
    </cfRule>
  </conditionalFormatting>
  <conditionalFormatting sqref="AM499">
    <cfRule type="expression" dxfId="1113" priority="447">
      <formula>IF(RIGHT(TEXT(AM499,"0.#"),1)=".",FALSE,TRUE)</formula>
    </cfRule>
    <cfRule type="expression" dxfId="1112" priority="448">
      <formula>IF(RIGHT(TEXT(AM499,"0.#"),1)=".",TRUE,FALSE)</formula>
    </cfRule>
  </conditionalFormatting>
  <conditionalFormatting sqref="AM497">
    <cfRule type="expression" dxfId="1111" priority="451">
      <formula>IF(RIGHT(TEXT(AM497,"0.#"),1)=".",FALSE,TRUE)</formula>
    </cfRule>
    <cfRule type="expression" dxfId="1110" priority="452">
      <formula>IF(RIGHT(TEXT(AM497,"0.#"),1)=".",TRUE,FALSE)</formula>
    </cfRule>
  </conditionalFormatting>
  <conditionalFormatting sqref="AM498">
    <cfRule type="expression" dxfId="1109" priority="449">
      <formula>IF(RIGHT(TEXT(AM498,"0.#"),1)=".",FALSE,TRUE)</formula>
    </cfRule>
    <cfRule type="expression" dxfId="1108" priority="450">
      <formula>IF(RIGHT(TEXT(AM498,"0.#"),1)=".",TRUE,FALSE)</formula>
    </cfRule>
  </conditionalFormatting>
  <conditionalFormatting sqref="AI499">
    <cfRule type="expression" dxfId="1107" priority="441">
      <formula>IF(RIGHT(TEXT(AI499,"0.#"),1)=".",FALSE,TRUE)</formula>
    </cfRule>
    <cfRule type="expression" dxfId="1106" priority="442">
      <formula>IF(RIGHT(TEXT(AI499,"0.#"),1)=".",TRUE,FALSE)</formula>
    </cfRule>
  </conditionalFormatting>
  <conditionalFormatting sqref="AI497">
    <cfRule type="expression" dxfId="1105" priority="445">
      <formula>IF(RIGHT(TEXT(AI497,"0.#"),1)=".",FALSE,TRUE)</formula>
    </cfRule>
    <cfRule type="expression" dxfId="1104" priority="446">
      <formula>IF(RIGHT(TEXT(AI497,"0.#"),1)=".",TRUE,FALSE)</formula>
    </cfRule>
  </conditionalFormatting>
  <conditionalFormatting sqref="AI498">
    <cfRule type="expression" dxfId="1103" priority="443">
      <formula>IF(RIGHT(TEXT(AI498,"0.#"),1)=".",FALSE,TRUE)</formula>
    </cfRule>
    <cfRule type="expression" dxfId="1102" priority="444">
      <formula>IF(RIGHT(TEXT(AI498,"0.#"),1)=".",TRUE,FALSE)</formula>
    </cfRule>
  </conditionalFormatting>
  <conditionalFormatting sqref="AM504">
    <cfRule type="expression" dxfId="1101" priority="435">
      <formula>IF(RIGHT(TEXT(AM504,"0.#"),1)=".",FALSE,TRUE)</formula>
    </cfRule>
    <cfRule type="expression" dxfId="1100" priority="436">
      <formula>IF(RIGHT(TEXT(AM504,"0.#"),1)=".",TRUE,FALSE)</formula>
    </cfRule>
  </conditionalFormatting>
  <conditionalFormatting sqref="AM502">
    <cfRule type="expression" dxfId="1099" priority="439">
      <formula>IF(RIGHT(TEXT(AM502,"0.#"),1)=".",FALSE,TRUE)</formula>
    </cfRule>
    <cfRule type="expression" dxfId="1098" priority="440">
      <formula>IF(RIGHT(TEXT(AM502,"0.#"),1)=".",TRUE,FALSE)</formula>
    </cfRule>
  </conditionalFormatting>
  <conditionalFormatting sqref="AM503">
    <cfRule type="expression" dxfId="1097" priority="437">
      <formula>IF(RIGHT(TEXT(AM503,"0.#"),1)=".",FALSE,TRUE)</formula>
    </cfRule>
    <cfRule type="expression" dxfId="1096" priority="438">
      <formula>IF(RIGHT(TEXT(AM503,"0.#"),1)=".",TRUE,FALSE)</formula>
    </cfRule>
  </conditionalFormatting>
  <conditionalFormatting sqref="AI504">
    <cfRule type="expression" dxfId="1095" priority="429">
      <formula>IF(RIGHT(TEXT(AI504,"0.#"),1)=".",FALSE,TRUE)</formula>
    </cfRule>
    <cfRule type="expression" dxfId="1094" priority="430">
      <formula>IF(RIGHT(TEXT(AI504,"0.#"),1)=".",TRUE,FALSE)</formula>
    </cfRule>
  </conditionalFormatting>
  <conditionalFormatting sqref="AI502">
    <cfRule type="expression" dxfId="1093" priority="433">
      <formula>IF(RIGHT(TEXT(AI502,"0.#"),1)=".",FALSE,TRUE)</formula>
    </cfRule>
    <cfRule type="expression" dxfId="1092" priority="434">
      <formula>IF(RIGHT(TEXT(AI502,"0.#"),1)=".",TRUE,FALSE)</formula>
    </cfRule>
  </conditionalFormatting>
  <conditionalFormatting sqref="AI503">
    <cfRule type="expression" dxfId="1091" priority="431">
      <formula>IF(RIGHT(TEXT(AI503,"0.#"),1)=".",FALSE,TRUE)</formula>
    </cfRule>
    <cfRule type="expression" dxfId="1090" priority="432">
      <formula>IF(RIGHT(TEXT(AI503,"0.#"),1)=".",TRUE,FALSE)</formula>
    </cfRule>
  </conditionalFormatting>
  <conditionalFormatting sqref="AM509">
    <cfRule type="expression" dxfId="1089" priority="423">
      <formula>IF(RIGHT(TEXT(AM509,"0.#"),1)=".",FALSE,TRUE)</formula>
    </cfRule>
    <cfRule type="expression" dxfId="1088" priority="424">
      <formula>IF(RIGHT(TEXT(AM509,"0.#"),1)=".",TRUE,FALSE)</formula>
    </cfRule>
  </conditionalFormatting>
  <conditionalFormatting sqref="AM507">
    <cfRule type="expression" dxfId="1087" priority="427">
      <formula>IF(RIGHT(TEXT(AM507,"0.#"),1)=".",FALSE,TRUE)</formula>
    </cfRule>
    <cfRule type="expression" dxfId="1086" priority="428">
      <formula>IF(RIGHT(TEXT(AM507,"0.#"),1)=".",TRUE,FALSE)</formula>
    </cfRule>
  </conditionalFormatting>
  <conditionalFormatting sqref="AM508">
    <cfRule type="expression" dxfId="1085" priority="425">
      <formula>IF(RIGHT(TEXT(AM508,"0.#"),1)=".",FALSE,TRUE)</formula>
    </cfRule>
    <cfRule type="expression" dxfId="1084" priority="426">
      <formula>IF(RIGHT(TEXT(AM508,"0.#"),1)=".",TRUE,FALSE)</formula>
    </cfRule>
  </conditionalFormatting>
  <conditionalFormatting sqref="AI509">
    <cfRule type="expression" dxfId="1083" priority="417">
      <formula>IF(RIGHT(TEXT(AI509,"0.#"),1)=".",FALSE,TRUE)</formula>
    </cfRule>
    <cfRule type="expression" dxfId="1082" priority="418">
      <formula>IF(RIGHT(TEXT(AI509,"0.#"),1)=".",TRUE,FALSE)</formula>
    </cfRule>
  </conditionalFormatting>
  <conditionalFormatting sqref="AI507">
    <cfRule type="expression" dxfId="1081" priority="421">
      <formula>IF(RIGHT(TEXT(AI507,"0.#"),1)=".",FALSE,TRUE)</formula>
    </cfRule>
    <cfRule type="expression" dxfId="1080" priority="422">
      <formula>IF(RIGHT(TEXT(AI507,"0.#"),1)=".",TRUE,FALSE)</formula>
    </cfRule>
  </conditionalFormatting>
  <conditionalFormatting sqref="AI508">
    <cfRule type="expression" dxfId="1079" priority="419">
      <formula>IF(RIGHT(TEXT(AI508,"0.#"),1)=".",FALSE,TRUE)</formula>
    </cfRule>
    <cfRule type="expression" dxfId="1078" priority="420">
      <formula>IF(RIGHT(TEXT(AI508,"0.#"),1)=".",TRUE,FALSE)</formula>
    </cfRule>
  </conditionalFormatting>
  <conditionalFormatting sqref="AM543">
    <cfRule type="expression" dxfId="1077" priority="375">
      <formula>IF(RIGHT(TEXT(AM543,"0.#"),1)=".",FALSE,TRUE)</formula>
    </cfRule>
    <cfRule type="expression" dxfId="1076" priority="376">
      <formula>IF(RIGHT(TEXT(AM543,"0.#"),1)=".",TRUE,FALSE)</formula>
    </cfRule>
  </conditionalFormatting>
  <conditionalFormatting sqref="AM541">
    <cfRule type="expression" dxfId="1075" priority="379">
      <formula>IF(RIGHT(TEXT(AM541,"0.#"),1)=".",FALSE,TRUE)</formula>
    </cfRule>
    <cfRule type="expression" dxfId="1074" priority="380">
      <formula>IF(RIGHT(TEXT(AM541,"0.#"),1)=".",TRUE,FALSE)</formula>
    </cfRule>
  </conditionalFormatting>
  <conditionalFormatting sqref="AM542">
    <cfRule type="expression" dxfId="1073" priority="377">
      <formula>IF(RIGHT(TEXT(AM542,"0.#"),1)=".",FALSE,TRUE)</formula>
    </cfRule>
    <cfRule type="expression" dxfId="1072" priority="378">
      <formula>IF(RIGHT(TEXT(AM542,"0.#"),1)=".",TRUE,FALSE)</formula>
    </cfRule>
  </conditionalFormatting>
  <conditionalFormatting sqref="AI543">
    <cfRule type="expression" dxfId="1071" priority="369">
      <formula>IF(RIGHT(TEXT(AI543,"0.#"),1)=".",FALSE,TRUE)</formula>
    </cfRule>
    <cfRule type="expression" dxfId="1070" priority="370">
      <formula>IF(RIGHT(TEXT(AI543,"0.#"),1)=".",TRUE,FALSE)</formula>
    </cfRule>
  </conditionalFormatting>
  <conditionalFormatting sqref="AI541">
    <cfRule type="expression" dxfId="1069" priority="373">
      <formula>IF(RIGHT(TEXT(AI541,"0.#"),1)=".",FALSE,TRUE)</formula>
    </cfRule>
    <cfRule type="expression" dxfId="1068" priority="374">
      <formula>IF(RIGHT(TEXT(AI541,"0.#"),1)=".",TRUE,FALSE)</formula>
    </cfRule>
  </conditionalFormatting>
  <conditionalFormatting sqref="AI542">
    <cfRule type="expression" dxfId="1067" priority="371">
      <formula>IF(RIGHT(TEXT(AI542,"0.#"),1)=".",FALSE,TRUE)</formula>
    </cfRule>
    <cfRule type="expression" dxfId="1066" priority="372">
      <formula>IF(RIGHT(TEXT(AI542,"0.#"),1)=".",TRUE,FALSE)</formula>
    </cfRule>
  </conditionalFormatting>
  <conditionalFormatting sqref="AM568">
    <cfRule type="expression" dxfId="1065" priority="363">
      <formula>IF(RIGHT(TEXT(AM568,"0.#"),1)=".",FALSE,TRUE)</formula>
    </cfRule>
    <cfRule type="expression" dxfId="1064" priority="364">
      <formula>IF(RIGHT(TEXT(AM568,"0.#"),1)=".",TRUE,FALSE)</formula>
    </cfRule>
  </conditionalFormatting>
  <conditionalFormatting sqref="AM566">
    <cfRule type="expression" dxfId="1063" priority="367">
      <formula>IF(RIGHT(TEXT(AM566,"0.#"),1)=".",FALSE,TRUE)</formula>
    </cfRule>
    <cfRule type="expression" dxfId="1062" priority="368">
      <formula>IF(RIGHT(TEXT(AM566,"0.#"),1)=".",TRUE,FALSE)</formula>
    </cfRule>
  </conditionalFormatting>
  <conditionalFormatting sqref="AM567">
    <cfRule type="expression" dxfId="1061" priority="365">
      <formula>IF(RIGHT(TEXT(AM567,"0.#"),1)=".",FALSE,TRUE)</formula>
    </cfRule>
    <cfRule type="expression" dxfId="1060" priority="366">
      <formula>IF(RIGHT(TEXT(AM567,"0.#"),1)=".",TRUE,FALSE)</formula>
    </cfRule>
  </conditionalFormatting>
  <conditionalFormatting sqref="AI568">
    <cfRule type="expression" dxfId="1059" priority="357">
      <formula>IF(RIGHT(TEXT(AI568,"0.#"),1)=".",FALSE,TRUE)</formula>
    </cfRule>
    <cfRule type="expression" dxfId="1058" priority="358">
      <formula>IF(RIGHT(TEXT(AI568,"0.#"),1)=".",TRUE,FALSE)</formula>
    </cfRule>
  </conditionalFormatting>
  <conditionalFormatting sqref="AI566">
    <cfRule type="expression" dxfId="1057" priority="361">
      <formula>IF(RIGHT(TEXT(AI566,"0.#"),1)=".",FALSE,TRUE)</formula>
    </cfRule>
    <cfRule type="expression" dxfId="1056" priority="362">
      <formula>IF(RIGHT(TEXT(AI566,"0.#"),1)=".",TRUE,FALSE)</formula>
    </cfRule>
  </conditionalFormatting>
  <conditionalFormatting sqref="AI567">
    <cfRule type="expression" dxfId="1055" priority="359">
      <formula>IF(RIGHT(TEXT(AI567,"0.#"),1)=".",FALSE,TRUE)</formula>
    </cfRule>
    <cfRule type="expression" dxfId="1054" priority="360">
      <formula>IF(RIGHT(TEXT(AI567,"0.#"),1)=".",TRUE,FALSE)</formula>
    </cfRule>
  </conditionalFormatting>
  <conditionalFormatting sqref="AM573">
    <cfRule type="expression" dxfId="1053" priority="303">
      <formula>IF(RIGHT(TEXT(AM573,"0.#"),1)=".",FALSE,TRUE)</formula>
    </cfRule>
    <cfRule type="expression" dxfId="1052" priority="304">
      <formula>IF(RIGHT(TEXT(AM573,"0.#"),1)=".",TRUE,FALSE)</formula>
    </cfRule>
  </conditionalFormatting>
  <conditionalFormatting sqref="AM571">
    <cfRule type="expression" dxfId="1051" priority="307">
      <formula>IF(RIGHT(TEXT(AM571,"0.#"),1)=".",FALSE,TRUE)</formula>
    </cfRule>
    <cfRule type="expression" dxfId="1050" priority="308">
      <formula>IF(RIGHT(TEXT(AM571,"0.#"),1)=".",TRUE,FALSE)</formula>
    </cfRule>
  </conditionalFormatting>
  <conditionalFormatting sqref="AM572">
    <cfRule type="expression" dxfId="1049" priority="305">
      <formula>IF(RIGHT(TEXT(AM572,"0.#"),1)=".",FALSE,TRUE)</formula>
    </cfRule>
    <cfRule type="expression" dxfId="1048" priority="306">
      <formula>IF(RIGHT(TEXT(AM572,"0.#"),1)=".",TRUE,FALSE)</formula>
    </cfRule>
  </conditionalFormatting>
  <conditionalFormatting sqref="AI573">
    <cfRule type="expression" dxfId="1047" priority="297">
      <formula>IF(RIGHT(TEXT(AI573,"0.#"),1)=".",FALSE,TRUE)</formula>
    </cfRule>
    <cfRule type="expression" dxfId="1046" priority="298">
      <formula>IF(RIGHT(TEXT(AI573,"0.#"),1)=".",TRUE,FALSE)</formula>
    </cfRule>
  </conditionalFormatting>
  <conditionalFormatting sqref="AI571">
    <cfRule type="expression" dxfId="1045" priority="301">
      <formula>IF(RIGHT(TEXT(AI571,"0.#"),1)=".",FALSE,TRUE)</formula>
    </cfRule>
    <cfRule type="expression" dxfId="1044" priority="302">
      <formula>IF(RIGHT(TEXT(AI571,"0.#"),1)=".",TRUE,FALSE)</formula>
    </cfRule>
  </conditionalFormatting>
  <conditionalFormatting sqref="AI572">
    <cfRule type="expression" dxfId="1043" priority="299">
      <formula>IF(RIGHT(TEXT(AI572,"0.#"),1)=".",FALSE,TRUE)</formula>
    </cfRule>
    <cfRule type="expression" dxfId="1042" priority="300">
      <formula>IF(RIGHT(TEXT(AI572,"0.#"),1)=".",TRUE,FALSE)</formula>
    </cfRule>
  </conditionalFormatting>
  <conditionalFormatting sqref="AM578">
    <cfRule type="expression" dxfId="1041" priority="291">
      <formula>IF(RIGHT(TEXT(AM578,"0.#"),1)=".",FALSE,TRUE)</formula>
    </cfRule>
    <cfRule type="expression" dxfId="1040" priority="292">
      <formula>IF(RIGHT(TEXT(AM578,"0.#"),1)=".",TRUE,FALSE)</formula>
    </cfRule>
  </conditionalFormatting>
  <conditionalFormatting sqref="AM576">
    <cfRule type="expression" dxfId="1039" priority="295">
      <formula>IF(RIGHT(TEXT(AM576,"0.#"),1)=".",FALSE,TRUE)</formula>
    </cfRule>
    <cfRule type="expression" dxfId="1038" priority="296">
      <formula>IF(RIGHT(TEXT(AM576,"0.#"),1)=".",TRUE,FALSE)</formula>
    </cfRule>
  </conditionalFormatting>
  <conditionalFormatting sqref="AM577">
    <cfRule type="expression" dxfId="1037" priority="293">
      <formula>IF(RIGHT(TEXT(AM577,"0.#"),1)=".",FALSE,TRUE)</formula>
    </cfRule>
    <cfRule type="expression" dxfId="1036" priority="294">
      <formula>IF(RIGHT(TEXT(AM577,"0.#"),1)=".",TRUE,FALSE)</formula>
    </cfRule>
  </conditionalFormatting>
  <conditionalFormatting sqref="AI578">
    <cfRule type="expression" dxfId="1035" priority="285">
      <formula>IF(RIGHT(TEXT(AI578,"0.#"),1)=".",FALSE,TRUE)</formula>
    </cfRule>
    <cfRule type="expression" dxfId="1034" priority="286">
      <formula>IF(RIGHT(TEXT(AI578,"0.#"),1)=".",TRUE,FALSE)</formula>
    </cfRule>
  </conditionalFormatting>
  <conditionalFormatting sqref="AI576">
    <cfRule type="expression" dxfId="1033" priority="289">
      <formula>IF(RIGHT(TEXT(AI576,"0.#"),1)=".",FALSE,TRUE)</formula>
    </cfRule>
    <cfRule type="expression" dxfId="1032" priority="290">
      <formula>IF(RIGHT(TEXT(AI576,"0.#"),1)=".",TRUE,FALSE)</formula>
    </cfRule>
  </conditionalFormatting>
  <conditionalFormatting sqref="AI577">
    <cfRule type="expression" dxfId="1031" priority="287">
      <formula>IF(RIGHT(TEXT(AI577,"0.#"),1)=".",FALSE,TRUE)</formula>
    </cfRule>
    <cfRule type="expression" dxfId="1030" priority="288">
      <formula>IF(RIGHT(TEXT(AI577,"0.#"),1)=".",TRUE,FALSE)</formula>
    </cfRule>
  </conditionalFormatting>
  <conditionalFormatting sqref="AM583">
    <cfRule type="expression" dxfId="1029" priority="279">
      <formula>IF(RIGHT(TEXT(AM583,"0.#"),1)=".",FALSE,TRUE)</formula>
    </cfRule>
    <cfRule type="expression" dxfId="1028" priority="280">
      <formula>IF(RIGHT(TEXT(AM583,"0.#"),1)=".",TRUE,FALSE)</formula>
    </cfRule>
  </conditionalFormatting>
  <conditionalFormatting sqref="AM581">
    <cfRule type="expression" dxfId="1027" priority="283">
      <formula>IF(RIGHT(TEXT(AM581,"0.#"),1)=".",FALSE,TRUE)</formula>
    </cfRule>
    <cfRule type="expression" dxfId="1026" priority="284">
      <formula>IF(RIGHT(TEXT(AM581,"0.#"),1)=".",TRUE,FALSE)</formula>
    </cfRule>
  </conditionalFormatting>
  <conditionalFormatting sqref="AM582">
    <cfRule type="expression" dxfId="1025" priority="281">
      <formula>IF(RIGHT(TEXT(AM582,"0.#"),1)=".",FALSE,TRUE)</formula>
    </cfRule>
    <cfRule type="expression" dxfId="1024" priority="282">
      <formula>IF(RIGHT(TEXT(AM582,"0.#"),1)=".",TRUE,FALSE)</formula>
    </cfRule>
  </conditionalFormatting>
  <conditionalFormatting sqref="AI583">
    <cfRule type="expression" dxfId="1023" priority="273">
      <formula>IF(RIGHT(TEXT(AI583,"0.#"),1)=".",FALSE,TRUE)</formula>
    </cfRule>
    <cfRule type="expression" dxfId="1022" priority="274">
      <formula>IF(RIGHT(TEXT(AI583,"0.#"),1)=".",TRUE,FALSE)</formula>
    </cfRule>
  </conditionalFormatting>
  <conditionalFormatting sqref="AI581">
    <cfRule type="expression" dxfId="1021" priority="277">
      <formula>IF(RIGHT(TEXT(AI581,"0.#"),1)=".",FALSE,TRUE)</formula>
    </cfRule>
    <cfRule type="expression" dxfId="1020" priority="278">
      <formula>IF(RIGHT(TEXT(AI581,"0.#"),1)=".",TRUE,FALSE)</formula>
    </cfRule>
  </conditionalFormatting>
  <conditionalFormatting sqref="AI582">
    <cfRule type="expression" dxfId="1019" priority="275">
      <formula>IF(RIGHT(TEXT(AI582,"0.#"),1)=".",FALSE,TRUE)</formula>
    </cfRule>
    <cfRule type="expression" dxfId="1018" priority="276">
      <formula>IF(RIGHT(TEXT(AI582,"0.#"),1)=".",TRUE,FALSE)</formula>
    </cfRule>
  </conditionalFormatting>
  <conditionalFormatting sqref="AM548">
    <cfRule type="expression" dxfId="1017" priority="351">
      <formula>IF(RIGHT(TEXT(AM548,"0.#"),1)=".",FALSE,TRUE)</formula>
    </cfRule>
    <cfRule type="expression" dxfId="1016" priority="352">
      <formula>IF(RIGHT(TEXT(AM548,"0.#"),1)=".",TRUE,FALSE)</formula>
    </cfRule>
  </conditionalFormatting>
  <conditionalFormatting sqref="AM546">
    <cfRule type="expression" dxfId="1015" priority="355">
      <formula>IF(RIGHT(TEXT(AM546,"0.#"),1)=".",FALSE,TRUE)</formula>
    </cfRule>
    <cfRule type="expression" dxfId="1014" priority="356">
      <formula>IF(RIGHT(TEXT(AM546,"0.#"),1)=".",TRUE,FALSE)</formula>
    </cfRule>
  </conditionalFormatting>
  <conditionalFormatting sqref="AM547">
    <cfRule type="expression" dxfId="1013" priority="353">
      <formula>IF(RIGHT(TEXT(AM547,"0.#"),1)=".",FALSE,TRUE)</formula>
    </cfRule>
    <cfRule type="expression" dxfId="1012" priority="354">
      <formula>IF(RIGHT(TEXT(AM547,"0.#"),1)=".",TRUE,FALSE)</formula>
    </cfRule>
  </conditionalFormatting>
  <conditionalFormatting sqref="AI548">
    <cfRule type="expression" dxfId="1011" priority="345">
      <formula>IF(RIGHT(TEXT(AI548,"0.#"),1)=".",FALSE,TRUE)</formula>
    </cfRule>
    <cfRule type="expression" dxfId="1010" priority="346">
      <formula>IF(RIGHT(TEXT(AI548,"0.#"),1)=".",TRUE,FALSE)</formula>
    </cfRule>
  </conditionalFormatting>
  <conditionalFormatting sqref="AI546">
    <cfRule type="expression" dxfId="1009" priority="349">
      <formula>IF(RIGHT(TEXT(AI546,"0.#"),1)=".",FALSE,TRUE)</formula>
    </cfRule>
    <cfRule type="expression" dxfId="1008" priority="350">
      <formula>IF(RIGHT(TEXT(AI546,"0.#"),1)=".",TRUE,FALSE)</formula>
    </cfRule>
  </conditionalFormatting>
  <conditionalFormatting sqref="AI547">
    <cfRule type="expression" dxfId="1007" priority="347">
      <formula>IF(RIGHT(TEXT(AI547,"0.#"),1)=".",FALSE,TRUE)</formula>
    </cfRule>
    <cfRule type="expression" dxfId="1006" priority="348">
      <formula>IF(RIGHT(TEXT(AI547,"0.#"),1)=".",TRUE,FALSE)</formula>
    </cfRule>
  </conditionalFormatting>
  <conditionalFormatting sqref="AM553">
    <cfRule type="expression" dxfId="1005" priority="339">
      <formula>IF(RIGHT(TEXT(AM553,"0.#"),1)=".",FALSE,TRUE)</formula>
    </cfRule>
    <cfRule type="expression" dxfId="1004" priority="340">
      <formula>IF(RIGHT(TEXT(AM553,"0.#"),1)=".",TRUE,FALSE)</formula>
    </cfRule>
  </conditionalFormatting>
  <conditionalFormatting sqref="AM551">
    <cfRule type="expression" dxfId="1003" priority="343">
      <formula>IF(RIGHT(TEXT(AM551,"0.#"),1)=".",FALSE,TRUE)</formula>
    </cfRule>
    <cfRule type="expression" dxfId="1002" priority="344">
      <formula>IF(RIGHT(TEXT(AM551,"0.#"),1)=".",TRUE,FALSE)</formula>
    </cfRule>
  </conditionalFormatting>
  <conditionalFormatting sqref="AM552">
    <cfRule type="expression" dxfId="1001" priority="341">
      <formula>IF(RIGHT(TEXT(AM552,"0.#"),1)=".",FALSE,TRUE)</formula>
    </cfRule>
    <cfRule type="expression" dxfId="1000" priority="342">
      <formula>IF(RIGHT(TEXT(AM552,"0.#"),1)=".",TRUE,FALSE)</formula>
    </cfRule>
  </conditionalFormatting>
  <conditionalFormatting sqref="AI553">
    <cfRule type="expression" dxfId="999" priority="333">
      <formula>IF(RIGHT(TEXT(AI553,"0.#"),1)=".",FALSE,TRUE)</formula>
    </cfRule>
    <cfRule type="expression" dxfId="998" priority="334">
      <formula>IF(RIGHT(TEXT(AI553,"0.#"),1)=".",TRUE,FALSE)</formula>
    </cfRule>
  </conditionalFormatting>
  <conditionalFormatting sqref="AI551">
    <cfRule type="expression" dxfId="997" priority="337">
      <formula>IF(RIGHT(TEXT(AI551,"0.#"),1)=".",FALSE,TRUE)</formula>
    </cfRule>
    <cfRule type="expression" dxfId="996" priority="338">
      <formula>IF(RIGHT(TEXT(AI551,"0.#"),1)=".",TRUE,FALSE)</formula>
    </cfRule>
  </conditionalFormatting>
  <conditionalFormatting sqref="AI552">
    <cfRule type="expression" dxfId="995" priority="335">
      <formula>IF(RIGHT(TEXT(AI552,"0.#"),1)=".",FALSE,TRUE)</formula>
    </cfRule>
    <cfRule type="expression" dxfId="994" priority="336">
      <formula>IF(RIGHT(TEXT(AI552,"0.#"),1)=".",TRUE,FALSE)</formula>
    </cfRule>
  </conditionalFormatting>
  <conditionalFormatting sqref="AM558">
    <cfRule type="expression" dxfId="993" priority="327">
      <formula>IF(RIGHT(TEXT(AM558,"0.#"),1)=".",FALSE,TRUE)</formula>
    </cfRule>
    <cfRule type="expression" dxfId="992" priority="328">
      <formula>IF(RIGHT(TEXT(AM558,"0.#"),1)=".",TRUE,FALSE)</formula>
    </cfRule>
  </conditionalFormatting>
  <conditionalFormatting sqref="AM556">
    <cfRule type="expression" dxfId="991" priority="331">
      <formula>IF(RIGHT(TEXT(AM556,"0.#"),1)=".",FALSE,TRUE)</formula>
    </cfRule>
    <cfRule type="expression" dxfId="990" priority="332">
      <formula>IF(RIGHT(TEXT(AM556,"0.#"),1)=".",TRUE,FALSE)</formula>
    </cfRule>
  </conditionalFormatting>
  <conditionalFormatting sqref="AM557">
    <cfRule type="expression" dxfId="989" priority="329">
      <formula>IF(RIGHT(TEXT(AM557,"0.#"),1)=".",FALSE,TRUE)</formula>
    </cfRule>
    <cfRule type="expression" dxfId="988" priority="330">
      <formula>IF(RIGHT(TEXT(AM557,"0.#"),1)=".",TRUE,FALSE)</formula>
    </cfRule>
  </conditionalFormatting>
  <conditionalFormatting sqref="AI558">
    <cfRule type="expression" dxfId="987" priority="321">
      <formula>IF(RIGHT(TEXT(AI558,"0.#"),1)=".",FALSE,TRUE)</formula>
    </cfRule>
    <cfRule type="expression" dxfId="986" priority="322">
      <formula>IF(RIGHT(TEXT(AI558,"0.#"),1)=".",TRUE,FALSE)</formula>
    </cfRule>
  </conditionalFormatting>
  <conditionalFormatting sqref="AI556">
    <cfRule type="expression" dxfId="985" priority="325">
      <formula>IF(RIGHT(TEXT(AI556,"0.#"),1)=".",FALSE,TRUE)</formula>
    </cfRule>
    <cfRule type="expression" dxfId="984" priority="326">
      <formula>IF(RIGHT(TEXT(AI556,"0.#"),1)=".",TRUE,FALSE)</formula>
    </cfRule>
  </conditionalFormatting>
  <conditionalFormatting sqref="AI557">
    <cfRule type="expression" dxfId="983" priority="323">
      <formula>IF(RIGHT(TEXT(AI557,"0.#"),1)=".",FALSE,TRUE)</formula>
    </cfRule>
    <cfRule type="expression" dxfId="982" priority="324">
      <formula>IF(RIGHT(TEXT(AI557,"0.#"),1)=".",TRUE,FALSE)</formula>
    </cfRule>
  </conditionalFormatting>
  <conditionalFormatting sqref="AM563">
    <cfRule type="expression" dxfId="981" priority="315">
      <formula>IF(RIGHT(TEXT(AM563,"0.#"),1)=".",FALSE,TRUE)</formula>
    </cfRule>
    <cfRule type="expression" dxfId="980" priority="316">
      <formula>IF(RIGHT(TEXT(AM563,"0.#"),1)=".",TRUE,FALSE)</formula>
    </cfRule>
  </conditionalFormatting>
  <conditionalFormatting sqref="AM561">
    <cfRule type="expression" dxfId="979" priority="319">
      <formula>IF(RIGHT(TEXT(AM561,"0.#"),1)=".",FALSE,TRUE)</formula>
    </cfRule>
    <cfRule type="expression" dxfId="978" priority="320">
      <formula>IF(RIGHT(TEXT(AM561,"0.#"),1)=".",TRUE,FALSE)</formula>
    </cfRule>
  </conditionalFormatting>
  <conditionalFormatting sqref="AM562">
    <cfRule type="expression" dxfId="977" priority="317">
      <formula>IF(RIGHT(TEXT(AM562,"0.#"),1)=".",FALSE,TRUE)</formula>
    </cfRule>
    <cfRule type="expression" dxfId="976" priority="318">
      <formula>IF(RIGHT(TEXT(AM562,"0.#"),1)=".",TRUE,FALSE)</formula>
    </cfRule>
  </conditionalFormatting>
  <conditionalFormatting sqref="AI563">
    <cfRule type="expression" dxfId="975" priority="309">
      <formula>IF(RIGHT(TEXT(AI563,"0.#"),1)=".",FALSE,TRUE)</formula>
    </cfRule>
    <cfRule type="expression" dxfId="974" priority="310">
      <formula>IF(RIGHT(TEXT(AI563,"0.#"),1)=".",TRUE,FALSE)</formula>
    </cfRule>
  </conditionalFormatting>
  <conditionalFormatting sqref="AI561">
    <cfRule type="expression" dxfId="973" priority="313">
      <formula>IF(RIGHT(TEXT(AI561,"0.#"),1)=".",FALSE,TRUE)</formula>
    </cfRule>
    <cfRule type="expression" dxfId="972" priority="314">
      <formula>IF(RIGHT(TEXT(AI561,"0.#"),1)=".",TRUE,FALSE)</formula>
    </cfRule>
  </conditionalFormatting>
  <conditionalFormatting sqref="AI562">
    <cfRule type="expression" dxfId="971" priority="311">
      <formula>IF(RIGHT(TEXT(AI562,"0.#"),1)=".",FALSE,TRUE)</formula>
    </cfRule>
    <cfRule type="expression" dxfId="970" priority="312">
      <formula>IF(RIGHT(TEXT(AI562,"0.#"),1)=".",TRUE,FALSE)</formula>
    </cfRule>
  </conditionalFormatting>
  <conditionalFormatting sqref="AM597">
    <cfRule type="expression" dxfId="969" priority="267">
      <formula>IF(RIGHT(TEXT(AM597,"0.#"),1)=".",FALSE,TRUE)</formula>
    </cfRule>
    <cfRule type="expression" dxfId="968" priority="268">
      <formula>IF(RIGHT(TEXT(AM597,"0.#"),1)=".",TRUE,FALSE)</formula>
    </cfRule>
  </conditionalFormatting>
  <conditionalFormatting sqref="AM595">
    <cfRule type="expression" dxfId="967" priority="271">
      <formula>IF(RIGHT(TEXT(AM595,"0.#"),1)=".",FALSE,TRUE)</formula>
    </cfRule>
    <cfRule type="expression" dxfId="966" priority="272">
      <formula>IF(RIGHT(TEXT(AM595,"0.#"),1)=".",TRUE,FALSE)</formula>
    </cfRule>
  </conditionalFormatting>
  <conditionalFormatting sqref="AM596">
    <cfRule type="expression" dxfId="965" priority="269">
      <formula>IF(RIGHT(TEXT(AM596,"0.#"),1)=".",FALSE,TRUE)</formula>
    </cfRule>
    <cfRule type="expression" dxfId="964" priority="270">
      <formula>IF(RIGHT(TEXT(AM596,"0.#"),1)=".",TRUE,FALSE)</formula>
    </cfRule>
  </conditionalFormatting>
  <conditionalFormatting sqref="AI597">
    <cfRule type="expression" dxfId="963" priority="261">
      <formula>IF(RIGHT(TEXT(AI597,"0.#"),1)=".",FALSE,TRUE)</formula>
    </cfRule>
    <cfRule type="expression" dxfId="962" priority="262">
      <formula>IF(RIGHT(TEXT(AI597,"0.#"),1)=".",TRUE,FALSE)</formula>
    </cfRule>
  </conditionalFormatting>
  <conditionalFormatting sqref="AI595">
    <cfRule type="expression" dxfId="961" priority="265">
      <formula>IF(RIGHT(TEXT(AI595,"0.#"),1)=".",FALSE,TRUE)</formula>
    </cfRule>
    <cfRule type="expression" dxfId="960" priority="266">
      <formula>IF(RIGHT(TEXT(AI595,"0.#"),1)=".",TRUE,FALSE)</formula>
    </cfRule>
  </conditionalFormatting>
  <conditionalFormatting sqref="AI596">
    <cfRule type="expression" dxfId="959" priority="263">
      <formula>IF(RIGHT(TEXT(AI596,"0.#"),1)=".",FALSE,TRUE)</formula>
    </cfRule>
    <cfRule type="expression" dxfId="958" priority="264">
      <formula>IF(RIGHT(TEXT(AI596,"0.#"),1)=".",TRUE,FALSE)</formula>
    </cfRule>
  </conditionalFormatting>
  <conditionalFormatting sqref="AM622">
    <cfRule type="expression" dxfId="957" priority="255">
      <formula>IF(RIGHT(TEXT(AM622,"0.#"),1)=".",FALSE,TRUE)</formula>
    </cfRule>
    <cfRule type="expression" dxfId="956" priority="256">
      <formula>IF(RIGHT(TEXT(AM622,"0.#"),1)=".",TRUE,FALSE)</formula>
    </cfRule>
  </conditionalFormatting>
  <conditionalFormatting sqref="AM620">
    <cfRule type="expression" dxfId="955" priority="259">
      <formula>IF(RIGHT(TEXT(AM620,"0.#"),1)=".",FALSE,TRUE)</formula>
    </cfRule>
    <cfRule type="expression" dxfId="954" priority="260">
      <formula>IF(RIGHT(TEXT(AM620,"0.#"),1)=".",TRUE,FALSE)</formula>
    </cfRule>
  </conditionalFormatting>
  <conditionalFormatting sqref="AM621">
    <cfRule type="expression" dxfId="953" priority="257">
      <formula>IF(RIGHT(TEXT(AM621,"0.#"),1)=".",FALSE,TRUE)</formula>
    </cfRule>
    <cfRule type="expression" dxfId="952" priority="258">
      <formula>IF(RIGHT(TEXT(AM621,"0.#"),1)=".",TRUE,FALSE)</formula>
    </cfRule>
  </conditionalFormatting>
  <conditionalFormatting sqref="AI622">
    <cfRule type="expression" dxfId="951" priority="249">
      <formula>IF(RIGHT(TEXT(AI622,"0.#"),1)=".",FALSE,TRUE)</formula>
    </cfRule>
    <cfRule type="expression" dxfId="950" priority="250">
      <formula>IF(RIGHT(TEXT(AI622,"0.#"),1)=".",TRUE,FALSE)</formula>
    </cfRule>
  </conditionalFormatting>
  <conditionalFormatting sqref="AI620">
    <cfRule type="expression" dxfId="949" priority="253">
      <formula>IF(RIGHT(TEXT(AI620,"0.#"),1)=".",FALSE,TRUE)</formula>
    </cfRule>
    <cfRule type="expression" dxfId="948" priority="254">
      <formula>IF(RIGHT(TEXT(AI620,"0.#"),1)=".",TRUE,FALSE)</formula>
    </cfRule>
  </conditionalFormatting>
  <conditionalFormatting sqref="AI621">
    <cfRule type="expression" dxfId="947" priority="251">
      <formula>IF(RIGHT(TEXT(AI621,"0.#"),1)=".",FALSE,TRUE)</formula>
    </cfRule>
    <cfRule type="expression" dxfId="946" priority="252">
      <formula>IF(RIGHT(TEXT(AI621,"0.#"),1)=".",TRUE,FALSE)</formula>
    </cfRule>
  </conditionalFormatting>
  <conditionalFormatting sqref="AM627">
    <cfRule type="expression" dxfId="945" priority="195">
      <formula>IF(RIGHT(TEXT(AM627,"0.#"),1)=".",FALSE,TRUE)</formula>
    </cfRule>
    <cfRule type="expression" dxfId="944" priority="196">
      <formula>IF(RIGHT(TEXT(AM627,"0.#"),1)=".",TRUE,FALSE)</formula>
    </cfRule>
  </conditionalFormatting>
  <conditionalFormatting sqref="AM625">
    <cfRule type="expression" dxfId="943" priority="199">
      <formula>IF(RIGHT(TEXT(AM625,"0.#"),1)=".",FALSE,TRUE)</formula>
    </cfRule>
    <cfRule type="expression" dxfId="942" priority="200">
      <formula>IF(RIGHT(TEXT(AM625,"0.#"),1)=".",TRUE,FALSE)</formula>
    </cfRule>
  </conditionalFormatting>
  <conditionalFormatting sqref="AM626">
    <cfRule type="expression" dxfId="941" priority="197">
      <formula>IF(RIGHT(TEXT(AM626,"0.#"),1)=".",FALSE,TRUE)</formula>
    </cfRule>
    <cfRule type="expression" dxfId="940" priority="198">
      <formula>IF(RIGHT(TEXT(AM626,"0.#"),1)=".",TRUE,FALSE)</formula>
    </cfRule>
  </conditionalFormatting>
  <conditionalFormatting sqref="AI627">
    <cfRule type="expression" dxfId="939" priority="189">
      <formula>IF(RIGHT(TEXT(AI627,"0.#"),1)=".",FALSE,TRUE)</formula>
    </cfRule>
    <cfRule type="expression" dxfId="938" priority="190">
      <formula>IF(RIGHT(TEXT(AI627,"0.#"),1)=".",TRUE,FALSE)</formula>
    </cfRule>
  </conditionalFormatting>
  <conditionalFormatting sqref="AI625">
    <cfRule type="expression" dxfId="937" priority="193">
      <formula>IF(RIGHT(TEXT(AI625,"0.#"),1)=".",FALSE,TRUE)</formula>
    </cfRule>
    <cfRule type="expression" dxfId="936" priority="194">
      <formula>IF(RIGHT(TEXT(AI625,"0.#"),1)=".",TRUE,FALSE)</formula>
    </cfRule>
  </conditionalFormatting>
  <conditionalFormatting sqref="AI626">
    <cfRule type="expression" dxfId="935" priority="191">
      <formula>IF(RIGHT(TEXT(AI626,"0.#"),1)=".",FALSE,TRUE)</formula>
    </cfRule>
    <cfRule type="expression" dxfId="934" priority="192">
      <formula>IF(RIGHT(TEXT(AI626,"0.#"),1)=".",TRUE,FALSE)</formula>
    </cfRule>
  </conditionalFormatting>
  <conditionalFormatting sqref="AM632">
    <cfRule type="expression" dxfId="933" priority="183">
      <formula>IF(RIGHT(TEXT(AM632,"0.#"),1)=".",FALSE,TRUE)</formula>
    </cfRule>
    <cfRule type="expression" dxfId="932" priority="184">
      <formula>IF(RIGHT(TEXT(AM632,"0.#"),1)=".",TRUE,FALSE)</formula>
    </cfRule>
  </conditionalFormatting>
  <conditionalFormatting sqref="AM630">
    <cfRule type="expression" dxfId="931" priority="187">
      <formula>IF(RIGHT(TEXT(AM630,"0.#"),1)=".",FALSE,TRUE)</formula>
    </cfRule>
    <cfRule type="expression" dxfId="930" priority="188">
      <formula>IF(RIGHT(TEXT(AM630,"0.#"),1)=".",TRUE,FALSE)</formula>
    </cfRule>
  </conditionalFormatting>
  <conditionalFormatting sqref="AM631">
    <cfRule type="expression" dxfId="929" priority="185">
      <formula>IF(RIGHT(TEXT(AM631,"0.#"),1)=".",FALSE,TRUE)</formula>
    </cfRule>
    <cfRule type="expression" dxfId="928" priority="186">
      <formula>IF(RIGHT(TEXT(AM631,"0.#"),1)=".",TRUE,FALSE)</formula>
    </cfRule>
  </conditionalFormatting>
  <conditionalFormatting sqref="AI632">
    <cfRule type="expression" dxfId="927" priority="177">
      <formula>IF(RIGHT(TEXT(AI632,"0.#"),1)=".",FALSE,TRUE)</formula>
    </cfRule>
    <cfRule type="expression" dxfId="926" priority="178">
      <formula>IF(RIGHT(TEXT(AI632,"0.#"),1)=".",TRUE,FALSE)</formula>
    </cfRule>
  </conditionalFormatting>
  <conditionalFormatting sqref="AI630">
    <cfRule type="expression" dxfId="925" priority="181">
      <formula>IF(RIGHT(TEXT(AI630,"0.#"),1)=".",FALSE,TRUE)</formula>
    </cfRule>
    <cfRule type="expression" dxfId="924" priority="182">
      <formula>IF(RIGHT(TEXT(AI630,"0.#"),1)=".",TRUE,FALSE)</formula>
    </cfRule>
  </conditionalFormatting>
  <conditionalFormatting sqref="AI631">
    <cfRule type="expression" dxfId="923" priority="179">
      <formula>IF(RIGHT(TEXT(AI631,"0.#"),1)=".",FALSE,TRUE)</formula>
    </cfRule>
    <cfRule type="expression" dxfId="922" priority="180">
      <formula>IF(RIGHT(TEXT(AI631,"0.#"),1)=".",TRUE,FALSE)</formula>
    </cfRule>
  </conditionalFormatting>
  <conditionalFormatting sqref="AM637">
    <cfRule type="expression" dxfId="921" priority="171">
      <formula>IF(RIGHT(TEXT(AM637,"0.#"),1)=".",FALSE,TRUE)</formula>
    </cfRule>
    <cfRule type="expression" dxfId="920" priority="172">
      <formula>IF(RIGHT(TEXT(AM637,"0.#"),1)=".",TRUE,FALSE)</formula>
    </cfRule>
  </conditionalFormatting>
  <conditionalFormatting sqref="AM635">
    <cfRule type="expression" dxfId="919" priority="175">
      <formula>IF(RIGHT(TEXT(AM635,"0.#"),1)=".",FALSE,TRUE)</formula>
    </cfRule>
    <cfRule type="expression" dxfId="918" priority="176">
      <formula>IF(RIGHT(TEXT(AM635,"0.#"),1)=".",TRUE,FALSE)</formula>
    </cfRule>
  </conditionalFormatting>
  <conditionalFormatting sqref="AM636">
    <cfRule type="expression" dxfId="917" priority="173">
      <formula>IF(RIGHT(TEXT(AM636,"0.#"),1)=".",FALSE,TRUE)</formula>
    </cfRule>
    <cfRule type="expression" dxfId="916" priority="174">
      <formula>IF(RIGHT(TEXT(AM636,"0.#"),1)=".",TRUE,FALSE)</formula>
    </cfRule>
  </conditionalFormatting>
  <conditionalFormatting sqref="AI637">
    <cfRule type="expression" dxfId="915" priority="165">
      <formula>IF(RIGHT(TEXT(AI637,"0.#"),1)=".",FALSE,TRUE)</formula>
    </cfRule>
    <cfRule type="expression" dxfId="914" priority="166">
      <formula>IF(RIGHT(TEXT(AI637,"0.#"),1)=".",TRUE,FALSE)</formula>
    </cfRule>
  </conditionalFormatting>
  <conditionalFormatting sqref="AI635">
    <cfRule type="expression" dxfId="913" priority="169">
      <formula>IF(RIGHT(TEXT(AI635,"0.#"),1)=".",FALSE,TRUE)</formula>
    </cfRule>
    <cfRule type="expression" dxfId="912" priority="170">
      <formula>IF(RIGHT(TEXT(AI635,"0.#"),1)=".",TRUE,FALSE)</formula>
    </cfRule>
  </conditionalFormatting>
  <conditionalFormatting sqref="AI636">
    <cfRule type="expression" dxfId="911" priority="167">
      <formula>IF(RIGHT(TEXT(AI636,"0.#"),1)=".",FALSE,TRUE)</formula>
    </cfRule>
    <cfRule type="expression" dxfId="910" priority="168">
      <formula>IF(RIGHT(TEXT(AI636,"0.#"),1)=".",TRUE,FALSE)</formula>
    </cfRule>
  </conditionalFormatting>
  <conditionalFormatting sqref="AM602">
    <cfRule type="expression" dxfId="909" priority="243">
      <formula>IF(RIGHT(TEXT(AM602,"0.#"),1)=".",FALSE,TRUE)</formula>
    </cfRule>
    <cfRule type="expression" dxfId="908" priority="244">
      <formula>IF(RIGHT(TEXT(AM602,"0.#"),1)=".",TRUE,FALSE)</formula>
    </cfRule>
  </conditionalFormatting>
  <conditionalFormatting sqref="AM600">
    <cfRule type="expression" dxfId="907" priority="247">
      <formula>IF(RIGHT(TEXT(AM600,"0.#"),1)=".",FALSE,TRUE)</formula>
    </cfRule>
    <cfRule type="expression" dxfId="906" priority="248">
      <formula>IF(RIGHT(TEXT(AM600,"0.#"),1)=".",TRUE,FALSE)</formula>
    </cfRule>
  </conditionalFormatting>
  <conditionalFormatting sqref="AM601">
    <cfRule type="expression" dxfId="905" priority="245">
      <formula>IF(RIGHT(TEXT(AM601,"0.#"),1)=".",FALSE,TRUE)</formula>
    </cfRule>
    <cfRule type="expression" dxfId="904" priority="246">
      <formula>IF(RIGHT(TEXT(AM601,"0.#"),1)=".",TRUE,FALSE)</formula>
    </cfRule>
  </conditionalFormatting>
  <conditionalFormatting sqref="AI602">
    <cfRule type="expression" dxfId="903" priority="237">
      <formula>IF(RIGHT(TEXT(AI602,"0.#"),1)=".",FALSE,TRUE)</formula>
    </cfRule>
    <cfRule type="expression" dxfId="902" priority="238">
      <formula>IF(RIGHT(TEXT(AI602,"0.#"),1)=".",TRUE,FALSE)</formula>
    </cfRule>
  </conditionalFormatting>
  <conditionalFormatting sqref="AI600">
    <cfRule type="expression" dxfId="901" priority="241">
      <formula>IF(RIGHT(TEXT(AI600,"0.#"),1)=".",FALSE,TRUE)</formula>
    </cfRule>
    <cfRule type="expression" dxfId="900" priority="242">
      <formula>IF(RIGHT(TEXT(AI600,"0.#"),1)=".",TRUE,FALSE)</formula>
    </cfRule>
  </conditionalFormatting>
  <conditionalFormatting sqref="AI601">
    <cfRule type="expression" dxfId="899" priority="239">
      <formula>IF(RIGHT(TEXT(AI601,"0.#"),1)=".",FALSE,TRUE)</formula>
    </cfRule>
    <cfRule type="expression" dxfId="898" priority="240">
      <formula>IF(RIGHT(TEXT(AI601,"0.#"),1)=".",TRUE,FALSE)</formula>
    </cfRule>
  </conditionalFormatting>
  <conditionalFormatting sqref="AM607">
    <cfRule type="expression" dxfId="897" priority="231">
      <formula>IF(RIGHT(TEXT(AM607,"0.#"),1)=".",FALSE,TRUE)</formula>
    </cfRule>
    <cfRule type="expression" dxfId="896" priority="232">
      <formula>IF(RIGHT(TEXT(AM607,"0.#"),1)=".",TRUE,FALSE)</formula>
    </cfRule>
  </conditionalFormatting>
  <conditionalFormatting sqref="AM605">
    <cfRule type="expression" dxfId="895" priority="235">
      <formula>IF(RIGHT(TEXT(AM605,"0.#"),1)=".",FALSE,TRUE)</formula>
    </cfRule>
    <cfRule type="expression" dxfId="894" priority="236">
      <formula>IF(RIGHT(TEXT(AM605,"0.#"),1)=".",TRUE,FALSE)</formula>
    </cfRule>
  </conditionalFormatting>
  <conditionalFormatting sqref="AM606">
    <cfRule type="expression" dxfId="893" priority="233">
      <formula>IF(RIGHT(TEXT(AM606,"0.#"),1)=".",FALSE,TRUE)</formula>
    </cfRule>
    <cfRule type="expression" dxfId="892" priority="234">
      <formula>IF(RIGHT(TEXT(AM606,"0.#"),1)=".",TRUE,FALSE)</formula>
    </cfRule>
  </conditionalFormatting>
  <conditionalFormatting sqref="AI607">
    <cfRule type="expression" dxfId="891" priority="225">
      <formula>IF(RIGHT(TEXT(AI607,"0.#"),1)=".",FALSE,TRUE)</formula>
    </cfRule>
    <cfRule type="expression" dxfId="890" priority="226">
      <formula>IF(RIGHT(TEXT(AI607,"0.#"),1)=".",TRUE,FALSE)</formula>
    </cfRule>
  </conditionalFormatting>
  <conditionalFormatting sqref="AI605">
    <cfRule type="expression" dxfId="889" priority="229">
      <formula>IF(RIGHT(TEXT(AI605,"0.#"),1)=".",FALSE,TRUE)</formula>
    </cfRule>
    <cfRule type="expression" dxfId="888" priority="230">
      <formula>IF(RIGHT(TEXT(AI605,"0.#"),1)=".",TRUE,FALSE)</formula>
    </cfRule>
  </conditionalFormatting>
  <conditionalFormatting sqref="AI606">
    <cfRule type="expression" dxfId="887" priority="227">
      <formula>IF(RIGHT(TEXT(AI606,"0.#"),1)=".",FALSE,TRUE)</formula>
    </cfRule>
    <cfRule type="expression" dxfId="886" priority="228">
      <formula>IF(RIGHT(TEXT(AI606,"0.#"),1)=".",TRUE,FALSE)</formula>
    </cfRule>
  </conditionalFormatting>
  <conditionalFormatting sqref="AM612">
    <cfRule type="expression" dxfId="885" priority="219">
      <formula>IF(RIGHT(TEXT(AM612,"0.#"),1)=".",FALSE,TRUE)</formula>
    </cfRule>
    <cfRule type="expression" dxfId="884" priority="220">
      <formula>IF(RIGHT(TEXT(AM612,"0.#"),1)=".",TRUE,FALSE)</formula>
    </cfRule>
  </conditionalFormatting>
  <conditionalFormatting sqref="AM610">
    <cfRule type="expression" dxfId="883" priority="223">
      <formula>IF(RIGHT(TEXT(AM610,"0.#"),1)=".",FALSE,TRUE)</formula>
    </cfRule>
    <cfRule type="expression" dxfId="882" priority="224">
      <formula>IF(RIGHT(TEXT(AM610,"0.#"),1)=".",TRUE,FALSE)</formula>
    </cfRule>
  </conditionalFormatting>
  <conditionalFormatting sqref="AM611">
    <cfRule type="expression" dxfId="881" priority="221">
      <formula>IF(RIGHT(TEXT(AM611,"0.#"),1)=".",FALSE,TRUE)</formula>
    </cfRule>
    <cfRule type="expression" dxfId="880" priority="222">
      <formula>IF(RIGHT(TEXT(AM611,"0.#"),1)=".",TRUE,FALSE)</formula>
    </cfRule>
  </conditionalFormatting>
  <conditionalFormatting sqref="AI612">
    <cfRule type="expression" dxfId="879" priority="213">
      <formula>IF(RIGHT(TEXT(AI612,"0.#"),1)=".",FALSE,TRUE)</formula>
    </cfRule>
    <cfRule type="expression" dxfId="878" priority="214">
      <formula>IF(RIGHT(TEXT(AI612,"0.#"),1)=".",TRUE,FALSE)</formula>
    </cfRule>
  </conditionalFormatting>
  <conditionalFormatting sqref="AI610">
    <cfRule type="expression" dxfId="877" priority="217">
      <formula>IF(RIGHT(TEXT(AI610,"0.#"),1)=".",FALSE,TRUE)</formula>
    </cfRule>
    <cfRule type="expression" dxfId="876" priority="218">
      <formula>IF(RIGHT(TEXT(AI610,"0.#"),1)=".",TRUE,FALSE)</formula>
    </cfRule>
  </conditionalFormatting>
  <conditionalFormatting sqref="AI611">
    <cfRule type="expression" dxfId="875" priority="215">
      <formula>IF(RIGHT(TEXT(AI611,"0.#"),1)=".",FALSE,TRUE)</formula>
    </cfRule>
    <cfRule type="expression" dxfId="874" priority="216">
      <formula>IF(RIGHT(TEXT(AI611,"0.#"),1)=".",TRUE,FALSE)</formula>
    </cfRule>
  </conditionalFormatting>
  <conditionalFormatting sqref="AM617">
    <cfRule type="expression" dxfId="873" priority="207">
      <formula>IF(RIGHT(TEXT(AM617,"0.#"),1)=".",FALSE,TRUE)</formula>
    </cfRule>
    <cfRule type="expression" dxfId="872" priority="208">
      <formula>IF(RIGHT(TEXT(AM617,"0.#"),1)=".",TRUE,FALSE)</formula>
    </cfRule>
  </conditionalFormatting>
  <conditionalFormatting sqref="AM615">
    <cfRule type="expression" dxfId="871" priority="211">
      <formula>IF(RIGHT(TEXT(AM615,"0.#"),1)=".",FALSE,TRUE)</formula>
    </cfRule>
    <cfRule type="expression" dxfId="870" priority="212">
      <formula>IF(RIGHT(TEXT(AM615,"0.#"),1)=".",TRUE,FALSE)</formula>
    </cfRule>
  </conditionalFormatting>
  <conditionalFormatting sqref="AM616">
    <cfRule type="expression" dxfId="869" priority="209">
      <formula>IF(RIGHT(TEXT(AM616,"0.#"),1)=".",FALSE,TRUE)</formula>
    </cfRule>
    <cfRule type="expression" dxfId="868" priority="210">
      <formula>IF(RIGHT(TEXT(AM616,"0.#"),1)=".",TRUE,FALSE)</formula>
    </cfRule>
  </conditionalFormatting>
  <conditionalFormatting sqref="AI617">
    <cfRule type="expression" dxfId="867" priority="201">
      <formula>IF(RIGHT(TEXT(AI617,"0.#"),1)=".",FALSE,TRUE)</formula>
    </cfRule>
    <cfRule type="expression" dxfId="866" priority="202">
      <formula>IF(RIGHT(TEXT(AI617,"0.#"),1)=".",TRUE,FALSE)</formula>
    </cfRule>
  </conditionalFormatting>
  <conditionalFormatting sqref="AI615">
    <cfRule type="expression" dxfId="865" priority="205">
      <formula>IF(RIGHT(TEXT(AI615,"0.#"),1)=".",FALSE,TRUE)</formula>
    </cfRule>
    <cfRule type="expression" dxfId="864" priority="206">
      <formula>IF(RIGHT(TEXT(AI615,"0.#"),1)=".",TRUE,FALSE)</formula>
    </cfRule>
  </conditionalFormatting>
  <conditionalFormatting sqref="AI616">
    <cfRule type="expression" dxfId="863" priority="203">
      <formula>IF(RIGHT(TEXT(AI616,"0.#"),1)=".",FALSE,TRUE)</formula>
    </cfRule>
    <cfRule type="expression" dxfId="862" priority="204">
      <formula>IF(RIGHT(TEXT(AI616,"0.#"),1)=".",TRUE,FALSE)</formula>
    </cfRule>
  </conditionalFormatting>
  <conditionalFormatting sqref="AM651">
    <cfRule type="expression" dxfId="861" priority="159">
      <formula>IF(RIGHT(TEXT(AM651,"0.#"),1)=".",FALSE,TRUE)</formula>
    </cfRule>
    <cfRule type="expression" dxfId="860" priority="160">
      <formula>IF(RIGHT(TEXT(AM651,"0.#"),1)=".",TRUE,FALSE)</formula>
    </cfRule>
  </conditionalFormatting>
  <conditionalFormatting sqref="AM649">
    <cfRule type="expression" dxfId="859" priority="163">
      <formula>IF(RIGHT(TEXT(AM649,"0.#"),1)=".",FALSE,TRUE)</formula>
    </cfRule>
    <cfRule type="expression" dxfId="858" priority="164">
      <formula>IF(RIGHT(TEXT(AM649,"0.#"),1)=".",TRUE,FALSE)</formula>
    </cfRule>
  </conditionalFormatting>
  <conditionalFormatting sqref="AM650">
    <cfRule type="expression" dxfId="857" priority="161">
      <formula>IF(RIGHT(TEXT(AM650,"0.#"),1)=".",FALSE,TRUE)</formula>
    </cfRule>
    <cfRule type="expression" dxfId="856" priority="162">
      <formula>IF(RIGHT(TEXT(AM650,"0.#"),1)=".",TRUE,FALSE)</formula>
    </cfRule>
  </conditionalFormatting>
  <conditionalFormatting sqref="AI651">
    <cfRule type="expression" dxfId="855" priority="153">
      <formula>IF(RIGHT(TEXT(AI651,"0.#"),1)=".",FALSE,TRUE)</formula>
    </cfRule>
    <cfRule type="expression" dxfId="854" priority="154">
      <formula>IF(RIGHT(TEXT(AI651,"0.#"),1)=".",TRUE,FALSE)</formula>
    </cfRule>
  </conditionalFormatting>
  <conditionalFormatting sqref="AI649">
    <cfRule type="expression" dxfId="853" priority="157">
      <formula>IF(RIGHT(TEXT(AI649,"0.#"),1)=".",FALSE,TRUE)</formula>
    </cfRule>
    <cfRule type="expression" dxfId="852" priority="158">
      <formula>IF(RIGHT(TEXT(AI649,"0.#"),1)=".",TRUE,FALSE)</formula>
    </cfRule>
  </conditionalFormatting>
  <conditionalFormatting sqref="AI650">
    <cfRule type="expression" dxfId="851" priority="155">
      <formula>IF(RIGHT(TEXT(AI650,"0.#"),1)=".",FALSE,TRUE)</formula>
    </cfRule>
    <cfRule type="expression" dxfId="850" priority="156">
      <formula>IF(RIGHT(TEXT(AI650,"0.#"),1)=".",TRUE,FALSE)</formula>
    </cfRule>
  </conditionalFormatting>
  <conditionalFormatting sqref="AM676">
    <cfRule type="expression" dxfId="849" priority="147">
      <formula>IF(RIGHT(TEXT(AM676,"0.#"),1)=".",FALSE,TRUE)</formula>
    </cfRule>
    <cfRule type="expression" dxfId="848" priority="148">
      <formula>IF(RIGHT(TEXT(AM676,"0.#"),1)=".",TRUE,FALSE)</formula>
    </cfRule>
  </conditionalFormatting>
  <conditionalFormatting sqref="AM674">
    <cfRule type="expression" dxfId="847" priority="151">
      <formula>IF(RIGHT(TEXT(AM674,"0.#"),1)=".",FALSE,TRUE)</formula>
    </cfRule>
    <cfRule type="expression" dxfId="846" priority="152">
      <formula>IF(RIGHT(TEXT(AM674,"0.#"),1)=".",TRUE,FALSE)</formula>
    </cfRule>
  </conditionalFormatting>
  <conditionalFormatting sqref="AM675">
    <cfRule type="expression" dxfId="845" priority="149">
      <formula>IF(RIGHT(TEXT(AM675,"0.#"),1)=".",FALSE,TRUE)</formula>
    </cfRule>
    <cfRule type="expression" dxfId="844" priority="150">
      <formula>IF(RIGHT(TEXT(AM675,"0.#"),1)=".",TRUE,FALSE)</formula>
    </cfRule>
  </conditionalFormatting>
  <conditionalFormatting sqref="AI676">
    <cfRule type="expression" dxfId="843" priority="141">
      <formula>IF(RIGHT(TEXT(AI676,"0.#"),1)=".",FALSE,TRUE)</formula>
    </cfRule>
    <cfRule type="expression" dxfId="842" priority="142">
      <formula>IF(RIGHT(TEXT(AI676,"0.#"),1)=".",TRUE,FALSE)</formula>
    </cfRule>
  </conditionalFormatting>
  <conditionalFormatting sqref="AI674">
    <cfRule type="expression" dxfId="841" priority="145">
      <formula>IF(RIGHT(TEXT(AI674,"0.#"),1)=".",FALSE,TRUE)</formula>
    </cfRule>
    <cfRule type="expression" dxfId="840" priority="146">
      <formula>IF(RIGHT(TEXT(AI674,"0.#"),1)=".",TRUE,FALSE)</formula>
    </cfRule>
  </conditionalFormatting>
  <conditionalFormatting sqref="AI675">
    <cfRule type="expression" dxfId="839" priority="143">
      <formula>IF(RIGHT(TEXT(AI675,"0.#"),1)=".",FALSE,TRUE)</formula>
    </cfRule>
    <cfRule type="expression" dxfId="838" priority="144">
      <formula>IF(RIGHT(TEXT(AI675,"0.#"),1)=".",TRUE,FALSE)</formula>
    </cfRule>
  </conditionalFormatting>
  <conditionalFormatting sqref="AM681">
    <cfRule type="expression" dxfId="837" priority="87">
      <formula>IF(RIGHT(TEXT(AM681,"0.#"),1)=".",FALSE,TRUE)</formula>
    </cfRule>
    <cfRule type="expression" dxfId="836" priority="88">
      <formula>IF(RIGHT(TEXT(AM681,"0.#"),1)=".",TRUE,FALSE)</formula>
    </cfRule>
  </conditionalFormatting>
  <conditionalFormatting sqref="AM679">
    <cfRule type="expression" dxfId="835" priority="91">
      <formula>IF(RIGHT(TEXT(AM679,"0.#"),1)=".",FALSE,TRUE)</formula>
    </cfRule>
    <cfRule type="expression" dxfId="834" priority="92">
      <formula>IF(RIGHT(TEXT(AM679,"0.#"),1)=".",TRUE,FALSE)</formula>
    </cfRule>
  </conditionalFormatting>
  <conditionalFormatting sqref="AM680">
    <cfRule type="expression" dxfId="833" priority="89">
      <formula>IF(RIGHT(TEXT(AM680,"0.#"),1)=".",FALSE,TRUE)</formula>
    </cfRule>
    <cfRule type="expression" dxfId="832" priority="90">
      <formula>IF(RIGHT(TEXT(AM680,"0.#"),1)=".",TRUE,FALSE)</formula>
    </cfRule>
  </conditionalFormatting>
  <conditionalFormatting sqref="AI681">
    <cfRule type="expression" dxfId="831" priority="81">
      <formula>IF(RIGHT(TEXT(AI681,"0.#"),1)=".",FALSE,TRUE)</formula>
    </cfRule>
    <cfRule type="expression" dxfId="830" priority="82">
      <formula>IF(RIGHT(TEXT(AI681,"0.#"),1)=".",TRUE,FALSE)</formula>
    </cfRule>
  </conditionalFormatting>
  <conditionalFormatting sqref="AI679">
    <cfRule type="expression" dxfId="829" priority="85">
      <formula>IF(RIGHT(TEXT(AI679,"0.#"),1)=".",FALSE,TRUE)</formula>
    </cfRule>
    <cfRule type="expression" dxfId="828" priority="86">
      <formula>IF(RIGHT(TEXT(AI679,"0.#"),1)=".",TRUE,FALSE)</formula>
    </cfRule>
  </conditionalFormatting>
  <conditionalFormatting sqref="AI680">
    <cfRule type="expression" dxfId="827" priority="83">
      <formula>IF(RIGHT(TEXT(AI680,"0.#"),1)=".",FALSE,TRUE)</formula>
    </cfRule>
    <cfRule type="expression" dxfId="826" priority="84">
      <formula>IF(RIGHT(TEXT(AI680,"0.#"),1)=".",TRUE,FALSE)</formula>
    </cfRule>
  </conditionalFormatting>
  <conditionalFormatting sqref="AM686">
    <cfRule type="expression" dxfId="825" priority="75">
      <formula>IF(RIGHT(TEXT(AM686,"0.#"),1)=".",FALSE,TRUE)</formula>
    </cfRule>
    <cfRule type="expression" dxfId="824" priority="76">
      <formula>IF(RIGHT(TEXT(AM686,"0.#"),1)=".",TRUE,FALSE)</formula>
    </cfRule>
  </conditionalFormatting>
  <conditionalFormatting sqref="AM684">
    <cfRule type="expression" dxfId="823" priority="79">
      <formula>IF(RIGHT(TEXT(AM684,"0.#"),1)=".",FALSE,TRUE)</formula>
    </cfRule>
    <cfRule type="expression" dxfId="822" priority="80">
      <formula>IF(RIGHT(TEXT(AM684,"0.#"),1)=".",TRUE,FALSE)</formula>
    </cfRule>
  </conditionalFormatting>
  <conditionalFormatting sqref="AM685">
    <cfRule type="expression" dxfId="821" priority="77">
      <formula>IF(RIGHT(TEXT(AM685,"0.#"),1)=".",FALSE,TRUE)</formula>
    </cfRule>
    <cfRule type="expression" dxfId="820" priority="78">
      <formula>IF(RIGHT(TEXT(AM685,"0.#"),1)=".",TRUE,FALSE)</formula>
    </cfRule>
  </conditionalFormatting>
  <conditionalFormatting sqref="AI686">
    <cfRule type="expression" dxfId="819" priority="69">
      <formula>IF(RIGHT(TEXT(AI686,"0.#"),1)=".",FALSE,TRUE)</formula>
    </cfRule>
    <cfRule type="expression" dxfId="818" priority="70">
      <formula>IF(RIGHT(TEXT(AI686,"0.#"),1)=".",TRUE,FALSE)</formula>
    </cfRule>
  </conditionalFormatting>
  <conditionalFormatting sqref="AI684">
    <cfRule type="expression" dxfId="817" priority="73">
      <formula>IF(RIGHT(TEXT(AI684,"0.#"),1)=".",FALSE,TRUE)</formula>
    </cfRule>
    <cfRule type="expression" dxfId="816" priority="74">
      <formula>IF(RIGHT(TEXT(AI684,"0.#"),1)=".",TRUE,FALSE)</formula>
    </cfRule>
  </conditionalFormatting>
  <conditionalFormatting sqref="AI685">
    <cfRule type="expression" dxfId="815" priority="71">
      <formula>IF(RIGHT(TEXT(AI685,"0.#"),1)=".",FALSE,TRUE)</formula>
    </cfRule>
    <cfRule type="expression" dxfId="814" priority="72">
      <formula>IF(RIGHT(TEXT(AI685,"0.#"),1)=".",TRUE,FALSE)</formula>
    </cfRule>
  </conditionalFormatting>
  <conditionalFormatting sqref="AM691">
    <cfRule type="expression" dxfId="813" priority="63">
      <formula>IF(RIGHT(TEXT(AM691,"0.#"),1)=".",FALSE,TRUE)</formula>
    </cfRule>
    <cfRule type="expression" dxfId="812" priority="64">
      <formula>IF(RIGHT(TEXT(AM691,"0.#"),1)=".",TRUE,FALSE)</formula>
    </cfRule>
  </conditionalFormatting>
  <conditionalFormatting sqref="AM689">
    <cfRule type="expression" dxfId="811" priority="67">
      <formula>IF(RIGHT(TEXT(AM689,"0.#"),1)=".",FALSE,TRUE)</formula>
    </cfRule>
    <cfRule type="expression" dxfId="810" priority="68">
      <formula>IF(RIGHT(TEXT(AM689,"0.#"),1)=".",TRUE,FALSE)</formula>
    </cfRule>
  </conditionalFormatting>
  <conditionalFormatting sqref="AM690">
    <cfRule type="expression" dxfId="809" priority="65">
      <formula>IF(RIGHT(TEXT(AM690,"0.#"),1)=".",FALSE,TRUE)</formula>
    </cfRule>
    <cfRule type="expression" dxfId="808" priority="66">
      <formula>IF(RIGHT(TEXT(AM690,"0.#"),1)=".",TRUE,FALSE)</formula>
    </cfRule>
  </conditionalFormatting>
  <conditionalFormatting sqref="AI691">
    <cfRule type="expression" dxfId="807" priority="57">
      <formula>IF(RIGHT(TEXT(AI691,"0.#"),1)=".",FALSE,TRUE)</formula>
    </cfRule>
    <cfRule type="expression" dxfId="806" priority="58">
      <formula>IF(RIGHT(TEXT(AI691,"0.#"),1)=".",TRUE,FALSE)</formula>
    </cfRule>
  </conditionalFormatting>
  <conditionalFormatting sqref="AI689">
    <cfRule type="expression" dxfId="805" priority="61">
      <formula>IF(RIGHT(TEXT(AI689,"0.#"),1)=".",FALSE,TRUE)</formula>
    </cfRule>
    <cfRule type="expression" dxfId="804" priority="62">
      <formula>IF(RIGHT(TEXT(AI689,"0.#"),1)=".",TRUE,FALSE)</formula>
    </cfRule>
  </conditionalFormatting>
  <conditionalFormatting sqref="AI690">
    <cfRule type="expression" dxfId="803" priority="59">
      <formula>IF(RIGHT(TEXT(AI690,"0.#"),1)=".",FALSE,TRUE)</formula>
    </cfRule>
    <cfRule type="expression" dxfId="802" priority="60">
      <formula>IF(RIGHT(TEXT(AI690,"0.#"),1)=".",TRUE,FALSE)</formula>
    </cfRule>
  </conditionalFormatting>
  <conditionalFormatting sqref="AM656">
    <cfRule type="expression" dxfId="801" priority="135">
      <formula>IF(RIGHT(TEXT(AM656,"0.#"),1)=".",FALSE,TRUE)</formula>
    </cfRule>
    <cfRule type="expression" dxfId="800" priority="136">
      <formula>IF(RIGHT(TEXT(AM656,"0.#"),1)=".",TRUE,FALSE)</formula>
    </cfRule>
  </conditionalFormatting>
  <conditionalFormatting sqref="AM654">
    <cfRule type="expression" dxfId="799" priority="139">
      <formula>IF(RIGHT(TEXT(AM654,"0.#"),1)=".",FALSE,TRUE)</formula>
    </cfRule>
    <cfRule type="expression" dxfId="798" priority="140">
      <formula>IF(RIGHT(TEXT(AM654,"0.#"),1)=".",TRUE,FALSE)</formula>
    </cfRule>
  </conditionalFormatting>
  <conditionalFormatting sqref="AM655">
    <cfRule type="expression" dxfId="797" priority="137">
      <formula>IF(RIGHT(TEXT(AM655,"0.#"),1)=".",FALSE,TRUE)</formula>
    </cfRule>
    <cfRule type="expression" dxfId="796" priority="138">
      <formula>IF(RIGHT(TEXT(AM655,"0.#"),1)=".",TRUE,FALSE)</formula>
    </cfRule>
  </conditionalFormatting>
  <conditionalFormatting sqref="AI656">
    <cfRule type="expression" dxfId="795" priority="129">
      <formula>IF(RIGHT(TEXT(AI656,"0.#"),1)=".",FALSE,TRUE)</formula>
    </cfRule>
    <cfRule type="expression" dxfId="794" priority="130">
      <formula>IF(RIGHT(TEXT(AI656,"0.#"),1)=".",TRUE,FALSE)</formula>
    </cfRule>
  </conditionalFormatting>
  <conditionalFormatting sqref="AI654">
    <cfRule type="expression" dxfId="793" priority="133">
      <formula>IF(RIGHT(TEXT(AI654,"0.#"),1)=".",FALSE,TRUE)</formula>
    </cfRule>
    <cfRule type="expression" dxfId="792" priority="134">
      <formula>IF(RIGHT(TEXT(AI654,"0.#"),1)=".",TRUE,FALSE)</formula>
    </cfRule>
  </conditionalFormatting>
  <conditionalFormatting sqref="AI655">
    <cfRule type="expression" dxfId="791" priority="131">
      <formula>IF(RIGHT(TEXT(AI655,"0.#"),1)=".",FALSE,TRUE)</formula>
    </cfRule>
    <cfRule type="expression" dxfId="790" priority="132">
      <formula>IF(RIGHT(TEXT(AI655,"0.#"),1)=".",TRUE,FALSE)</formula>
    </cfRule>
  </conditionalFormatting>
  <conditionalFormatting sqref="AM661">
    <cfRule type="expression" dxfId="789" priority="123">
      <formula>IF(RIGHT(TEXT(AM661,"0.#"),1)=".",FALSE,TRUE)</formula>
    </cfRule>
    <cfRule type="expression" dxfId="788" priority="124">
      <formula>IF(RIGHT(TEXT(AM661,"0.#"),1)=".",TRUE,FALSE)</formula>
    </cfRule>
  </conditionalFormatting>
  <conditionalFormatting sqref="AM659">
    <cfRule type="expression" dxfId="787" priority="127">
      <formula>IF(RIGHT(TEXT(AM659,"0.#"),1)=".",FALSE,TRUE)</formula>
    </cfRule>
    <cfRule type="expression" dxfId="786" priority="128">
      <formula>IF(RIGHT(TEXT(AM659,"0.#"),1)=".",TRUE,FALSE)</formula>
    </cfRule>
  </conditionalFormatting>
  <conditionalFormatting sqref="AM660">
    <cfRule type="expression" dxfId="785" priority="125">
      <formula>IF(RIGHT(TEXT(AM660,"0.#"),1)=".",FALSE,TRUE)</formula>
    </cfRule>
    <cfRule type="expression" dxfId="784" priority="126">
      <formula>IF(RIGHT(TEXT(AM660,"0.#"),1)=".",TRUE,FALSE)</formula>
    </cfRule>
  </conditionalFormatting>
  <conditionalFormatting sqref="AI661">
    <cfRule type="expression" dxfId="783" priority="117">
      <formula>IF(RIGHT(TEXT(AI661,"0.#"),1)=".",FALSE,TRUE)</formula>
    </cfRule>
    <cfRule type="expression" dxfId="782" priority="118">
      <formula>IF(RIGHT(TEXT(AI661,"0.#"),1)=".",TRUE,FALSE)</formula>
    </cfRule>
  </conditionalFormatting>
  <conditionalFormatting sqref="AI659">
    <cfRule type="expression" dxfId="781" priority="121">
      <formula>IF(RIGHT(TEXT(AI659,"0.#"),1)=".",FALSE,TRUE)</formula>
    </cfRule>
    <cfRule type="expression" dxfId="780" priority="122">
      <formula>IF(RIGHT(TEXT(AI659,"0.#"),1)=".",TRUE,FALSE)</formula>
    </cfRule>
  </conditionalFormatting>
  <conditionalFormatting sqref="AI660">
    <cfRule type="expression" dxfId="779" priority="119">
      <formula>IF(RIGHT(TEXT(AI660,"0.#"),1)=".",FALSE,TRUE)</formula>
    </cfRule>
    <cfRule type="expression" dxfId="778" priority="120">
      <formula>IF(RIGHT(TEXT(AI660,"0.#"),1)=".",TRUE,FALSE)</formula>
    </cfRule>
  </conditionalFormatting>
  <conditionalFormatting sqref="AM666">
    <cfRule type="expression" dxfId="777" priority="111">
      <formula>IF(RIGHT(TEXT(AM666,"0.#"),1)=".",FALSE,TRUE)</formula>
    </cfRule>
    <cfRule type="expression" dxfId="776" priority="112">
      <formula>IF(RIGHT(TEXT(AM666,"0.#"),1)=".",TRUE,FALSE)</formula>
    </cfRule>
  </conditionalFormatting>
  <conditionalFormatting sqref="AM664">
    <cfRule type="expression" dxfId="775" priority="115">
      <formula>IF(RIGHT(TEXT(AM664,"0.#"),1)=".",FALSE,TRUE)</formula>
    </cfRule>
    <cfRule type="expression" dxfId="774" priority="116">
      <formula>IF(RIGHT(TEXT(AM664,"0.#"),1)=".",TRUE,FALSE)</formula>
    </cfRule>
  </conditionalFormatting>
  <conditionalFormatting sqref="AM665">
    <cfRule type="expression" dxfId="773" priority="113">
      <formula>IF(RIGHT(TEXT(AM665,"0.#"),1)=".",FALSE,TRUE)</formula>
    </cfRule>
    <cfRule type="expression" dxfId="772" priority="114">
      <formula>IF(RIGHT(TEXT(AM665,"0.#"),1)=".",TRUE,FALSE)</formula>
    </cfRule>
  </conditionalFormatting>
  <conditionalFormatting sqref="AI666">
    <cfRule type="expression" dxfId="771" priority="105">
      <formula>IF(RIGHT(TEXT(AI666,"0.#"),1)=".",FALSE,TRUE)</formula>
    </cfRule>
    <cfRule type="expression" dxfId="770" priority="106">
      <formula>IF(RIGHT(TEXT(AI666,"0.#"),1)=".",TRUE,FALSE)</formula>
    </cfRule>
  </conditionalFormatting>
  <conditionalFormatting sqref="AI664">
    <cfRule type="expression" dxfId="769" priority="109">
      <formula>IF(RIGHT(TEXT(AI664,"0.#"),1)=".",FALSE,TRUE)</formula>
    </cfRule>
    <cfRule type="expression" dxfId="768" priority="110">
      <formula>IF(RIGHT(TEXT(AI664,"0.#"),1)=".",TRUE,FALSE)</formula>
    </cfRule>
  </conditionalFormatting>
  <conditionalFormatting sqref="AI665">
    <cfRule type="expression" dxfId="767" priority="107">
      <formula>IF(RIGHT(TEXT(AI665,"0.#"),1)=".",FALSE,TRUE)</formula>
    </cfRule>
    <cfRule type="expression" dxfId="766" priority="108">
      <formula>IF(RIGHT(TEXT(AI665,"0.#"),1)=".",TRUE,FALSE)</formula>
    </cfRule>
  </conditionalFormatting>
  <conditionalFormatting sqref="AM671">
    <cfRule type="expression" dxfId="765" priority="99">
      <formula>IF(RIGHT(TEXT(AM671,"0.#"),1)=".",FALSE,TRUE)</formula>
    </cfRule>
    <cfRule type="expression" dxfId="764" priority="100">
      <formula>IF(RIGHT(TEXT(AM671,"0.#"),1)=".",TRUE,FALSE)</formula>
    </cfRule>
  </conditionalFormatting>
  <conditionalFormatting sqref="AM669">
    <cfRule type="expression" dxfId="763" priority="103">
      <formula>IF(RIGHT(TEXT(AM669,"0.#"),1)=".",FALSE,TRUE)</formula>
    </cfRule>
    <cfRule type="expression" dxfId="762" priority="104">
      <formula>IF(RIGHT(TEXT(AM669,"0.#"),1)=".",TRUE,FALSE)</formula>
    </cfRule>
  </conditionalFormatting>
  <conditionalFormatting sqref="AM670">
    <cfRule type="expression" dxfId="761" priority="101">
      <formula>IF(RIGHT(TEXT(AM670,"0.#"),1)=".",FALSE,TRUE)</formula>
    </cfRule>
    <cfRule type="expression" dxfId="760" priority="102">
      <formula>IF(RIGHT(TEXT(AM670,"0.#"),1)=".",TRUE,FALSE)</formula>
    </cfRule>
  </conditionalFormatting>
  <conditionalFormatting sqref="AI671">
    <cfRule type="expression" dxfId="759" priority="93">
      <formula>IF(RIGHT(TEXT(AI671,"0.#"),1)=".",FALSE,TRUE)</formula>
    </cfRule>
    <cfRule type="expression" dxfId="758" priority="94">
      <formula>IF(RIGHT(TEXT(AI671,"0.#"),1)=".",TRUE,FALSE)</formula>
    </cfRule>
  </conditionalFormatting>
  <conditionalFormatting sqref="AI669">
    <cfRule type="expression" dxfId="757" priority="97">
      <formula>IF(RIGHT(TEXT(AI669,"0.#"),1)=".",FALSE,TRUE)</formula>
    </cfRule>
    <cfRule type="expression" dxfId="756" priority="98">
      <formula>IF(RIGHT(TEXT(AI669,"0.#"),1)=".",TRUE,FALSE)</formula>
    </cfRule>
  </conditionalFormatting>
  <conditionalFormatting sqref="AI670">
    <cfRule type="expression" dxfId="755" priority="95">
      <formula>IF(RIGHT(TEXT(AI670,"0.#"),1)=".",FALSE,TRUE)</formula>
    </cfRule>
    <cfRule type="expression" dxfId="754" priority="96">
      <formula>IF(RIGHT(TEXT(AI670,"0.#"),1)=".",TRUE,FALSE)</formula>
    </cfRule>
  </conditionalFormatting>
  <conditionalFormatting sqref="AE33">
    <cfRule type="expression" dxfId="753" priority="55">
      <formula>IF(RIGHT(TEXT(AE33,"0.#"),1)=".",FALSE,TRUE)</formula>
    </cfRule>
    <cfRule type="expression" dxfId="752" priority="56">
      <formula>IF(RIGHT(TEXT(AE33,"0.#"),1)=".",TRUE,FALSE)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I32">
    <cfRule type="expression" dxfId="749" priority="51">
      <formula>IF(RIGHT(TEXT(AI32,"0.#"),1)=".",FALSE,TRUE)</formula>
    </cfRule>
    <cfRule type="expression" dxfId="748" priority="52">
      <formula>IF(RIGHT(TEXT(AI32,"0.#"),1)=".",TRUE,FALSE)</formula>
    </cfRule>
  </conditionalFormatting>
  <conditionalFormatting sqref="AI33">
    <cfRule type="expression" dxfId="747" priority="49">
      <formula>IF(RIGHT(TEXT(AI33,"0.#"),1)=".",FALSE,TRUE)</formula>
    </cfRule>
    <cfRule type="expression" dxfId="746" priority="50">
      <formula>IF(RIGHT(TEXT(AI33,"0.#"),1)=".",TRUE,FALSE)</formula>
    </cfRule>
  </conditionalFormatting>
  <conditionalFormatting sqref="AE101">
    <cfRule type="expression" dxfId="745" priority="47">
      <formula>IF(RIGHT(TEXT(AE101,"0.#"),1)=".",FALSE,TRUE)</formula>
    </cfRule>
    <cfRule type="expression" dxfId="744" priority="48">
      <formula>IF(RIGHT(TEXT(AE101,"0.#"),1)=".",TRUE,FALSE)</formula>
    </cfRule>
  </conditionalFormatting>
  <conditionalFormatting sqref="AI101">
    <cfRule type="expression" dxfId="743" priority="45">
      <formula>IF(RIGHT(TEXT(AI101,"0.#"),1)=".",FALSE,TRUE)</formula>
    </cfRule>
    <cfRule type="expression" dxfId="742" priority="46">
      <formula>IF(RIGHT(TEXT(AI101,"0.#"),1)=".",TRUE,FALSE)</formula>
    </cfRule>
  </conditionalFormatting>
  <conditionalFormatting sqref="AE102">
    <cfRule type="expression" dxfId="741" priority="43">
      <formula>IF(RIGHT(TEXT(AE102,"0.#"),1)=".",FALSE,TRUE)</formula>
    </cfRule>
    <cfRule type="expression" dxfId="740" priority="44">
      <formula>IF(RIGHT(TEXT(AE102,"0.#"),1)=".",TRUE,FALSE)</formula>
    </cfRule>
  </conditionalFormatting>
  <conditionalFormatting sqref="AI102">
    <cfRule type="expression" dxfId="739" priority="41">
      <formula>IF(RIGHT(TEXT(AI102,"0.#"),1)=".",FALSE,TRUE)</formula>
    </cfRule>
    <cfRule type="expression" dxfId="738" priority="42">
      <formula>IF(RIGHT(TEXT(AI102,"0.#"),1)=".",TRUE,FALSE)</formula>
    </cfRule>
  </conditionalFormatting>
  <conditionalFormatting sqref="AE116">
    <cfRule type="expression" dxfId="737" priority="39">
      <formula>IF(RIGHT(TEXT(AE116,"0.#"),1)=".",FALSE,TRUE)</formula>
    </cfRule>
    <cfRule type="expression" dxfId="736" priority="40">
      <formula>IF(RIGHT(TEXT(AE116,"0.#"),1)=".",TRUE,FALSE)</formula>
    </cfRule>
  </conditionalFormatting>
  <conditionalFormatting sqref="AI116">
    <cfRule type="expression" dxfId="735" priority="37">
      <formula>IF(RIGHT(TEXT(AI116,"0.#"),1)=".",FALSE,TRUE)</formula>
    </cfRule>
    <cfRule type="expression" dxfId="734" priority="38">
      <formula>IF(RIGHT(TEXT(AI116,"0.#"),1)=".",TRUE,FALSE)</formula>
    </cfRule>
  </conditionalFormatting>
  <conditionalFormatting sqref="AI117">
    <cfRule type="expression" dxfId="733" priority="35">
      <formula>IF(RIGHT(TEXT(AI117,"0.#"),1)=".",FALSE,TRUE)</formula>
    </cfRule>
    <cfRule type="expression" dxfId="732" priority="36">
      <formula>IF(RIGHT(TEXT(AI117,"0.#"),1)=".",TRUE,FALSE)</formula>
    </cfRule>
  </conditionalFormatting>
  <conditionalFormatting sqref="AE117">
    <cfRule type="expression" dxfId="731" priority="33">
      <formula>IF(RIGHT(TEXT(AE117,"0.#"),1)=".",FALSE,TRUE)</formula>
    </cfRule>
    <cfRule type="expression" dxfId="730" priority="34">
      <formula>IF(RIGHT(TEXT(AE117,"0.#"),1)=".",TRUE,FALSE)</formula>
    </cfRule>
  </conditionalFormatting>
  <conditionalFormatting sqref="Y871">
    <cfRule type="expression" dxfId="729" priority="31">
      <formula>IF(RIGHT(TEXT(Y871,"0.#"),1)=".",FALSE,TRUE)</formula>
    </cfRule>
    <cfRule type="expression" dxfId="728" priority="32">
      <formula>IF(RIGHT(TEXT(Y871,"0.#"),1)=".",TRUE,FALSE)</formula>
    </cfRule>
  </conditionalFormatting>
  <conditionalFormatting sqref="AL870:AO872">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AL903:AO903">
    <cfRule type="expression" dxfId="723" priority="23">
      <formula>IF(AND(AL903&gt;=0, RIGHT(TEXT(AL903,"0.#"),1)&lt;&gt;"."),TRUE,FALSE)</formula>
    </cfRule>
    <cfRule type="expression" dxfId="722" priority="24">
      <formula>IF(AND(AL903&gt;=0, RIGHT(TEXT(AL903,"0.#"),1)="."),TRUE,FALSE)</formula>
    </cfRule>
    <cfRule type="expression" dxfId="721" priority="25">
      <formula>IF(AND(AL903&lt;0, RIGHT(TEXT(AL903,"0.#"),1)&lt;&gt;"."),TRUE,FALSE)</formula>
    </cfRule>
    <cfRule type="expression" dxfId="720" priority="26">
      <formula>IF(AND(AL903&lt;0, RIGHT(TEXT(AL903,"0.#"),1)="."),TRUE,FALSE)</formula>
    </cfRule>
  </conditionalFormatting>
  <conditionalFormatting sqref="Y785">
    <cfRule type="expression" dxfId="719" priority="21">
      <formula>IF(RIGHT(TEXT(Y785,"0.#"),1)=".",FALSE,TRUE)</formula>
    </cfRule>
    <cfRule type="expression" dxfId="718" priority="22">
      <formula>IF(RIGHT(TEXT(Y785,"0.#"),1)=".",TRUE,FALSE)</formula>
    </cfRule>
  </conditionalFormatting>
  <conditionalFormatting sqref="Y782">
    <cfRule type="expression" dxfId="717" priority="19">
      <formula>IF(RIGHT(TEXT(Y782,"0.#"),1)=".",FALSE,TRUE)</formula>
    </cfRule>
    <cfRule type="expression" dxfId="716" priority="20">
      <formula>IF(RIGHT(TEXT(Y782,"0.#"),1)=".",TRUE,FALSE)</formula>
    </cfRule>
  </conditionalFormatting>
  <conditionalFormatting sqref="Y781">
    <cfRule type="expression" dxfId="715" priority="17">
      <formula>IF(RIGHT(TEXT(Y781,"0.#"),1)=".",FALSE,TRUE)</formula>
    </cfRule>
    <cfRule type="expression" dxfId="714" priority="18">
      <formula>IF(RIGHT(TEXT(Y781,"0.#"),1)=".",TRUE,FALSE)</formula>
    </cfRule>
  </conditionalFormatting>
  <conditionalFormatting sqref="Y799">
    <cfRule type="expression" dxfId="713" priority="11">
      <formula>IF(RIGHT(TEXT(Y799,"0.#"),1)=".",FALSE,TRUE)</formula>
    </cfRule>
    <cfRule type="expression" dxfId="712" priority="12">
      <formula>IF(RIGHT(TEXT(Y799,"0.#"),1)=".",TRUE,FALSE)</formula>
    </cfRule>
  </conditionalFormatting>
  <conditionalFormatting sqref="Y800">
    <cfRule type="expression" dxfId="711" priority="13">
      <formula>IF(RIGHT(TEXT(Y800,"0.#"),1)=".",FALSE,TRUE)</formula>
    </cfRule>
    <cfRule type="expression" dxfId="710" priority="14">
      <formula>IF(RIGHT(TEXT(Y800,"0.#"),1)=".",TRUE,FALSE)</formula>
    </cfRule>
  </conditionalFormatting>
  <conditionalFormatting sqref="Y794">
    <cfRule type="expression" dxfId="709" priority="9">
      <formula>IF(RIGHT(TEXT(Y794,"0.#"),1)=".",FALSE,TRUE)</formula>
    </cfRule>
    <cfRule type="expression" dxfId="708" priority="10">
      <formula>IF(RIGHT(TEXT(Y794,"0.#"),1)=".",TRUE,FALSE)</formula>
    </cfRule>
  </conditionalFormatting>
  <conditionalFormatting sqref="Y795">
    <cfRule type="expression" dxfId="707" priority="5">
      <formula>IF(RIGHT(TEXT(Y795,"0.#"),1)=".",FALSE,TRUE)</formula>
    </cfRule>
    <cfRule type="expression" dxfId="706" priority="6">
      <formula>IF(RIGHT(TEXT(Y795,"0.#"),1)=".",TRUE,FALSE)</formula>
    </cfRule>
  </conditionalFormatting>
  <conditionalFormatting sqref="Y796">
    <cfRule type="expression" dxfId="705" priority="7">
      <formula>IF(RIGHT(TEXT(Y796,"0.#"),1)=".",FALSE,TRUE)</formula>
    </cfRule>
    <cfRule type="expression" dxfId="704" priority="8">
      <formula>IF(RIGHT(TEXT(Y796,"0.#"),1)=".",TRUE,FALSE)</formula>
    </cfRule>
  </conditionalFormatting>
  <conditionalFormatting sqref="AH1102">
    <cfRule type="expression" dxfId="703" priority="3">
      <formula>IF(RIGHT(TEXT(AH1102,"0.#"),1)=".",FALSE,TRUE)</formula>
    </cfRule>
    <cfRule type="expression" dxfId="702" priority="4">
      <formula>IF(RIGHT(TEXT(AH1102,"0.#"),1)=".",TRUE,FALSE)</formula>
    </cfRule>
  </conditionalFormatting>
  <conditionalFormatting sqref="AL1102">
    <cfRule type="expression" dxfId="701" priority="1">
      <formula>IF(RIGHT(TEXT(AL1102,"0.#"),1)=".",FALSE,TRUE)</formula>
    </cfRule>
    <cfRule type="expression" dxfId="700" priority="2">
      <formula>IF(RIGHT(TEXT(AL1102,"0.#"),1)=".",TRUE,FALSE)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727" max="49" man="1"/>
    <brk id="763" max="49" man="1"/>
    <brk id="832" max="49" man="1"/>
    <brk id="10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377</v>
      </c>
      <c r="AI1" s="51" t="s">
        <v>386</v>
      </c>
      <c r="AK1" s="51" t="s">
        <v>393</v>
      </c>
      <c r="AM1" s="85"/>
      <c r="AN1" s="85"/>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3" t="s">
        <v>516</v>
      </c>
      <c r="AI2" s="51" t="s">
        <v>385</v>
      </c>
      <c r="AK2" s="51" t="s">
        <v>394</v>
      </c>
      <c r="AM2" s="85"/>
      <c r="AN2" s="85"/>
      <c r="AP2" s="53"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3" t="s">
        <v>517</v>
      </c>
      <c r="AI3" s="51" t="s">
        <v>387</v>
      </c>
      <c r="AK3" s="51" t="str">
        <f>CHAR(CODE(AK2)+1)</f>
        <v>B</v>
      </c>
      <c r="AM3" s="85"/>
      <c r="AN3" s="85"/>
      <c r="AP3" s="53"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3" t="s">
        <v>518</v>
      </c>
      <c r="AI4" s="51" t="s">
        <v>503</v>
      </c>
      <c r="AK4" s="51" t="str">
        <f t="shared" ref="AK4:AK49" si="7">CHAR(CODE(AK3)+1)</f>
        <v>C</v>
      </c>
      <c r="AM4" s="85"/>
      <c r="AN4" s="85"/>
      <c r="AP4" s="53"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3" t="s">
        <v>519</v>
      </c>
      <c r="AI5" s="53" t="s">
        <v>504</v>
      </c>
      <c r="AK5" s="51" t="str">
        <f t="shared" si="7"/>
        <v>D</v>
      </c>
      <c r="AP5" s="53"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3" t="s">
        <v>520</v>
      </c>
      <c r="AI6" s="51" t="s">
        <v>463</v>
      </c>
      <c r="AK6" s="51" t="str">
        <f t="shared" si="7"/>
        <v>E</v>
      </c>
      <c r="AP6" s="53"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3" t="s">
        <v>521</v>
      </c>
      <c r="AK7" s="51" t="str">
        <f t="shared" si="7"/>
        <v>F</v>
      </c>
      <c r="AP7" s="53"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3" t="s">
        <v>522</v>
      </c>
      <c r="AK8" s="51" t="str">
        <f t="shared" si="7"/>
        <v>G</v>
      </c>
      <c r="AP8" s="53"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3" t="s">
        <v>523</v>
      </c>
      <c r="AK9" s="51" t="str">
        <f t="shared" si="7"/>
        <v>H</v>
      </c>
      <c r="AP9" s="53"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3" t="s">
        <v>506</v>
      </c>
      <c r="AK10" s="51" t="str">
        <f t="shared" si="7"/>
        <v>I</v>
      </c>
      <c r="AP10" s="51" t="s">
        <v>497</v>
      </c>
    </row>
    <row r="11" spans="1:42" ht="13.5" customHeight="1" x14ac:dyDescent="0.15">
      <c r="A11" s="14" t="s">
        <v>210</v>
      </c>
      <c r="B11" s="15" t="s">
        <v>547</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1" t="s">
        <v>509</v>
      </c>
      <c r="AK11" s="51"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507</v>
      </c>
      <c r="AK12" s="51"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1" t="s">
        <v>508</v>
      </c>
      <c r="AK13" s="51"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498</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488</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5"/>
      <c r="Z2" s="418"/>
      <c r="AA2" s="419"/>
      <c r="AB2" s="1019" t="s">
        <v>11</v>
      </c>
      <c r="AC2" s="1020"/>
      <c r="AD2" s="1021"/>
      <c r="AE2" s="1007" t="s">
        <v>357</v>
      </c>
      <c r="AF2" s="1007"/>
      <c r="AG2" s="1007"/>
      <c r="AH2" s="1007"/>
      <c r="AI2" s="1007" t="s">
        <v>363</v>
      </c>
      <c r="AJ2" s="1007"/>
      <c r="AK2" s="1007"/>
      <c r="AL2" s="1007"/>
      <c r="AM2" s="1007" t="s">
        <v>469</v>
      </c>
      <c r="AN2" s="1007"/>
      <c r="AO2" s="1007"/>
      <c r="AP2" s="466"/>
      <c r="AQ2" s="180" t="s">
        <v>355</v>
      </c>
      <c r="AR2" s="173"/>
      <c r="AS2" s="173"/>
      <c r="AT2" s="174"/>
      <c r="AU2" s="378" t="s">
        <v>253</v>
      </c>
      <c r="AV2" s="378"/>
      <c r="AW2" s="378"/>
      <c r="AX2" s="379"/>
    </row>
    <row r="3" spans="1:50" ht="18.75" customHeight="1" x14ac:dyDescent="0.15">
      <c r="A3" s="520"/>
      <c r="B3" s="521"/>
      <c r="C3" s="521"/>
      <c r="D3" s="521"/>
      <c r="E3" s="521"/>
      <c r="F3" s="522"/>
      <c r="G3" s="575"/>
      <c r="H3" s="384"/>
      <c r="I3" s="384"/>
      <c r="J3" s="384"/>
      <c r="K3" s="384"/>
      <c r="L3" s="384"/>
      <c r="M3" s="384"/>
      <c r="N3" s="384"/>
      <c r="O3" s="576"/>
      <c r="P3" s="588"/>
      <c r="Q3" s="384"/>
      <c r="R3" s="384"/>
      <c r="S3" s="384"/>
      <c r="T3" s="384"/>
      <c r="U3" s="384"/>
      <c r="V3" s="384"/>
      <c r="W3" s="384"/>
      <c r="X3" s="576"/>
      <c r="Y3" s="1016"/>
      <c r="Z3" s="1017"/>
      <c r="AA3" s="1018"/>
      <c r="AB3" s="1022"/>
      <c r="AC3" s="1023"/>
      <c r="AD3" s="1024"/>
      <c r="AE3" s="381"/>
      <c r="AF3" s="381"/>
      <c r="AG3" s="381"/>
      <c r="AH3" s="381"/>
      <c r="AI3" s="381"/>
      <c r="AJ3" s="381"/>
      <c r="AK3" s="381"/>
      <c r="AL3" s="381"/>
      <c r="AM3" s="381"/>
      <c r="AN3" s="381"/>
      <c r="AO3" s="381"/>
      <c r="AP3" s="337"/>
      <c r="AQ3" s="275"/>
      <c r="AR3" s="276"/>
      <c r="AS3" s="141" t="s">
        <v>356</v>
      </c>
      <c r="AT3" s="176"/>
      <c r="AU3" s="276"/>
      <c r="AV3" s="276"/>
      <c r="AW3" s="384" t="s">
        <v>300</v>
      </c>
      <c r="AX3" s="385"/>
    </row>
    <row r="4" spans="1:50" ht="22.5" customHeight="1" x14ac:dyDescent="0.15">
      <c r="A4" s="523"/>
      <c r="B4" s="521"/>
      <c r="C4" s="521"/>
      <c r="D4" s="521"/>
      <c r="E4" s="521"/>
      <c r="F4" s="522"/>
      <c r="G4" s="548"/>
      <c r="H4" s="1025"/>
      <c r="I4" s="1025"/>
      <c r="J4" s="1025"/>
      <c r="K4" s="1025"/>
      <c r="L4" s="1025"/>
      <c r="M4" s="1025"/>
      <c r="N4" s="1025"/>
      <c r="O4" s="1026"/>
      <c r="P4" s="165"/>
      <c r="Q4" s="1033"/>
      <c r="R4" s="1033"/>
      <c r="S4" s="1033"/>
      <c r="T4" s="1033"/>
      <c r="U4" s="1033"/>
      <c r="V4" s="1033"/>
      <c r="W4" s="1033"/>
      <c r="X4" s="1034"/>
      <c r="Y4" s="1011" t="s">
        <v>12</v>
      </c>
      <c r="Z4" s="1012"/>
      <c r="AA4" s="1013"/>
      <c r="AB4" s="559"/>
      <c r="AC4" s="1014"/>
      <c r="AD4" s="1014"/>
      <c r="AE4" s="369"/>
      <c r="AF4" s="370"/>
      <c r="AG4" s="370"/>
      <c r="AH4" s="370"/>
      <c r="AI4" s="369"/>
      <c r="AJ4" s="370"/>
      <c r="AK4" s="370"/>
      <c r="AL4" s="370"/>
      <c r="AM4" s="369"/>
      <c r="AN4" s="370"/>
      <c r="AO4" s="370"/>
      <c r="AP4" s="370"/>
      <c r="AQ4" s="107"/>
      <c r="AR4" s="108"/>
      <c r="AS4" s="108"/>
      <c r="AT4" s="109"/>
      <c r="AU4" s="370"/>
      <c r="AV4" s="370"/>
      <c r="AW4" s="370"/>
      <c r="AX4" s="372"/>
    </row>
    <row r="5" spans="1:50" ht="22.5" customHeight="1" x14ac:dyDescent="0.15">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08" t="s">
        <v>54</v>
      </c>
      <c r="Z5" s="1008"/>
      <c r="AA5" s="1009"/>
      <c r="AB5" s="530"/>
      <c r="AC5" s="1010"/>
      <c r="AD5" s="1010"/>
      <c r="AE5" s="369"/>
      <c r="AF5" s="370"/>
      <c r="AG5" s="370"/>
      <c r="AH5" s="370"/>
      <c r="AI5" s="369"/>
      <c r="AJ5" s="370"/>
      <c r="AK5" s="370"/>
      <c r="AL5" s="370"/>
      <c r="AM5" s="369"/>
      <c r="AN5" s="370"/>
      <c r="AO5" s="370"/>
      <c r="AP5" s="370"/>
      <c r="AQ5" s="107"/>
      <c r="AR5" s="108"/>
      <c r="AS5" s="108"/>
      <c r="AT5" s="109"/>
      <c r="AU5" s="370"/>
      <c r="AV5" s="370"/>
      <c r="AW5" s="370"/>
      <c r="AX5" s="372"/>
    </row>
    <row r="6" spans="1:50" ht="22.5" customHeight="1" x14ac:dyDescent="0.15">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301</v>
      </c>
      <c r="AC6" s="1040"/>
      <c r="AD6" s="1040"/>
      <c r="AE6" s="369"/>
      <c r="AF6" s="370"/>
      <c r="AG6" s="370"/>
      <c r="AH6" s="370"/>
      <c r="AI6" s="369"/>
      <c r="AJ6" s="370"/>
      <c r="AK6" s="370"/>
      <c r="AL6" s="370"/>
      <c r="AM6" s="369"/>
      <c r="AN6" s="370"/>
      <c r="AO6" s="370"/>
      <c r="AP6" s="370"/>
      <c r="AQ6" s="107"/>
      <c r="AR6" s="108"/>
      <c r="AS6" s="108"/>
      <c r="AT6" s="109"/>
      <c r="AU6" s="370"/>
      <c r="AV6" s="370"/>
      <c r="AW6" s="370"/>
      <c r="AX6" s="372"/>
    </row>
    <row r="7" spans="1:50" customFormat="1" ht="23.25" customHeight="1" x14ac:dyDescent="0.15">
      <c r="A7" s="908" t="s">
        <v>524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0" t="s">
        <v>488</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5"/>
      <c r="Z9" s="418"/>
      <c r="AA9" s="419"/>
      <c r="AB9" s="1019" t="s">
        <v>11</v>
      </c>
      <c r="AC9" s="1020"/>
      <c r="AD9" s="1021"/>
      <c r="AE9" s="1007" t="s">
        <v>357</v>
      </c>
      <c r="AF9" s="1007"/>
      <c r="AG9" s="1007"/>
      <c r="AH9" s="1007"/>
      <c r="AI9" s="1007" t="s">
        <v>363</v>
      </c>
      <c r="AJ9" s="1007"/>
      <c r="AK9" s="1007"/>
      <c r="AL9" s="1007"/>
      <c r="AM9" s="1007" t="s">
        <v>469</v>
      </c>
      <c r="AN9" s="1007"/>
      <c r="AO9" s="1007"/>
      <c r="AP9" s="466"/>
      <c r="AQ9" s="180" t="s">
        <v>355</v>
      </c>
      <c r="AR9" s="173"/>
      <c r="AS9" s="173"/>
      <c r="AT9" s="174"/>
      <c r="AU9" s="378" t="s">
        <v>253</v>
      </c>
      <c r="AV9" s="378"/>
      <c r="AW9" s="378"/>
      <c r="AX9" s="379"/>
    </row>
    <row r="10" spans="1:50" ht="18.75" customHeight="1" x14ac:dyDescent="0.15">
      <c r="A10" s="520"/>
      <c r="B10" s="521"/>
      <c r="C10" s="521"/>
      <c r="D10" s="521"/>
      <c r="E10" s="521"/>
      <c r="F10" s="522"/>
      <c r="G10" s="575"/>
      <c r="H10" s="384"/>
      <c r="I10" s="384"/>
      <c r="J10" s="384"/>
      <c r="K10" s="384"/>
      <c r="L10" s="384"/>
      <c r="M10" s="384"/>
      <c r="N10" s="384"/>
      <c r="O10" s="576"/>
      <c r="P10" s="588"/>
      <c r="Q10" s="384"/>
      <c r="R10" s="384"/>
      <c r="S10" s="384"/>
      <c r="T10" s="384"/>
      <c r="U10" s="384"/>
      <c r="V10" s="384"/>
      <c r="W10" s="384"/>
      <c r="X10" s="576"/>
      <c r="Y10" s="1016"/>
      <c r="Z10" s="1017"/>
      <c r="AA10" s="1018"/>
      <c r="AB10" s="1022"/>
      <c r="AC10" s="1023"/>
      <c r="AD10" s="1024"/>
      <c r="AE10" s="381"/>
      <c r="AF10" s="381"/>
      <c r="AG10" s="381"/>
      <c r="AH10" s="381"/>
      <c r="AI10" s="381"/>
      <c r="AJ10" s="381"/>
      <c r="AK10" s="381"/>
      <c r="AL10" s="381"/>
      <c r="AM10" s="381"/>
      <c r="AN10" s="381"/>
      <c r="AO10" s="381"/>
      <c r="AP10" s="337"/>
      <c r="AQ10" s="275"/>
      <c r="AR10" s="276"/>
      <c r="AS10" s="141" t="s">
        <v>356</v>
      </c>
      <c r="AT10" s="176"/>
      <c r="AU10" s="276"/>
      <c r="AV10" s="276"/>
      <c r="AW10" s="384" t="s">
        <v>300</v>
      </c>
      <c r="AX10" s="385"/>
    </row>
    <row r="11" spans="1:50" ht="22.5" customHeight="1" x14ac:dyDescent="0.15">
      <c r="A11" s="523"/>
      <c r="B11" s="521"/>
      <c r="C11" s="521"/>
      <c r="D11" s="521"/>
      <c r="E11" s="521"/>
      <c r="F11" s="522"/>
      <c r="G11" s="548"/>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9"/>
      <c r="AC11" s="1014"/>
      <c r="AD11" s="1014"/>
      <c r="AE11" s="369"/>
      <c r="AF11" s="370"/>
      <c r="AG11" s="370"/>
      <c r="AH11" s="370"/>
      <c r="AI11" s="369"/>
      <c r="AJ11" s="370"/>
      <c r="AK11" s="370"/>
      <c r="AL11" s="370"/>
      <c r="AM11" s="369"/>
      <c r="AN11" s="370"/>
      <c r="AO11" s="370"/>
      <c r="AP11" s="370"/>
      <c r="AQ11" s="107"/>
      <c r="AR11" s="108"/>
      <c r="AS11" s="108"/>
      <c r="AT11" s="109"/>
      <c r="AU11" s="370"/>
      <c r="AV11" s="370"/>
      <c r="AW11" s="370"/>
      <c r="AX11" s="372"/>
    </row>
    <row r="12" spans="1:50" ht="22.5" customHeight="1" x14ac:dyDescent="0.15">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08" t="s">
        <v>54</v>
      </c>
      <c r="Z12" s="1008"/>
      <c r="AA12" s="1009"/>
      <c r="AB12" s="530"/>
      <c r="AC12" s="1010"/>
      <c r="AD12" s="1010"/>
      <c r="AE12" s="369"/>
      <c r="AF12" s="370"/>
      <c r="AG12" s="370"/>
      <c r="AH12" s="370"/>
      <c r="AI12" s="369"/>
      <c r="AJ12" s="370"/>
      <c r="AK12" s="370"/>
      <c r="AL12" s="370"/>
      <c r="AM12" s="369"/>
      <c r="AN12" s="370"/>
      <c r="AO12" s="370"/>
      <c r="AP12" s="370"/>
      <c r="AQ12" s="107"/>
      <c r="AR12" s="108"/>
      <c r="AS12" s="108"/>
      <c r="AT12" s="109"/>
      <c r="AU12" s="370"/>
      <c r="AV12" s="370"/>
      <c r="AW12" s="370"/>
      <c r="AX12" s="372"/>
    </row>
    <row r="13" spans="1:50" ht="22.5" customHeight="1" x14ac:dyDescent="0.15">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301</v>
      </c>
      <c r="AC13" s="1040"/>
      <c r="AD13" s="1040"/>
      <c r="AE13" s="369"/>
      <c r="AF13" s="370"/>
      <c r="AG13" s="370"/>
      <c r="AH13" s="370"/>
      <c r="AI13" s="369"/>
      <c r="AJ13" s="370"/>
      <c r="AK13" s="370"/>
      <c r="AL13" s="370"/>
      <c r="AM13" s="369"/>
      <c r="AN13" s="370"/>
      <c r="AO13" s="370"/>
      <c r="AP13" s="370"/>
      <c r="AQ13" s="107"/>
      <c r="AR13" s="108"/>
      <c r="AS13" s="108"/>
      <c r="AT13" s="109"/>
      <c r="AU13" s="370"/>
      <c r="AV13" s="370"/>
      <c r="AW13" s="370"/>
      <c r="AX13" s="372"/>
    </row>
    <row r="14" spans="1:50" customFormat="1" ht="23.25" customHeight="1" x14ac:dyDescent="0.15">
      <c r="A14" s="908" t="s">
        <v>524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0" t="s">
        <v>488</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5"/>
      <c r="Z16" s="418"/>
      <c r="AA16" s="419"/>
      <c r="AB16" s="1019" t="s">
        <v>11</v>
      </c>
      <c r="AC16" s="1020"/>
      <c r="AD16" s="1021"/>
      <c r="AE16" s="1007" t="s">
        <v>357</v>
      </c>
      <c r="AF16" s="1007"/>
      <c r="AG16" s="1007"/>
      <c r="AH16" s="1007"/>
      <c r="AI16" s="1007" t="s">
        <v>363</v>
      </c>
      <c r="AJ16" s="1007"/>
      <c r="AK16" s="1007"/>
      <c r="AL16" s="1007"/>
      <c r="AM16" s="1007" t="s">
        <v>469</v>
      </c>
      <c r="AN16" s="1007"/>
      <c r="AO16" s="1007"/>
      <c r="AP16" s="466"/>
      <c r="AQ16" s="180" t="s">
        <v>355</v>
      </c>
      <c r="AR16" s="173"/>
      <c r="AS16" s="173"/>
      <c r="AT16" s="174"/>
      <c r="AU16" s="378" t="s">
        <v>253</v>
      </c>
      <c r="AV16" s="378"/>
      <c r="AW16" s="378"/>
      <c r="AX16" s="379"/>
    </row>
    <row r="17" spans="1:50" ht="18.75" customHeight="1" x14ac:dyDescent="0.15">
      <c r="A17" s="520"/>
      <c r="B17" s="521"/>
      <c r="C17" s="521"/>
      <c r="D17" s="521"/>
      <c r="E17" s="521"/>
      <c r="F17" s="522"/>
      <c r="G17" s="575"/>
      <c r="H17" s="384"/>
      <c r="I17" s="384"/>
      <c r="J17" s="384"/>
      <c r="K17" s="384"/>
      <c r="L17" s="384"/>
      <c r="M17" s="384"/>
      <c r="N17" s="384"/>
      <c r="O17" s="576"/>
      <c r="P17" s="588"/>
      <c r="Q17" s="384"/>
      <c r="R17" s="384"/>
      <c r="S17" s="384"/>
      <c r="T17" s="384"/>
      <c r="U17" s="384"/>
      <c r="V17" s="384"/>
      <c r="W17" s="384"/>
      <c r="X17" s="576"/>
      <c r="Y17" s="1016"/>
      <c r="Z17" s="1017"/>
      <c r="AA17" s="1018"/>
      <c r="AB17" s="1022"/>
      <c r="AC17" s="1023"/>
      <c r="AD17" s="1024"/>
      <c r="AE17" s="381"/>
      <c r="AF17" s="381"/>
      <c r="AG17" s="381"/>
      <c r="AH17" s="381"/>
      <c r="AI17" s="381"/>
      <c r="AJ17" s="381"/>
      <c r="AK17" s="381"/>
      <c r="AL17" s="381"/>
      <c r="AM17" s="381"/>
      <c r="AN17" s="381"/>
      <c r="AO17" s="381"/>
      <c r="AP17" s="337"/>
      <c r="AQ17" s="275"/>
      <c r="AR17" s="276"/>
      <c r="AS17" s="141" t="s">
        <v>356</v>
      </c>
      <c r="AT17" s="176"/>
      <c r="AU17" s="276"/>
      <c r="AV17" s="276"/>
      <c r="AW17" s="384" t="s">
        <v>300</v>
      </c>
      <c r="AX17" s="385"/>
    </row>
    <row r="18" spans="1:50" ht="22.5" customHeight="1" x14ac:dyDescent="0.15">
      <c r="A18" s="523"/>
      <c r="B18" s="521"/>
      <c r="C18" s="521"/>
      <c r="D18" s="521"/>
      <c r="E18" s="521"/>
      <c r="F18" s="522"/>
      <c r="G18" s="548"/>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9"/>
      <c r="AC18" s="1014"/>
      <c r="AD18" s="1014"/>
      <c r="AE18" s="369"/>
      <c r="AF18" s="370"/>
      <c r="AG18" s="370"/>
      <c r="AH18" s="370"/>
      <c r="AI18" s="369"/>
      <c r="AJ18" s="370"/>
      <c r="AK18" s="370"/>
      <c r="AL18" s="370"/>
      <c r="AM18" s="369"/>
      <c r="AN18" s="370"/>
      <c r="AO18" s="370"/>
      <c r="AP18" s="370"/>
      <c r="AQ18" s="107"/>
      <c r="AR18" s="108"/>
      <c r="AS18" s="108"/>
      <c r="AT18" s="109"/>
      <c r="AU18" s="370"/>
      <c r="AV18" s="370"/>
      <c r="AW18" s="370"/>
      <c r="AX18" s="372"/>
    </row>
    <row r="19" spans="1:50" ht="22.5" customHeight="1" x14ac:dyDescent="0.15">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08" t="s">
        <v>54</v>
      </c>
      <c r="Z19" s="1008"/>
      <c r="AA19" s="1009"/>
      <c r="AB19" s="530"/>
      <c r="AC19" s="1010"/>
      <c r="AD19" s="1010"/>
      <c r="AE19" s="369"/>
      <c r="AF19" s="370"/>
      <c r="AG19" s="370"/>
      <c r="AH19" s="370"/>
      <c r="AI19" s="369"/>
      <c r="AJ19" s="370"/>
      <c r="AK19" s="370"/>
      <c r="AL19" s="370"/>
      <c r="AM19" s="369"/>
      <c r="AN19" s="370"/>
      <c r="AO19" s="370"/>
      <c r="AP19" s="370"/>
      <c r="AQ19" s="107"/>
      <c r="AR19" s="108"/>
      <c r="AS19" s="108"/>
      <c r="AT19" s="109"/>
      <c r="AU19" s="370"/>
      <c r="AV19" s="370"/>
      <c r="AW19" s="370"/>
      <c r="AX19" s="372"/>
    </row>
    <row r="20" spans="1:50" ht="22.5" customHeight="1" x14ac:dyDescent="0.15">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301</v>
      </c>
      <c r="AC20" s="1040"/>
      <c r="AD20" s="1040"/>
      <c r="AE20" s="369"/>
      <c r="AF20" s="370"/>
      <c r="AG20" s="370"/>
      <c r="AH20" s="370"/>
      <c r="AI20" s="369"/>
      <c r="AJ20" s="370"/>
      <c r="AK20" s="370"/>
      <c r="AL20" s="370"/>
      <c r="AM20" s="369"/>
      <c r="AN20" s="370"/>
      <c r="AO20" s="370"/>
      <c r="AP20" s="370"/>
      <c r="AQ20" s="107"/>
      <c r="AR20" s="108"/>
      <c r="AS20" s="108"/>
      <c r="AT20" s="109"/>
      <c r="AU20" s="370"/>
      <c r="AV20" s="370"/>
      <c r="AW20" s="370"/>
      <c r="AX20" s="372"/>
    </row>
    <row r="21" spans="1:50" customFormat="1" ht="23.25" customHeight="1" x14ac:dyDescent="0.15">
      <c r="A21" s="908" t="s">
        <v>524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0" t="s">
        <v>488</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5"/>
      <c r="Z23" s="418"/>
      <c r="AA23" s="419"/>
      <c r="AB23" s="1019" t="s">
        <v>11</v>
      </c>
      <c r="AC23" s="1020"/>
      <c r="AD23" s="1021"/>
      <c r="AE23" s="1007" t="s">
        <v>357</v>
      </c>
      <c r="AF23" s="1007"/>
      <c r="AG23" s="1007"/>
      <c r="AH23" s="1007"/>
      <c r="AI23" s="1007" t="s">
        <v>363</v>
      </c>
      <c r="AJ23" s="1007"/>
      <c r="AK23" s="1007"/>
      <c r="AL23" s="1007"/>
      <c r="AM23" s="1007" t="s">
        <v>469</v>
      </c>
      <c r="AN23" s="1007"/>
      <c r="AO23" s="1007"/>
      <c r="AP23" s="466"/>
      <c r="AQ23" s="180" t="s">
        <v>355</v>
      </c>
      <c r="AR23" s="173"/>
      <c r="AS23" s="173"/>
      <c r="AT23" s="174"/>
      <c r="AU23" s="378" t="s">
        <v>253</v>
      </c>
      <c r="AV23" s="378"/>
      <c r="AW23" s="378"/>
      <c r="AX23" s="379"/>
    </row>
    <row r="24" spans="1:50" ht="18.75" customHeight="1" x14ac:dyDescent="0.15">
      <c r="A24" s="520"/>
      <c r="B24" s="521"/>
      <c r="C24" s="521"/>
      <c r="D24" s="521"/>
      <c r="E24" s="521"/>
      <c r="F24" s="522"/>
      <c r="G24" s="575"/>
      <c r="H24" s="384"/>
      <c r="I24" s="384"/>
      <c r="J24" s="384"/>
      <c r="K24" s="384"/>
      <c r="L24" s="384"/>
      <c r="M24" s="384"/>
      <c r="N24" s="384"/>
      <c r="O24" s="576"/>
      <c r="P24" s="588"/>
      <c r="Q24" s="384"/>
      <c r="R24" s="384"/>
      <c r="S24" s="384"/>
      <c r="T24" s="384"/>
      <c r="U24" s="384"/>
      <c r="V24" s="384"/>
      <c r="W24" s="384"/>
      <c r="X24" s="576"/>
      <c r="Y24" s="1016"/>
      <c r="Z24" s="1017"/>
      <c r="AA24" s="1018"/>
      <c r="AB24" s="1022"/>
      <c r="AC24" s="1023"/>
      <c r="AD24" s="1024"/>
      <c r="AE24" s="381"/>
      <c r="AF24" s="381"/>
      <c r="AG24" s="381"/>
      <c r="AH24" s="381"/>
      <c r="AI24" s="381"/>
      <c r="AJ24" s="381"/>
      <c r="AK24" s="381"/>
      <c r="AL24" s="381"/>
      <c r="AM24" s="381"/>
      <c r="AN24" s="381"/>
      <c r="AO24" s="381"/>
      <c r="AP24" s="337"/>
      <c r="AQ24" s="275"/>
      <c r="AR24" s="276"/>
      <c r="AS24" s="141" t="s">
        <v>356</v>
      </c>
      <c r="AT24" s="176"/>
      <c r="AU24" s="276"/>
      <c r="AV24" s="276"/>
      <c r="AW24" s="384" t="s">
        <v>300</v>
      </c>
      <c r="AX24" s="385"/>
    </row>
    <row r="25" spans="1:50" ht="22.5" customHeight="1" x14ac:dyDescent="0.15">
      <c r="A25" s="523"/>
      <c r="B25" s="521"/>
      <c r="C25" s="521"/>
      <c r="D25" s="521"/>
      <c r="E25" s="521"/>
      <c r="F25" s="522"/>
      <c r="G25" s="548"/>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9"/>
      <c r="AC25" s="1014"/>
      <c r="AD25" s="1014"/>
      <c r="AE25" s="369"/>
      <c r="AF25" s="370"/>
      <c r="AG25" s="370"/>
      <c r="AH25" s="370"/>
      <c r="AI25" s="369"/>
      <c r="AJ25" s="370"/>
      <c r="AK25" s="370"/>
      <c r="AL25" s="370"/>
      <c r="AM25" s="369"/>
      <c r="AN25" s="370"/>
      <c r="AO25" s="370"/>
      <c r="AP25" s="370"/>
      <c r="AQ25" s="107"/>
      <c r="AR25" s="108"/>
      <c r="AS25" s="108"/>
      <c r="AT25" s="109"/>
      <c r="AU25" s="370"/>
      <c r="AV25" s="370"/>
      <c r="AW25" s="370"/>
      <c r="AX25" s="372"/>
    </row>
    <row r="26" spans="1:50" ht="22.5" customHeight="1" x14ac:dyDescent="0.15">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08" t="s">
        <v>54</v>
      </c>
      <c r="Z26" s="1008"/>
      <c r="AA26" s="1009"/>
      <c r="AB26" s="530"/>
      <c r="AC26" s="1010"/>
      <c r="AD26" s="1010"/>
      <c r="AE26" s="369"/>
      <c r="AF26" s="370"/>
      <c r="AG26" s="370"/>
      <c r="AH26" s="370"/>
      <c r="AI26" s="369"/>
      <c r="AJ26" s="370"/>
      <c r="AK26" s="370"/>
      <c r="AL26" s="370"/>
      <c r="AM26" s="369"/>
      <c r="AN26" s="370"/>
      <c r="AO26" s="370"/>
      <c r="AP26" s="370"/>
      <c r="AQ26" s="107"/>
      <c r="AR26" s="108"/>
      <c r="AS26" s="108"/>
      <c r="AT26" s="109"/>
      <c r="AU26" s="370"/>
      <c r="AV26" s="370"/>
      <c r="AW26" s="370"/>
      <c r="AX26" s="372"/>
    </row>
    <row r="27" spans="1:50" ht="22.5" customHeight="1" x14ac:dyDescent="0.15">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301</v>
      </c>
      <c r="AC27" s="1040"/>
      <c r="AD27" s="1040"/>
      <c r="AE27" s="369"/>
      <c r="AF27" s="370"/>
      <c r="AG27" s="370"/>
      <c r="AH27" s="370"/>
      <c r="AI27" s="369"/>
      <c r="AJ27" s="370"/>
      <c r="AK27" s="370"/>
      <c r="AL27" s="370"/>
      <c r="AM27" s="369"/>
      <c r="AN27" s="370"/>
      <c r="AO27" s="370"/>
      <c r="AP27" s="370"/>
      <c r="AQ27" s="107"/>
      <c r="AR27" s="108"/>
      <c r="AS27" s="108"/>
      <c r="AT27" s="109"/>
      <c r="AU27" s="370"/>
      <c r="AV27" s="370"/>
      <c r="AW27" s="370"/>
      <c r="AX27" s="372"/>
    </row>
    <row r="28" spans="1:50" customFormat="1" ht="23.25" customHeight="1" x14ac:dyDescent="0.15">
      <c r="A28" s="908" t="s">
        <v>524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0" t="s">
        <v>488</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5"/>
      <c r="Z30" s="418"/>
      <c r="AA30" s="419"/>
      <c r="AB30" s="1019" t="s">
        <v>11</v>
      </c>
      <c r="AC30" s="1020"/>
      <c r="AD30" s="1021"/>
      <c r="AE30" s="1007" t="s">
        <v>357</v>
      </c>
      <c r="AF30" s="1007"/>
      <c r="AG30" s="1007"/>
      <c r="AH30" s="1007"/>
      <c r="AI30" s="1007" t="s">
        <v>363</v>
      </c>
      <c r="AJ30" s="1007"/>
      <c r="AK30" s="1007"/>
      <c r="AL30" s="1007"/>
      <c r="AM30" s="1007" t="s">
        <v>469</v>
      </c>
      <c r="AN30" s="1007"/>
      <c r="AO30" s="1007"/>
      <c r="AP30" s="466"/>
      <c r="AQ30" s="180" t="s">
        <v>355</v>
      </c>
      <c r="AR30" s="173"/>
      <c r="AS30" s="173"/>
      <c r="AT30" s="174"/>
      <c r="AU30" s="378" t="s">
        <v>253</v>
      </c>
      <c r="AV30" s="378"/>
      <c r="AW30" s="378"/>
      <c r="AX30" s="379"/>
    </row>
    <row r="31" spans="1:50" ht="18.75" customHeight="1" x14ac:dyDescent="0.15">
      <c r="A31" s="520"/>
      <c r="B31" s="521"/>
      <c r="C31" s="521"/>
      <c r="D31" s="521"/>
      <c r="E31" s="521"/>
      <c r="F31" s="522"/>
      <c r="G31" s="575"/>
      <c r="H31" s="384"/>
      <c r="I31" s="384"/>
      <c r="J31" s="384"/>
      <c r="K31" s="384"/>
      <c r="L31" s="384"/>
      <c r="M31" s="384"/>
      <c r="N31" s="384"/>
      <c r="O31" s="576"/>
      <c r="P31" s="588"/>
      <c r="Q31" s="384"/>
      <c r="R31" s="384"/>
      <c r="S31" s="384"/>
      <c r="T31" s="384"/>
      <c r="U31" s="384"/>
      <c r="V31" s="384"/>
      <c r="W31" s="384"/>
      <c r="X31" s="576"/>
      <c r="Y31" s="1016"/>
      <c r="Z31" s="1017"/>
      <c r="AA31" s="1018"/>
      <c r="AB31" s="1022"/>
      <c r="AC31" s="1023"/>
      <c r="AD31" s="1024"/>
      <c r="AE31" s="381"/>
      <c r="AF31" s="381"/>
      <c r="AG31" s="381"/>
      <c r="AH31" s="381"/>
      <c r="AI31" s="381"/>
      <c r="AJ31" s="381"/>
      <c r="AK31" s="381"/>
      <c r="AL31" s="381"/>
      <c r="AM31" s="381"/>
      <c r="AN31" s="381"/>
      <c r="AO31" s="381"/>
      <c r="AP31" s="337"/>
      <c r="AQ31" s="275"/>
      <c r="AR31" s="276"/>
      <c r="AS31" s="141" t="s">
        <v>356</v>
      </c>
      <c r="AT31" s="176"/>
      <c r="AU31" s="276"/>
      <c r="AV31" s="276"/>
      <c r="AW31" s="384" t="s">
        <v>300</v>
      </c>
      <c r="AX31" s="385"/>
    </row>
    <row r="32" spans="1:50" ht="22.5" customHeight="1" x14ac:dyDescent="0.15">
      <c r="A32" s="523"/>
      <c r="B32" s="521"/>
      <c r="C32" s="521"/>
      <c r="D32" s="521"/>
      <c r="E32" s="521"/>
      <c r="F32" s="522"/>
      <c r="G32" s="548"/>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9"/>
      <c r="AC32" s="1014"/>
      <c r="AD32" s="1014"/>
      <c r="AE32" s="369"/>
      <c r="AF32" s="370"/>
      <c r="AG32" s="370"/>
      <c r="AH32" s="370"/>
      <c r="AI32" s="369"/>
      <c r="AJ32" s="370"/>
      <c r="AK32" s="370"/>
      <c r="AL32" s="370"/>
      <c r="AM32" s="369"/>
      <c r="AN32" s="370"/>
      <c r="AO32" s="370"/>
      <c r="AP32" s="370"/>
      <c r="AQ32" s="107"/>
      <c r="AR32" s="108"/>
      <c r="AS32" s="108"/>
      <c r="AT32" s="109"/>
      <c r="AU32" s="370"/>
      <c r="AV32" s="370"/>
      <c r="AW32" s="370"/>
      <c r="AX32" s="372"/>
    </row>
    <row r="33" spans="1:50" ht="22.5" customHeight="1" x14ac:dyDescent="0.15">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08" t="s">
        <v>54</v>
      </c>
      <c r="Z33" s="1008"/>
      <c r="AA33" s="1009"/>
      <c r="AB33" s="530"/>
      <c r="AC33" s="1010"/>
      <c r="AD33" s="1010"/>
      <c r="AE33" s="369"/>
      <c r="AF33" s="370"/>
      <c r="AG33" s="370"/>
      <c r="AH33" s="370"/>
      <c r="AI33" s="369"/>
      <c r="AJ33" s="370"/>
      <c r="AK33" s="370"/>
      <c r="AL33" s="370"/>
      <c r="AM33" s="369"/>
      <c r="AN33" s="370"/>
      <c r="AO33" s="370"/>
      <c r="AP33" s="370"/>
      <c r="AQ33" s="107"/>
      <c r="AR33" s="108"/>
      <c r="AS33" s="108"/>
      <c r="AT33" s="109"/>
      <c r="AU33" s="370"/>
      <c r="AV33" s="370"/>
      <c r="AW33" s="370"/>
      <c r="AX33" s="372"/>
    </row>
    <row r="34" spans="1:50" ht="22.5" customHeight="1" x14ac:dyDescent="0.15">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301</v>
      </c>
      <c r="AC34" s="1040"/>
      <c r="AD34" s="1040"/>
      <c r="AE34" s="369"/>
      <c r="AF34" s="370"/>
      <c r="AG34" s="370"/>
      <c r="AH34" s="370"/>
      <c r="AI34" s="369"/>
      <c r="AJ34" s="370"/>
      <c r="AK34" s="370"/>
      <c r="AL34" s="370"/>
      <c r="AM34" s="369"/>
      <c r="AN34" s="370"/>
      <c r="AO34" s="370"/>
      <c r="AP34" s="370"/>
      <c r="AQ34" s="107"/>
      <c r="AR34" s="108"/>
      <c r="AS34" s="108"/>
      <c r="AT34" s="109"/>
      <c r="AU34" s="370"/>
      <c r="AV34" s="370"/>
      <c r="AW34" s="370"/>
      <c r="AX34" s="372"/>
    </row>
    <row r="35" spans="1:50" customFormat="1" ht="23.25" customHeight="1" x14ac:dyDescent="0.15">
      <c r="A35" s="908" t="s">
        <v>524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0" t="s">
        <v>488</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5"/>
      <c r="Z37" s="418"/>
      <c r="AA37" s="419"/>
      <c r="AB37" s="1019" t="s">
        <v>11</v>
      </c>
      <c r="AC37" s="1020"/>
      <c r="AD37" s="1021"/>
      <c r="AE37" s="1007" t="s">
        <v>357</v>
      </c>
      <c r="AF37" s="1007"/>
      <c r="AG37" s="1007"/>
      <c r="AH37" s="1007"/>
      <c r="AI37" s="1007" t="s">
        <v>363</v>
      </c>
      <c r="AJ37" s="1007"/>
      <c r="AK37" s="1007"/>
      <c r="AL37" s="1007"/>
      <c r="AM37" s="1007" t="s">
        <v>469</v>
      </c>
      <c r="AN37" s="1007"/>
      <c r="AO37" s="1007"/>
      <c r="AP37" s="466"/>
      <c r="AQ37" s="180" t="s">
        <v>355</v>
      </c>
      <c r="AR37" s="173"/>
      <c r="AS37" s="173"/>
      <c r="AT37" s="174"/>
      <c r="AU37" s="378" t="s">
        <v>253</v>
      </c>
      <c r="AV37" s="378"/>
      <c r="AW37" s="378"/>
      <c r="AX37" s="379"/>
    </row>
    <row r="38" spans="1:50" ht="18.75" customHeight="1" x14ac:dyDescent="0.15">
      <c r="A38" s="520"/>
      <c r="B38" s="521"/>
      <c r="C38" s="521"/>
      <c r="D38" s="521"/>
      <c r="E38" s="521"/>
      <c r="F38" s="522"/>
      <c r="G38" s="575"/>
      <c r="H38" s="384"/>
      <c r="I38" s="384"/>
      <c r="J38" s="384"/>
      <c r="K38" s="384"/>
      <c r="L38" s="384"/>
      <c r="M38" s="384"/>
      <c r="N38" s="384"/>
      <c r="O38" s="576"/>
      <c r="P38" s="588"/>
      <c r="Q38" s="384"/>
      <c r="R38" s="384"/>
      <c r="S38" s="384"/>
      <c r="T38" s="384"/>
      <c r="U38" s="384"/>
      <c r="V38" s="384"/>
      <c r="W38" s="384"/>
      <c r="X38" s="576"/>
      <c r="Y38" s="1016"/>
      <c r="Z38" s="1017"/>
      <c r="AA38" s="1018"/>
      <c r="AB38" s="1022"/>
      <c r="AC38" s="1023"/>
      <c r="AD38" s="1024"/>
      <c r="AE38" s="381"/>
      <c r="AF38" s="381"/>
      <c r="AG38" s="381"/>
      <c r="AH38" s="381"/>
      <c r="AI38" s="381"/>
      <c r="AJ38" s="381"/>
      <c r="AK38" s="381"/>
      <c r="AL38" s="381"/>
      <c r="AM38" s="381"/>
      <c r="AN38" s="381"/>
      <c r="AO38" s="381"/>
      <c r="AP38" s="337"/>
      <c r="AQ38" s="275"/>
      <c r="AR38" s="276"/>
      <c r="AS38" s="141" t="s">
        <v>356</v>
      </c>
      <c r="AT38" s="176"/>
      <c r="AU38" s="276"/>
      <c r="AV38" s="276"/>
      <c r="AW38" s="384" t="s">
        <v>300</v>
      </c>
      <c r="AX38" s="385"/>
    </row>
    <row r="39" spans="1:50" ht="22.5" customHeight="1" x14ac:dyDescent="0.15">
      <c r="A39" s="523"/>
      <c r="B39" s="521"/>
      <c r="C39" s="521"/>
      <c r="D39" s="521"/>
      <c r="E39" s="521"/>
      <c r="F39" s="522"/>
      <c r="G39" s="548"/>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9"/>
      <c r="AC39" s="1014"/>
      <c r="AD39" s="1014"/>
      <c r="AE39" s="369"/>
      <c r="AF39" s="370"/>
      <c r="AG39" s="370"/>
      <c r="AH39" s="370"/>
      <c r="AI39" s="369"/>
      <c r="AJ39" s="370"/>
      <c r="AK39" s="370"/>
      <c r="AL39" s="370"/>
      <c r="AM39" s="369"/>
      <c r="AN39" s="370"/>
      <c r="AO39" s="370"/>
      <c r="AP39" s="370"/>
      <c r="AQ39" s="107"/>
      <c r="AR39" s="108"/>
      <c r="AS39" s="108"/>
      <c r="AT39" s="109"/>
      <c r="AU39" s="370"/>
      <c r="AV39" s="370"/>
      <c r="AW39" s="370"/>
      <c r="AX39" s="372"/>
    </row>
    <row r="40" spans="1:50" ht="22.5" customHeight="1" x14ac:dyDescent="0.15">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08" t="s">
        <v>54</v>
      </c>
      <c r="Z40" s="1008"/>
      <c r="AA40" s="1009"/>
      <c r="AB40" s="530"/>
      <c r="AC40" s="1010"/>
      <c r="AD40" s="1010"/>
      <c r="AE40" s="369"/>
      <c r="AF40" s="370"/>
      <c r="AG40" s="370"/>
      <c r="AH40" s="370"/>
      <c r="AI40" s="369"/>
      <c r="AJ40" s="370"/>
      <c r="AK40" s="370"/>
      <c r="AL40" s="370"/>
      <c r="AM40" s="369"/>
      <c r="AN40" s="370"/>
      <c r="AO40" s="370"/>
      <c r="AP40" s="370"/>
      <c r="AQ40" s="107"/>
      <c r="AR40" s="108"/>
      <c r="AS40" s="108"/>
      <c r="AT40" s="109"/>
      <c r="AU40" s="370"/>
      <c r="AV40" s="370"/>
      <c r="AW40" s="370"/>
      <c r="AX40" s="372"/>
    </row>
    <row r="41" spans="1:50" ht="22.5" customHeight="1" x14ac:dyDescent="0.15">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301</v>
      </c>
      <c r="AC41" s="1040"/>
      <c r="AD41" s="1040"/>
      <c r="AE41" s="369"/>
      <c r="AF41" s="370"/>
      <c r="AG41" s="370"/>
      <c r="AH41" s="370"/>
      <c r="AI41" s="369"/>
      <c r="AJ41" s="370"/>
      <c r="AK41" s="370"/>
      <c r="AL41" s="370"/>
      <c r="AM41" s="369"/>
      <c r="AN41" s="370"/>
      <c r="AO41" s="370"/>
      <c r="AP41" s="370"/>
      <c r="AQ41" s="107"/>
      <c r="AR41" s="108"/>
      <c r="AS41" s="108"/>
      <c r="AT41" s="109"/>
      <c r="AU41" s="370"/>
      <c r="AV41" s="370"/>
      <c r="AW41" s="370"/>
      <c r="AX41" s="372"/>
    </row>
    <row r="42" spans="1:50" customFormat="1" ht="23.25" customHeight="1" x14ac:dyDescent="0.15">
      <c r="A42" s="908" t="s">
        <v>524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0" t="s">
        <v>488</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5"/>
      <c r="Z44" s="418"/>
      <c r="AA44" s="419"/>
      <c r="AB44" s="1019" t="s">
        <v>11</v>
      </c>
      <c r="AC44" s="1020"/>
      <c r="AD44" s="1021"/>
      <c r="AE44" s="1007" t="s">
        <v>357</v>
      </c>
      <c r="AF44" s="1007"/>
      <c r="AG44" s="1007"/>
      <c r="AH44" s="1007"/>
      <c r="AI44" s="1007" t="s">
        <v>363</v>
      </c>
      <c r="AJ44" s="1007"/>
      <c r="AK44" s="1007"/>
      <c r="AL44" s="1007"/>
      <c r="AM44" s="1007" t="s">
        <v>469</v>
      </c>
      <c r="AN44" s="1007"/>
      <c r="AO44" s="1007"/>
      <c r="AP44" s="466"/>
      <c r="AQ44" s="180" t="s">
        <v>355</v>
      </c>
      <c r="AR44" s="173"/>
      <c r="AS44" s="173"/>
      <c r="AT44" s="174"/>
      <c r="AU44" s="378" t="s">
        <v>253</v>
      </c>
      <c r="AV44" s="378"/>
      <c r="AW44" s="378"/>
      <c r="AX44" s="379"/>
    </row>
    <row r="45" spans="1:50" ht="18.75" customHeight="1" x14ac:dyDescent="0.15">
      <c r="A45" s="520"/>
      <c r="B45" s="521"/>
      <c r="C45" s="521"/>
      <c r="D45" s="521"/>
      <c r="E45" s="521"/>
      <c r="F45" s="522"/>
      <c r="G45" s="575"/>
      <c r="H45" s="384"/>
      <c r="I45" s="384"/>
      <c r="J45" s="384"/>
      <c r="K45" s="384"/>
      <c r="L45" s="384"/>
      <c r="M45" s="384"/>
      <c r="N45" s="384"/>
      <c r="O45" s="576"/>
      <c r="P45" s="588"/>
      <c r="Q45" s="384"/>
      <c r="R45" s="384"/>
      <c r="S45" s="384"/>
      <c r="T45" s="384"/>
      <c r="U45" s="384"/>
      <c r="V45" s="384"/>
      <c r="W45" s="384"/>
      <c r="X45" s="576"/>
      <c r="Y45" s="1016"/>
      <c r="Z45" s="1017"/>
      <c r="AA45" s="1018"/>
      <c r="AB45" s="1022"/>
      <c r="AC45" s="1023"/>
      <c r="AD45" s="1024"/>
      <c r="AE45" s="381"/>
      <c r="AF45" s="381"/>
      <c r="AG45" s="381"/>
      <c r="AH45" s="381"/>
      <c r="AI45" s="381"/>
      <c r="AJ45" s="381"/>
      <c r="AK45" s="381"/>
      <c r="AL45" s="381"/>
      <c r="AM45" s="381"/>
      <c r="AN45" s="381"/>
      <c r="AO45" s="381"/>
      <c r="AP45" s="337"/>
      <c r="AQ45" s="275"/>
      <c r="AR45" s="276"/>
      <c r="AS45" s="141" t="s">
        <v>356</v>
      </c>
      <c r="AT45" s="176"/>
      <c r="AU45" s="276"/>
      <c r="AV45" s="276"/>
      <c r="AW45" s="384" t="s">
        <v>300</v>
      </c>
      <c r="AX45" s="385"/>
    </row>
    <row r="46" spans="1:50" ht="22.5" customHeight="1" x14ac:dyDescent="0.15">
      <c r="A46" s="523"/>
      <c r="B46" s="521"/>
      <c r="C46" s="521"/>
      <c r="D46" s="521"/>
      <c r="E46" s="521"/>
      <c r="F46" s="522"/>
      <c r="G46" s="548"/>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9"/>
      <c r="AC46" s="1014"/>
      <c r="AD46" s="1014"/>
      <c r="AE46" s="369"/>
      <c r="AF46" s="370"/>
      <c r="AG46" s="370"/>
      <c r="AH46" s="370"/>
      <c r="AI46" s="369"/>
      <c r="AJ46" s="370"/>
      <c r="AK46" s="370"/>
      <c r="AL46" s="370"/>
      <c r="AM46" s="369"/>
      <c r="AN46" s="370"/>
      <c r="AO46" s="370"/>
      <c r="AP46" s="370"/>
      <c r="AQ46" s="107"/>
      <c r="AR46" s="108"/>
      <c r="AS46" s="108"/>
      <c r="AT46" s="109"/>
      <c r="AU46" s="370"/>
      <c r="AV46" s="370"/>
      <c r="AW46" s="370"/>
      <c r="AX46" s="372"/>
    </row>
    <row r="47" spans="1:50" ht="22.5" customHeight="1" x14ac:dyDescent="0.15">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08" t="s">
        <v>54</v>
      </c>
      <c r="Z47" s="1008"/>
      <c r="AA47" s="1009"/>
      <c r="AB47" s="530"/>
      <c r="AC47" s="1010"/>
      <c r="AD47" s="1010"/>
      <c r="AE47" s="369"/>
      <c r="AF47" s="370"/>
      <c r="AG47" s="370"/>
      <c r="AH47" s="370"/>
      <c r="AI47" s="369"/>
      <c r="AJ47" s="370"/>
      <c r="AK47" s="370"/>
      <c r="AL47" s="370"/>
      <c r="AM47" s="369"/>
      <c r="AN47" s="370"/>
      <c r="AO47" s="370"/>
      <c r="AP47" s="370"/>
      <c r="AQ47" s="107"/>
      <c r="AR47" s="108"/>
      <c r="AS47" s="108"/>
      <c r="AT47" s="109"/>
      <c r="AU47" s="370"/>
      <c r="AV47" s="370"/>
      <c r="AW47" s="370"/>
      <c r="AX47" s="372"/>
    </row>
    <row r="48" spans="1:50" ht="22.5" customHeight="1" x14ac:dyDescent="0.15">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301</v>
      </c>
      <c r="AC48" s="1040"/>
      <c r="AD48" s="1040"/>
      <c r="AE48" s="369"/>
      <c r="AF48" s="370"/>
      <c r="AG48" s="370"/>
      <c r="AH48" s="370"/>
      <c r="AI48" s="369"/>
      <c r="AJ48" s="370"/>
      <c r="AK48" s="370"/>
      <c r="AL48" s="370"/>
      <c r="AM48" s="369"/>
      <c r="AN48" s="370"/>
      <c r="AO48" s="370"/>
      <c r="AP48" s="370"/>
      <c r="AQ48" s="107"/>
      <c r="AR48" s="108"/>
      <c r="AS48" s="108"/>
      <c r="AT48" s="109"/>
      <c r="AU48" s="370"/>
      <c r="AV48" s="370"/>
      <c r="AW48" s="370"/>
      <c r="AX48" s="372"/>
    </row>
    <row r="49" spans="1:50" customFormat="1" ht="23.25" customHeight="1" x14ac:dyDescent="0.15">
      <c r="A49" s="908" t="s">
        <v>524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0" t="s">
        <v>488</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5"/>
      <c r="Z51" s="418"/>
      <c r="AA51" s="419"/>
      <c r="AB51" s="466" t="s">
        <v>11</v>
      </c>
      <c r="AC51" s="1020"/>
      <c r="AD51" s="1021"/>
      <c r="AE51" s="1007" t="s">
        <v>357</v>
      </c>
      <c r="AF51" s="1007"/>
      <c r="AG51" s="1007"/>
      <c r="AH51" s="1007"/>
      <c r="AI51" s="1007" t="s">
        <v>363</v>
      </c>
      <c r="AJ51" s="1007"/>
      <c r="AK51" s="1007"/>
      <c r="AL51" s="1007"/>
      <c r="AM51" s="1007" t="s">
        <v>469</v>
      </c>
      <c r="AN51" s="1007"/>
      <c r="AO51" s="1007"/>
      <c r="AP51" s="466"/>
      <c r="AQ51" s="180" t="s">
        <v>355</v>
      </c>
      <c r="AR51" s="173"/>
      <c r="AS51" s="173"/>
      <c r="AT51" s="174"/>
      <c r="AU51" s="378" t="s">
        <v>253</v>
      </c>
      <c r="AV51" s="378"/>
      <c r="AW51" s="378"/>
      <c r="AX51" s="379"/>
    </row>
    <row r="52" spans="1:50" ht="18.75" customHeight="1" x14ac:dyDescent="0.15">
      <c r="A52" s="520"/>
      <c r="B52" s="521"/>
      <c r="C52" s="521"/>
      <c r="D52" s="521"/>
      <c r="E52" s="521"/>
      <c r="F52" s="522"/>
      <c r="G52" s="575"/>
      <c r="H52" s="384"/>
      <c r="I52" s="384"/>
      <c r="J52" s="384"/>
      <c r="K52" s="384"/>
      <c r="L52" s="384"/>
      <c r="M52" s="384"/>
      <c r="N52" s="384"/>
      <c r="O52" s="576"/>
      <c r="P52" s="588"/>
      <c r="Q52" s="384"/>
      <c r="R52" s="384"/>
      <c r="S52" s="384"/>
      <c r="T52" s="384"/>
      <c r="U52" s="384"/>
      <c r="V52" s="384"/>
      <c r="W52" s="384"/>
      <c r="X52" s="576"/>
      <c r="Y52" s="1016"/>
      <c r="Z52" s="1017"/>
      <c r="AA52" s="1018"/>
      <c r="AB52" s="1022"/>
      <c r="AC52" s="1023"/>
      <c r="AD52" s="1024"/>
      <c r="AE52" s="381"/>
      <c r="AF52" s="381"/>
      <c r="AG52" s="381"/>
      <c r="AH52" s="381"/>
      <c r="AI52" s="381"/>
      <c r="AJ52" s="381"/>
      <c r="AK52" s="381"/>
      <c r="AL52" s="381"/>
      <c r="AM52" s="381"/>
      <c r="AN52" s="381"/>
      <c r="AO52" s="381"/>
      <c r="AP52" s="337"/>
      <c r="AQ52" s="275"/>
      <c r="AR52" s="276"/>
      <c r="AS52" s="141" t="s">
        <v>356</v>
      </c>
      <c r="AT52" s="176"/>
      <c r="AU52" s="276"/>
      <c r="AV52" s="276"/>
      <c r="AW52" s="384" t="s">
        <v>300</v>
      </c>
      <c r="AX52" s="385"/>
    </row>
    <row r="53" spans="1:50" ht="22.5" customHeight="1" x14ac:dyDescent="0.15">
      <c r="A53" s="523"/>
      <c r="B53" s="521"/>
      <c r="C53" s="521"/>
      <c r="D53" s="521"/>
      <c r="E53" s="521"/>
      <c r="F53" s="522"/>
      <c r="G53" s="548"/>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9"/>
      <c r="AC53" s="1014"/>
      <c r="AD53" s="1014"/>
      <c r="AE53" s="369"/>
      <c r="AF53" s="370"/>
      <c r="AG53" s="370"/>
      <c r="AH53" s="370"/>
      <c r="AI53" s="369"/>
      <c r="AJ53" s="370"/>
      <c r="AK53" s="370"/>
      <c r="AL53" s="370"/>
      <c r="AM53" s="369"/>
      <c r="AN53" s="370"/>
      <c r="AO53" s="370"/>
      <c r="AP53" s="370"/>
      <c r="AQ53" s="107"/>
      <c r="AR53" s="108"/>
      <c r="AS53" s="108"/>
      <c r="AT53" s="109"/>
      <c r="AU53" s="370"/>
      <c r="AV53" s="370"/>
      <c r="AW53" s="370"/>
      <c r="AX53" s="372"/>
    </row>
    <row r="54" spans="1:50" ht="22.5" customHeight="1" x14ac:dyDescent="0.15">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08" t="s">
        <v>54</v>
      </c>
      <c r="Z54" s="1008"/>
      <c r="AA54" s="1009"/>
      <c r="AB54" s="530"/>
      <c r="AC54" s="1010"/>
      <c r="AD54" s="1010"/>
      <c r="AE54" s="369"/>
      <c r="AF54" s="370"/>
      <c r="AG54" s="370"/>
      <c r="AH54" s="370"/>
      <c r="AI54" s="369"/>
      <c r="AJ54" s="370"/>
      <c r="AK54" s="370"/>
      <c r="AL54" s="370"/>
      <c r="AM54" s="369"/>
      <c r="AN54" s="370"/>
      <c r="AO54" s="370"/>
      <c r="AP54" s="370"/>
      <c r="AQ54" s="107"/>
      <c r="AR54" s="108"/>
      <c r="AS54" s="108"/>
      <c r="AT54" s="109"/>
      <c r="AU54" s="370"/>
      <c r="AV54" s="370"/>
      <c r="AW54" s="370"/>
      <c r="AX54" s="372"/>
    </row>
    <row r="55" spans="1:50" ht="22.5" customHeight="1" x14ac:dyDescent="0.15">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301</v>
      </c>
      <c r="AC55" s="1040"/>
      <c r="AD55" s="1040"/>
      <c r="AE55" s="369"/>
      <c r="AF55" s="370"/>
      <c r="AG55" s="370"/>
      <c r="AH55" s="370"/>
      <c r="AI55" s="369"/>
      <c r="AJ55" s="370"/>
      <c r="AK55" s="370"/>
      <c r="AL55" s="370"/>
      <c r="AM55" s="369"/>
      <c r="AN55" s="370"/>
      <c r="AO55" s="370"/>
      <c r="AP55" s="370"/>
      <c r="AQ55" s="107"/>
      <c r="AR55" s="108"/>
      <c r="AS55" s="108"/>
      <c r="AT55" s="109"/>
      <c r="AU55" s="370"/>
      <c r="AV55" s="370"/>
      <c r="AW55" s="370"/>
      <c r="AX55" s="372"/>
    </row>
    <row r="56" spans="1:50" customFormat="1" ht="23.25" customHeight="1" x14ac:dyDescent="0.15">
      <c r="A56" s="908" t="s">
        <v>524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0" t="s">
        <v>488</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5"/>
      <c r="Z58" s="418"/>
      <c r="AA58" s="419"/>
      <c r="AB58" s="1019" t="s">
        <v>11</v>
      </c>
      <c r="AC58" s="1020"/>
      <c r="AD58" s="1021"/>
      <c r="AE58" s="1007" t="s">
        <v>357</v>
      </c>
      <c r="AF58" s="1007"/>
      <c r="AG58" s="1007"/>
      <c r="AH58" s="1007"/>
      <c r="AI58" s="1007" t="s">
        <v>363</v>
      </c>
      <c r="AJ58" s="1007"/>
      <c r="AK58" s="1007"/>
      <c r="AL58" s="1007"/>
      <c r="AM58" s="1007" t="s">
        <v>469</v>
      </c>
      <c r="AN58" s="1007"/>
      <c r="AO58" s="1007"/>
      <c r="AP58" s="466"/>
      <c r="AQ58" s="180" t="s">
        <v>355</v>
      </c>
      <c r="AR58" s="173"/>
      <c r="AS58" s="173"/>
      <c r="AT58" s="174"/>
      <c r="AU58" s="378" t="s">
        <v>253</v>
      </c>
      <c r="AV58" s="378"/>
      <c r="AW58" s="378"/>
      <c r="AX58" s="379"/>
    </row>
    <row r="59" spans="1:50" ht="18.75" customHeight="1" x14ac:dyDescent="0.15">
      <c r="A59" s="520"/>
      <c r="B59" s="521"/>
      <c r="C59" s="521"/>
      <c r="D59" s="521"/>
      <c r="E59" s="521"/>
      <c r="F59" s="522"/>
      <c r="G59" s="575"/>
      <c r="H59" s="384"/>
      <c r="I59" s="384"/>
      <c r="J59" s="384"/>
      <c r="K59" s="384"/>
      <c r="L59" s="384"/>
      <c r="M59" s="384"/>
      <c r="N59" s="384"/>
      <c r="O59" s="576"/>
      <c r="P59" s="588"/>
      <c r="Q59" s="384"/>
      <c r="R59" s="384"/>
      <c r="S59" s="384"/>
      <c r="T59" s="384"/>
      <c r="U59" s="384"/>
      <c r="V59" s="384"/>
      <c r="W59" s="384"/>
      <c r="X59" s="576"/>
      <c r="Y59" s="1016"/>
      <c r="Z59" s="1017"/>
      <c r="AA59" s="1018"/>
      <c r="AB59" s="1022"/>
      <c r="AC59" s="1023"/>
      <c r="AD59" s="1024"/>
      <c r="AE59" s="381"/>
      <c r="AF59" s="381"/>
      <c r="AG59" s="381"/>
      <c r="AH59" s="381"/>
      <c r="AI59" s="381"/>
      <c r="AJ59" s="381"/>
      <c r="AK59" s="381"/>
      <c r="AL59" s="381"/>
      <c r="AM59" s="381"/>
      <c r="AN59" s="381"/>
      <c r="AO59" s="381"/>
      <c r="AP59" s="337"/>
      <c r="AQ59" s="275"/>
      <c r="AR59" s="276"/>
      <c r="AS59" s="141" t="s">
        <v>356</v>
      </c>
      <c r="AT59" s="176"/>
      <c r="AU59" s="276"/>
      <c r="AV59" s="276"/>
      <c r="AW59" s="384" t="s">
        <v>300</v>
      </c>
      <c r="AX59" s="385"/>
    </row>
    <row r="60" spans="1:50" ht="22.5" customHeight="1" x14ac:dyDescent="0.15">
      <c r="A60" s="523"/>
      <c r="B60" s="521"/>
      <c r="C60" s="521"/>
      <c r="D60" s="521"/>
      <c r="E60" s="521"/>
      <c r="F60" s="522"/>
      <c r="G60" s="548"/>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9"/>
      <c r="AC60" s="1014"/>
      <c r="AD60" s="1014"/>
      <c r="AE60" s="369"/>
      <c r="AF60" s="370"/>
      <c r="AG60" s="370"/>
      <c r="AH60" s="370"/>
      <c r="AI60" s="369"/>
      <c r="AJ60" s="370"/>
      <c r="AK60" s="370"/>
      <c r="AL60" s="370"/>
      <c r="AM60" s="369"/>
      <c r="AN60" s="370"/>
      <c r="AO60" s="370"/>
      <c r="AP60" s="370"/>
      <c r="AQ60" s="107"/>
      <c r="AR60" s="108"/>
      <c r="AS60" s="108"/>
      <c r="AT60" s="109"/>
      <c r="AU60" s="370"/>
      <c r="AV60" s="370"/>
      <c r="AW60" s="370"/>
      <c r="AX60" s="372"/>
    </row>
    <row r="61" spans="1:50" ht="22.5" customHeight="1" x14ac:dyDescent="0.15">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08" t="s">
        <v>54</v>
      </c>
      <c r="Z61" s="1008"/>
      <c r="AA61" s="1009"/>
      <c r="AB61" s="530"/>
      <c r="AC61" s="1010"/>
      <c r="AD61" s="1010"/>
      <c r="AE61" s="369"/>
      <c r="AF61" s="370"/>
      <c r="AG61" s="370"/>
      <c r="AH61" s="370"/>
      <c r="AI61" s="369"/>
      <c r="AJ61" s="370"/>
      <c r="AK61" s="370"/>
      <c r="AL61" s="370"/>
      <c r="AM61" s="369"/>
      <c r="AN61" s="370"/>
      <c r="AO61" s="370"/>
      <c r="AP61" s="370"/>
      <c r="AQ61" s="107"/>
      <c r="AR61" s="108"/>
      <c r="AS61" s="108"/>
      <c r="AT61" s="109"/>
      <c r="AU61" s="370"/>
      <c r="AV61" s="370"/>
      <c r="AW61" s="370"/>
      <c r="AX61" s="372"/>
    </row>
    <row r="62" spans="1:50" ht="22.5" customHeight="1" x14ac:dyDescent="0.15">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301</v>
      </c>
      <c r="AC62" s="1040"/>
      <c r="AD62" s="1040"/>
      <c r="AE62" s="369"/>
      <c r="AF62" s="370"/>
      <c r="AG62" s="370"/>
      <c r="AH62" s="370"/>
      <c r="AI62" s="369"/>
      <c r="AJ62" s="370"/>
      <c r="AK62" s="370"/>
      <c r="AL62" s="370"/>
      <c r="AM62" s="369"/>
      <c r="AN62" s="370"/>
      <c r="AO62" s="370"/>
      <c r="AP62" s="370"/>
      <c r="AQ62" s="107"/>
      <c r="AR62" s="108"/>
      <c r="AS62" s="108"/>
      <c r="AT62" s="109"/>
      <c r="AU62" s="370"/>
      <c r="AV62" s="370"/>
      <c r="AW62" s="370"/>
      <c r="AX62" s="372"/>
    </row>
    <row r="63" spans="1:50" customFormat="1" ht="23.25" customHeight="1" x14ac:dyDescent="0.15">
      <c r="A63" s="908" t="s">
        <v>524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0" t="s">
        <v>488</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5"/>
      <c r="Z65" s="418"/>
      <c r="AA65" s="419"/>
      <c r="AB65" s="1019" t="s">
        <v>11</v>
      </c>
      <c r="AC65" s="1020"/>
      <c r="AD65" s="1021"/>
      <c r="AE65" s="1007" t="s">
        <v>357</v>
      </c>
      <c r="AF65" s="1007"/>
      <c r="AG65" s="1007"/>
      <c r="AH65" s="1007"/>
      <c r="AI65" s="1007" t="s">
        <v>363</v>
      </c>
      <c r="AJ65" s="1007"/>
      <c r="AK65" s="1007"/>
      <c r="AL65" s="1007"/>
      <c r="AM65" s="1007" t="s">
        <v>469</v>
      </c>
      <c r="AN65" s="1007"/>
      <c r="AO65" s="1007"/>
      <c r="AP65" s="466"/>
      <c r="AQ65" s="180" t="s">
        <v>355</v>
      </c>
      <c r="AR65" s="173"/>
      <c r="AS65" s="173"/>
      <c r="AT65" s="174"/>
      <c r="AU65" s="378" t="s">
        <v>253</v>
      </c>
      <c r="AV65" s="378"/>
      <c r="AW65" s="378"/>
      <c r="AX65" s="379"/>
    </row>
    <row r="66" spans="1:50" ht="18.75" customHeight="1" x14ac:dyDescent="0.15">
      <c r="A66" s="520"/>
      <c r="B66" s="521"/>
      <c r="C66" s="521"/>
      <c r="D66" s="521"/>
      <c r="E66" s="521"/>
      <c r="F66" s="522"/>
      <c r="G66" s="575"/>
      <c r="H66" s="384"/>
      <c r="I66" s="384"/>
      <c r="J66" s="384"/>
      <c r="K66" s="384"/>
      <c r="L66" s="384"/>
      <c r="M66" s="384"/>
      <c r="N66" s="384"/>
      <c r="O66" s="576"/>
      <c r="P66" s="588"/>
      <c r="Q66" s="384"/>
      <c r="R66" s="384"/>
      <c r="S66" s="384"/>
      <c r="T66" s="384"/>
      <c r="U66" s="384"/>
      <c r="V66" s="384"/>
      <c r="W66" s="384"/>
      <c r="X66" s="576"/>
      <c r="Y66" s="1016"/>
      <c r="Z66" s="1017"/>
      <c r="AA66" s="1018"/>
      <c r="AB66" s="1022"/>
      <c r="AC66" s="1023"/>
      <c r="AD66" s="1024"/>
      <c r="AE66" s="381"/>
      <c r="AF66" s="381"/>
      <c r="AG66" s="381"/>
      <c r="AH66" s="381"/>
      <c r="AI66" s="381"/>
      <c r="AJ66" s="381"/>
      <c r="AK66" s="381"/>
      <c r="AL66" s="381"/>
      <c r="AM66" s="381"/>
      <c r="AN66" s="381"/>
      <c r="AO66" s="381"/>
      <c r="AP66" s="337"/>
      <c r="AQ66" s="275"/>
      <c r="AR66" s="276"/>
      <c r="AS66" s="141" t="s">
        <v>356</v>
      </c>
      <c r="AT66" s="176"/>
      <c r="AU66" s="276"/>
      <c r="AV66" s="276"/>
      <c r="AW66" s="384" t="s">
        <v>300</v>
      </c>
      <c r="AX66" s="385"/>
    </row>
    <row r="67" spans="1:50" ht="22.5" customHeight="1" x14ac:dyDescent="0.15">
      <c r="A67" s="523"/>
      <c r="B67" s="521"/>
      <c r="C67" s="521"/>
      <c r="D67" s="521"/>
      <c r="E67" s="521"/>
      <c r="F67" s="522"/>
      <c r="G67" s="548"/>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9"/>
      <c r="AC67" s="1014"/>
      <c r="AD67" s="1014"/>
      <c r="AE67" s="369"/>
      <c r="AF67" s="370"/>
      <c r="AG67" s="370"/>
      <c r="AH67" s="370"/>
      <c r="AI67" s="369"/>
      <c r="AJ67" s="370"/>
      <c r="AK67" s="370"/>
      <c r="AL67" s="370"/>
      <c r="AM67" s="369"/>
      <c r="AN67" s="370"/>
      <c r="AO67" s="370"/>
      <c r="AP67" s="370"/>
      <c r="AQ67" s="107"/>
      <c r="AR67" s="108"/>
      <c r="AS67" s="108"/>
      <c r="AT67" s="109"/>
      <c r="AU67" s="370"/>
      <c r="AV67" s="370"/>
      <c r="AW67" s="370"/>
      <c r="AX67" s="372"/>
    </row>
    <row r="68" spans="1:50" ht="22.5" customHeight="1" x14ac:dyDescent="0.15">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08" t="s">
        <v>54</v>
      </c>
      <c r="Z68" s="1008"/>
      <c r="AA68" s="1009"/>
      <c r="AB68" s="530"/>
      <c r="AC68" s="1010"/>
      <c r="AD68" s="1010"/>
      <c r="AE68" s="369"/>
      <c r="AF68" s="370"/>
      <c r="AG68" s="370"/>
      <c r="AH68" s="370"/>
      <c r="AI68" s="369"/>
      <c r="AJ68" s="370"/>
      <c r="AK68" s="370"/>
      <c r="AL68" s="370"/>
      <c r="AM68" s="369"/>
      <c r="AN68" s="370"/>
      <c r="AO68" s="370"/>
      <c r="AP68" s="370"/>
      <c r="AQ68" s="107"/>
      <c r="AR68" s="108"/>
      <c r="AS68" s="108"/>
      <c r="AT68" s="109"/>
      <c r="AU68" s="370"/>
      <c r="AV68" s="370"/>
      <c r="AW68" s="370"/>
      <c r="AX68" s="372"/>
    </row>
    <row r="69" spans="1:50" ht="22.5" customHeight="1" x14ac:dyDescent="0.15">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8" t="s">
        <v>13</v>
      </c>
      <c r="Z69" s="1008"/>
      <c r="AA69" s="1009"/>
      <c r="AB69" s="505" t="s">
        <v>301</v>
      </c>
      <c r="AC69" s="435"/>
      <c r="AD69" s="435"/>
      <c r="AE69" s="369"/>
      <c r="AF69" s="370"/>
      <c r="AG69" s="370"/>
      <c r="AH69" s="370"/>
      <c r="AI69" s="369"/>
      <c r="AJ69" s="370"/>
      <c r="AK69" s="370"/>
      <c r="AL69" s="370"/>
      <c r="AM69" s="369"/>
      <c r="AN69" s="370"/>
      <c r="AO69" s="370"/>
      <c r="AP69" s="370"/>
      <c r="AQ69" s="107"/>
      <c r="AR69" s="108"/>
      <c r="AS69" s="108"/>
      <c r="AT69" s="109"/>
      <c r="AU69" s="370"/>
      <c r="AV69" s="370"/>
      <c r="AW69" s="370"/>
      <c r="AX69" s="372"/>
    </row>
    <row r="70" spans="1:50" customFormat="1" ht="23.25" customHeight="1" x14ac:dyDescent="0.15">
      <c r="A70" s="908" t="s">
        <v>524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8" t="s">
        <v>510</v>
      </c>
      <c r="H2" s="449"/>
      <c r="I2" s="449"/>
      <c r="J2" s="449"/>
      <c r="K2" s="449"/>
      <c r="L2" s="449"/>
      <c r="M2" s="449"/>
      <c r="N2" s="449"/>
      <c r="O2" s="449"/>
      <c r="P2" s="449"/>
      <c r="Q2" s="449"/>
      <c r="R2" s="449"/>
      <c r="S2" s="449"/>
      <c r="T2" s="449"/>
      <c r="U2" s="449"/>
      <c r="V2" s="449"/>
      <c r="W2" s="449"/>
      <c r="X2" s="449"/>
      <c r="Y2" s="449"/>
      <c r="Z2" s="449"/>
      <c r="AA2" s="449"/>
      <c r="AB2" s="450"/>
      <c r="AC2" s="448" t="s">
        <v>512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7"/>
      <c r="B4" s="1048"/>
      <c r="C4" s="1048"/>
      <c r="D4" s="1048"/>
      <c r="E4" s="1048"/>
      <c r="F4" s="1049"/>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7"/>
      <c r="B5" s="1048"/>
      <c r="C5" s="1048"/>
      <c r="D5" s="1048"/>
      <c r="E5" s="1048"/>
      <c r="F5" s="1049"/>
      <c r="G5" s="353"/>
      <c r="H5" s="354"/>
      <c r="I5" s="354"/>
      <c r="J5" s="354"/>
      <c r="K5" s="355"/>
      <c r="L5" s="407"/>
      <c r="M5" s="408"/>
      <c r="N5" s="408"/>
      <c r="O5" s="408"/>
      <c r="P5" s="408"/>
      <c r="Q5" s="408"/>
      <c r="R5" s="408"/>
      <c r="S5" s="408"/>
      <c r="T5" s="408"/>
      <c r="U5" s="408"/>
      <c r="V5" s="408"/>
      <c r="W5" s="408"/>
      <c r="X5" s="409"/>
      <c r="Y5" s="404"/>
      <c r="Z5" s="405"/>
      <c r="AA5" s="405"/>
      <c r="AB5" s="411"/>
      <c r="AC5" s="353"/>
      <c r="AD5" s="354"/>
      <c r="AE5" s="354"/>
      <c r="AF5" s="354"/>
      <c r="AG5" s="355"/>
      <c r="AH5" s="407"/>
      <c r="AI5" s="408"/>
      <c r="AJ5" s="408"/>
      <c r="AK5" s="408"/>
      <c r="AL5" s="408"/>
      <c r="AM5" s="408"/>
      <c r="AN5" s="408"/>
      <c r="AO5" s="408"/>
      <c r="AP5" s="408"/>
      <c r="AQ5" s="408"/>
      <c r="AR5" s="408"/>
      <c r="AS5" s="408"/>
      <c r="AT5" s="409"/>
      <c r="AU5" s="404"/>
      <c r="AV5" s="405"/>
      <c r="AW5" s="405"/>
      <c r="AX5" s="406"/>
    </row>
    <row r="6" spans="1:50" ht="24.75" customHeight="1" x14ac:dyDescent="0.15">
      <c r="A6" s="1047"/>
      <c r="B6" s="1048"/>
      <c r="C6" s="1048"/>
      <c r="D6" s="1048"/>
      <c r="E6" s="1048"/>
      <c r="F6" s="1049"/>
      <c r="G6" s="353"/>
      <c r="H6" s="354"/>
      <c r="I6" s="354"/>
      <c r="J6" s="354"/>
      <c r="K6" s="355"/>
      <c r="L6" s="407"/>
      <c r="M6" s="408"/>
      <c r="N6" s="408"/>
      <c r="O6" s="408"/>
      <c r="P6" s="408"/>
      <c r="Q6" s="408"/>
      <c r="R6" s="408"/>
      <c r="S6" s="408"/>
      <c r="T6" s="408"/>
      <c r="U6" s="408"/>
      <c r="V6" s="408"/>
      <c r="W6" s="408"/>
      <c r="X6" s="409"/>
      <c r="Y6" s="404"/>
      <c r="Z6" s="405"/>
      <c r="AA6" s="405"/>
      <c r="AB6" s="411"/>
      <c r="AC6" s="353"/>
      <c r="AD6" s="354"/>
      <c r="AE6" s="354"/>
      <c r="AF6" s="354"/>
      <c r="AG6" s="355"/>
      <c r="AH6" s="407"/>
      <c r="AI6" s="408"/>
      <c r="AJ6" s="408"/>
      <c r="AK6" s="408"/>
      <c r="AL6" s="408"/>
      <c r="AM6" s="408"/>
      <c r="AN6" s="408"/>
      <c r="AO6" s="408"/>
      <c r="AP6" s="408"/>
      <c r="AQ6" s="408"/>
      <c r="AR6" s="408"/>
      <c r="AS6" s="408"/>
      <c r="AT6" s="409"/>
      <c r="AU6" s="404"/>
      <c r="AV6" s="405"/>
      <c r="AW6" s="405"/>
      <c r="AX6" s="406"/>
    </row>
    <row r="7" spans="1:50" ht="24.75" customHeight="1" x14ac:dyDescent="0.15">
      <c r="A7" s="1047"/>
      <c r="B7" s="1048"/>
      <c r="C7" s="1048"/>
      <c r="D7" s="1048"/>
      <c r="E7" s="1048"/>
      <c r="F7" s="1049"/>
      <c r="G7" s="353"/>
      <c r="H7" s="354"/>
      <c r="I7" s="354"/>
      <c r="J7" s="354"/>
      <c r="K7" s="355"/>
      <c r="L7" s="407"/>
      <c r="M7" s="408"/>
      <c r="N7" s="408"/>
      <c r="O7" s="408"/>
      <c r="P7" s="408"/>
      <c r="Q7" s="408"/>
      <c r="R7" s="408"/>
      <c r="S7" s="408"/>
      <c r="T7" s="408"/>
      <c r="U7" s="408"/>
      <c r="V7" s="408"/>
      <c r="W7" s="408"/>
      <c r="X7" s="409"/>
      <c r="Y7" s="404"/>
      <c r="Z7" s="405"/>
      <c r="AA7" s="405"/>
      <c r="AB7" s="411"/>
      <c r="AC7" s="353"/>
      <c r="AD7" s="354"/>
      <c r="AE7" s="354"/>
      <c r="AF7" s="354"/>
      <c r="AG7" s="355"/>
      <c r="AH7" s="407"/>
      <c r="AI7" s="408"/>
      <c r="AJ7" s="408"/>
      <c r="AK7" s="408"/>
      <c r="AL7" s="408"/>
      <c r="AM7" s="408"/>
      <c r="AN7" s="408"/>
      <c r="AO7" s="408"/>
      <c r="AP7" s="408"/>
      <c r="AQ7" s="408"/>
      <c r="AR7" s="408"/>
      <c r="AS7" s="408"/>
      <c r="AT7" s="409"/>
      <c r="AU7" s="404"/>
      <c r="AV7" s="405"/>
      <c r="AW7" s="405"/>
      <c r="AX7" s="406"/>
    </row>
    <row r="8" spans="1:50" ht="24.75" customHeight="1" x14ac:dyDescent="0.15">
      <c r="A8" s="1047"/>
      <c r="B8" s="1048"/>
      <c r="C8" s="1048"/>
      <c r="D8" s="1048"/>
      <c r="E8" s="1048"/>
      <c r="F8" s="1049"/>
      <c r="G8" s="353"/>
      <c r="H8" s="354"/>
      <c r="I8" s="354"/>
      <c r="J8" s="354"/>
      <c r="K8" s="355"/>
      <c r="L8" s="407"/>
      <c r="M8" s="408"/>
      <c r="N8" s="408"/>
      <c r="O8" s="408"/>
      <c r="P8" s="408"/>
      <c r="Q8" s="408"/>
      <c r="R8" s="408"/>
      <c r="S8" s="408"/>
      <c r="T8" s="408"/>
      <c r="U8" s="408"/>
      <c r="V8" s="408"/>
      <c r="W8" s="408"/>
      <c r="X8" s="409"/>
      <c r="Y8" s="404"/>
      <c r="Z8" s="405"/>
      <c r="AA8" s="405"/>
      <c r="AB8" s="411"/>
      <c r="AC8" s="353"/>
      <c r="AD8" s="354"/>
      <c r="AE8" s="354"/>
      <c r="AF8" s="354"/>
      <c r="AG8" s="355"/>
      <c r="AH8" s="407"/>
      <c r="AI8" s="408"/>
      <c r="AJ8" s="408"/>
      <c r="AK8" s="408"/>
      <c r="AL8" s="408"/>
      <c r="AM8" s="408"/>
      <c r="AN8" s="408"/>
      <c r="AO8" s="408"/>
      <c r="AP8" s="408"/>
      <c r="AQ8" s="408"/>
      <c r="AR8" s="408"/>
      <c r="AS8" s="408"/>
      <c r="AT8" s="409"/>
      <c r="AU8" s="404"/>
      <c r="AV8" s="405"/>
      <c r="AW8" s="405"/>
      <c r="AX8" s="406"/>
    </row>
    <row r="9" spans="1:50" ht="24.75" customHeight="1" x14ac:dyDescent="0.15">
      <c r="A9" s="1047"/>
      <c r="B9" s="1048"/>
      <c r="C9" s="1048"/>
      <c r="D9" s="1048"/>
      <c r="E9" s="1048"/>
      <c r="F9" s="1049"/>
      <c r="G9" s="353"/>
      <c r="H9" s="354"/>
      <c r="I9" s="354"/>
      <c r="J9" s="354"/>
      <c r="K9" s="355"/>
      <c r="L9" s="407"/>
      <c r="M9" s="408"/>
      <c r="N9" s="408"/>
      <c r="O9" s="408"/>
      <c r="P9" s="408"/>
      <c r="Q9" s="408"/>
      <c r="R9" s="408"/>
      <c r="S9" s="408"/>
      <c r="T9" s="408"/>
      <c r="U9" s="408"/>
      <c r="V9" s="408"/>
      <c r="W9" s="408"/>
      <c r="X9" s="409"/>
      <c r="Y9" s="404"/>
      <c r="Z9" s="405"/>
      <c r="AA9" s="405"/>
      <c r="AB9" s="411"/>
      <c r="AC9" s="353"/>
      <c r="AD9" s="354"/>
      <c r="AE9" s="354"/>
      <c r="AF9" s="354"/>
      <c r="AG9" s="355"/>
      <c r="AH9" s="407"/>
      <c r="AI9" s="408"/>
      <c r="AJ9" s="408"/>
      <c r="AK9" s="408"/>
      <c r="AL9" s="408"/>
      <c r="AM9" s="408"/>
      <c r="AN9" s="408"/>
      <c r="AO9" s="408"/>
      <c r="AP9" s="408"/>
      <c r="AQ9" s="408"/>
      <c r="AR9" s="408"/>
      <c r="AS9" s="408"/>
      <c r="AT9" s="409"/>
      <c r="AU9" s="404"/>
      <c r="AV9" s="405"/>
      <c r="AW9" s="405"/>
      <c r="AX9" s="406"/>
    </row>
    <row r="10" spans="1:50" ht="24.75" customHeight="1" x14ac:dyDescent="0.15">
      <c r="A10" s="1047"/>
      <c r="B10" s="1048"/>
      <c r="C10" s="1048"/>
      <c r="D10" s="1048"/>
      <c r="E10" s="1048"/>
      <c r="F10" s="1049"/>
      <c r="G10" s="353"/>
      <c r="H10" s="354"/>
      <c r="I10" s="354"/>
      <c r="J10" s="354"/>
      <c r="K10" s="355"/>
      <c r="L10" s="407"/>
      <c r="M10" s="408"/>
      <c r="N10" s="408"/>
      <c r="O10" s="408"/>
      <c r="P10" s="408"/>
      <c r="Q10" s="408"/>
      <c r="R10" s="408"/>
      <c r="S10" s="408"/>
      <c r="T10" s="408"/>
      <c r="U10" s="408"/>
      <c r="V10" s="408"/>
      <c r="W10" s="408"/>
      <c r="X10" s="409"/>
      <c r="Y10" s="404"/>
      <c r="Z10" s="405"/>
      <c r="AA10" s="405"/>
      <c r="AB10" s="411"/>
      <c r="AC10" s="353"/>
      <c r="AD10" s="354"/>
      <c r="AE10" s="354"/>
      <c r="AF10" s="354"/>
      <c r="AG10" s="355"/>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7"/>
      <c r="B11" s="1048"/>
      <c r="C11" s="1048"/>
      <c r="D11" s="1048"/>
      <c r="E11" s="1048"/>
      <c r="F11" s="1049"/>
      <c r="G11" s="353"/>
      <c r="H11" s="354"/>
      <c r="I11" s="354"/>
      <c r="J11" s="354"/>
      <c r="K11" s="355"/>
      <c r="L11" s="407"/>
      <c r="M11" s="408"/>
      <c r="N11" s="408"/>
      <c r="O11" s="408"/>
      <c r="P11" s="408"/>
      <c r="Q11" s="408"/>
      <c r="R11" s="408"/>
      <c r="S11" s="408"/>
      <c r="T11" s="408"/>
      <c r="U11" s="408"/>
      <c r="V11" s="408"/>
      <c r="W11" s="408"/>
      <c r="X11" s="409"/>
      <c r="Y11" s="404"/>
      <c r="Z11" s="405"/>
      <c r="AA11" s="405"/>
      <c r="AB11" s="411"/>
      <c r="AC11" s="353"/>
      <c r="AD11" s="354"/>
      <c r="AE11" s="354"/>
      <c r="AF11" s="354"/>
      <c r="AG11" s="355"/>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7"/>
      <c r="B12" s="1048"/>
      <c r="C12" s="1048"/>
      <c r="D12" s="1048"/>
      <c r="E12" s="1048"/>
      <c r="F12" s="1049"/>
      <c r="G12" s="353"/>
      <c r="H12" s="354"/>
      <c r="I12" s="354"/>
      <c r="J12" s="354"/>
      <c r="K12" s="355"/>
      <c r="L12" s="407"/>
      <c r="M12" s="408"/>
      <c r="N12" s="408"/>
      <c r="O12" s="408"/>
      <c r="P12" s="408"/>
      <c r="Q12" s="408"/>
      <c r="R12" s="408"/>
      <c r="S12" s="408"/>
      <c r="T12" s="408"/>
      <c r="U12" s="408"/>
      <c r="V12" s="408"/>
      <c r="W12" s="408"/>
      <c r="X12" s="409"/>
      <c r="Y12" s="404"/>
      <c r="Z12" s="405"/>
      <c r="AA12" s="405"/>
      <c r="AB12" s="411"/>
      <c r="AC12" s="353"/>
      <c r="AD12" s="354"/>
      <c r="AE12" s="354"/>
      <c r="AF12" s="354"/>
      <c r="AG12" s="355"/>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7"/>
      <c r="B13" s="1048"/>
      <c r="C13" s="1048"/>
      <c r="D13" s="1048"/>
      <c r="E13" s="1048"/>
      <c r="F13" s="1049"/>
      <c r="G13" s="353"/>
      <c r="H13" s="354"/>
      <c r="I13" s="354"/>
      <c r="J13" s="354"/>
      <c r="K13" s="355"/>
      <c r="L13" s="407"/>
      <c r="M13" s="408"/>
      <c r="N13" s="408"/>
      <c r="O13" s="408"/>
      <c r="P13" s="408"/>
      <c r="Q13" s="408"/>
      <c r="R13" s="408"/>
      <c r="S13" s="408"/>
      <c r="T13" s="408"/>
      <c r="U13" s="408"/>
      <c r="V13" s="408"/>
      <c r="W13" s="408"/>
      <c r="X13" s="409"/>
      <c r="Y13" s="404"/>
      <c r="Z13" s="405"/>
      <c r="AA13" s="405"/>
      <c r="AB13" s="411"/>
      <c r="AC13" s="353"/>
      <c r="AD13" s="354"/>
      <c r="AE13" s="354"/>
      <c r="AF13" s="354"/>
      <c r="AG13" s="355"/>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7"/>
      <c r="B14" s="1048"/>
      <c r="C14" s="1048"/>
      <c r="D14" s="1048"/>
      <c r="E14" s="1048"/>
      <c r="F14" s="104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7"/>
      <c r="B15" s="1048"/>
      <c r="C15" s="1048"/>
      <c r="D15" s="1048"/>
      <c r="E15" s="1048"/>
      <c r="F15" s="1049"/>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7"/>
      <c r="B16" s="1048"/>
      <c r="C16" s="1048"/>
      <c r="D16" s="1048"/>
      <c r="E16" s="1048"/>
      <c r="F16" s="1049"/>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7"/>
      <c r="B17" s="1048"/>
      <c r="C17" s="1048"/>
      <c r="D17" s="1048"/>
      <c r="E17" s="1048"/>
      <c r="F17" s="1049"/>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7"/>
      <c r="B18" s="1048"/>
      <c r="C18" s="1048"/>
      <c r="D18" s="1048"/>
      <c r="E18" s="1048"/>
      <c r="F18" s="1049"/>
      <c r="G18" s="353"/>
      <c r="H18" s="354"/>
      <c r="I18" s="354"/>
      <c r="J18" s="354"/>
      <c r="K18" s="355"/>
      <c r="L18" s="407"/>
      <c r="M18" s="408"/>
      <c r="N18" s="408"/>
      <c r="O18" s="408"/>
      <c r="P18" s="408"/>
      <c r="Q18" s="408"/>
      <c r="R18" s="408"/>
      <c r="S18" s="408"/>
      <c r="T18" s="408"/>
      <c r="U18" s="408"/>
      <c r="V18" s="408"/>
      <c r="W18" s="408"/>
      <c r="X18" s="409"/>
      <c r="Y18" s="404"/>
      <c r="Z18" s="405"/>
      <c r="AA18" s="405"/>
      <c r="AB18" s="411"/>
      <c r="AC18" s="353"/>
      <c r="AD18" s="354"/>
      <c r="AE18" s="354"/>
      <c r="AF18" s="354"/>
      <c r="AG18" s="355"/>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7"/>
      <c r="B19" s="1048"/>
      <c r="C19" s="1048"/>
      <c r="D19" s="1048"/>
      <c r="E19" s="1048"/>
      <c r="F19" s="1049"/>
      <c r="G19" s="353"/>
      <c r="H19" s="354"/>
      <c r="I19" s="354"/>
      <c r="J19" s="354"/>
      <c r="K19" s="355"/>
      <c r="L19" s="407"/>
      <c r="M19" s="408"/>
      <c r="N19" s="408"/>
      <c r="O19" s="408"/>
      <c r="P19" s="408"/>
      <c r="Q19" s="408"/>
      <c r="R19" s="408"/>
      <c r="S19" s="408"/>
      <c r="T19" s="408"/>
      <c r="U19" s="408"/>
      <c r="V19" s="408"/>
      <c r="W19" s="408"/>
      <c r="X19" s="409"/>
      <c r="Y19" s="404"/>
      <c r="Z19" s="405"/>
      <c r="AA19" s="405"/>
      <c r="AB19" s="411"/>
      <c r="AC19" s="353"/>
      <c r="AD19" s="354"/>
      <c r="AE19" s="354"/>
      <c r="AF19" s="354"/>
      <c r="AG19" s="355"/>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7"/>
      <c r="B20" s="1048"/>
      <c r="C20" s="1048"/>
      <c r="D20" s="1048"/>
      <c r="E20" s="1048"/>
      <c r="F20" s="1049"/>
      <c r="G20" s="353"/>
      <c r="H20" s="354"/>
      <c r="I20" s="354"/>
      <c r="J20" s="354"/>
      <c r="K20" s="355"/>
      <c r="L20" s="407"/>
      <c r="M20" s="408"/>
      <c r="N20" s="408"/>
      <c r="O20" s="408"/>
      <c r="P20" s="408"/>
      <c r="Q20" s="408"/>
      <c r="R20" s="408"/>
      <c r="S20" s="408"/>
      <c r="T20" s="408"/>
      <c r="U20" s="408"/>
      <c r="V20" s="408"/>
      <c r="W20" s="408"/>
      <c r="X20" s="409"/>
      <c r="Y20" s="404"/>
      <c r="Z20" s="405"/>
      <c r="AA20" s="405"/>
      <c r="AB20" s="411"/>
      <c r="AC20" s="353"/>
      <c r="AD20" s="354"/>
      <c r="AE20" s="354"/>
      <c r="AF20" s="354"/>
      <c r="AG20" s="355"/>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7"/>
      <c r="B21" s="1048"/>
      <c r="C21" s="1048"/>
      <c r="D21" s="1048"/>
      <c r="E21" s="1048"/>
      <c r="F21" s="1049"/>
      <c r="G21" s="353"/>
      <c r="H21" s="354"/>
      <c r="I21" s="354"/>
      <c r="J21" s="354"/>
      <c r="K21" s="355"/>
      <c r="L21" s="407"/>
      <c r="M21" s="408"/>
      <c r="N21" s="408"/>
      <c r="O21" s="408"/>
      <c r="P21" s="408"/>
      <c r="Q21" s="408"/>
      <c r="R21" s="408"/>
      <c r="S21" s="408"/>
      <c r="T21" s="408"/>
      <c r="U21" s="408"/>
      <c r="V21" s="408"/>
      <c r="W21" s="408"/>
      <c r="X21" s="409"/>
      <c r="Y21" s="404"/>
      <c r="Z21" s="405"/>
      <c r="AA21" s="405"/>
      <c r="AB21" s="411"/>
      <c r="AC21" s="353"/>
      <c r="AD21" s="354"/>
      <c r="AE21" s="354"/>
      <c r="AF21" s="354"/>
      <c r="AG21" s="355"/>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7"/>
      <c r="B22" s="1048"/>
      <c r="C22" s="1048"/>
      <c r="D22" s="1048"/>
      <c r="E22" s="1048"/>
      <c r="F22" s="1049"/>
      <c r="G22" s="353"/>
      <c r="H22" s="354"/>
      <c r="I22" s="354"/>
      <c r="J22" s="354"/>
      <c r="K22" s="355"/>
      <c r="L22" s="407"/>
      <c r="M22" s="408"/>
      <c r="N22" s="408"/>
      <c r="O22" s="408"/>
      <c r="P22" s="408"/>
      <c r="Q22" s="408"/>
      <c r="R22" s="408"/>
      <c r="S22" s="408"/>
      <c r="T22" s="408"/>
      <c r="U22" s="408"/>
      <c r="V22" s="408"/>
      <c r="W22" s="408"/>
      <c r="X22" s="409"/>
      <c r="Y22" s="404"/>
      <c r="Z22" s="405"/>
      <c r="AA22" s="405"/>
      <c r="AB22" s="411"/>
      <c r="AC22" s="353"/>
      <c r="AD22" s="354"/>
      <c r="AE22" s="354"/>
      <c r="AF22" s="354"/>
      <c r="AG22" s="355"/>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7"/>
      <c r="B23" s="1048"/>
      <c r="C23" s="1048"/>
      <c r="D23" s="1048"/>
      <c r="E23" s="1048"/>
      <c r="F23" s="1049"/>
      <c r="G23" s="353"/>
      <c r="H23" s="354"/>
      <c r="I23" s="354"/>
      <c r="J23" s="354"/>
      <c r="K23" s="355"/>
      <c r="L23" s="407"/>
      <c r="M23" s="408"/>
      <c r="N23" s="408"/>
      <c r="O23" s="408"/>
      <c r="P23" s="408"/>
      <c r="Q23" s="408"/>
      <c r="R23" s="408"/>
      <c r="S23" s="408"/>
      <c r="T23" s="408"/>
      <c r="U23" s="408"/>
      <c r="V23" s="408"/>
      <c r="W23" s="408"/>
      <c r="X23" s="409"/>
      <c r="Y23" s="404"/>
      <c r="Z23" s="405"/>
      <c r="AA23" s="405"/>
      <c r="AB23" s="411"/>
      <c r="AC23" s="353"/>
      <c r="AD23" s="354"/>
      <c r="AE23" s="354"/>
      <c r="AF23" s="354"/>
      <c r="AG23" s="355"/>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7"/>
      <c r="B24" s="1048"/>
      <c r="C24" s="1048"/>
      <c r="D24" s="1048"/>
      <c r="E24" s="1048"/>
      <c r="F24" s="1049"/>
      <c r="G24" s="353"/>
      <c r="H24" s="354"/>
      <c r="I24" s="354"/>
      <c r="J24" s="354"/>
      <c r="K24" s="355"/>
      <c r="L24" s="407"/>
      <c r="M24" s="408"/>
      <c r="N24" s="408"/>
      <c r="O24" s="408"/>
      <c r="P24" s="408"/>
      <c r="Q24" s="408"/>
      <c r="R24" s="408"/>
      <c r="S24" s="408"/>
      <c r="T24" s="408"/>
      <c r="U24" s="408"/>
      <c r="V24" s="408"/>
      <c r="W24" s="408"/>
      <c r="X24" s="409"/>
      <c r="Y24" s="404"/>
      <c r="Z24" s="405"/>
      <c r="AA24" s="405"/>
      <c r="AB24" s="411"/>
      <c r="AC24" s="353"/>
      <c r="AD24" s="354"/>
      <c r="AE24" s="354"/>
      <c r="AF24" s="354"/>
      <c r="AG24" s="355"/>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7"/>
      <c r="B25" s="1048"/>
      <c r="C25" s="1048"/>
      <c r="D25" s="1048"/>
      <c r="E25" s="1048"/>
      <c r="F25" s="1049"/>
      <c r="G25" s="353"/>
      <c r="H25" s="354"/>
      <c r="I25" s="354"/>
      <c r="J25" s="354"/>
      <c r="K25" s="355"/>
      <c r="L25" s="407"/>
      <c r="M25" s="408"/>
      <c r="N25" s="408"/>
      <c r="O25" s="408"/>
      <c r="P25" s="408"/>
      <c r="Q25" s="408"/>
      <c r="R25" s="408"/>
      <c r="S25" s="408"/>
      <c r="T25" s="408"/>
      <c r="U25" s="408"/>
      <c r="V25" s="408"/>
      <c r="W25" s="408"/>
      <c r="X25" s="409"/>
      <c r="Y25" s="404"/>
      <c r="Z25" s="405"/>
      <c r="AA25" s="405"/>
      <c r="AB25" s="411"/>
      <c r="AC25" s="353"/>
      <c r="AD25" s="354"/>
      <c r="AE25" s="354"/>
      <c r="AF25" s="354"/>
      <c r="AG25" s="355"/>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7"/>
      <c r="B26" s="1048"/>
      <c r="C26" s="1048"/>
      <c r="D26" s="1048"/>
      <c r="E26" s="1048"/>
      <c r="F26" s="1049"/>
      <c r="G26" s="353"/>
      <c r="H26" s="354"/>
      <c r="I26" s="354"/>
      <c r="J26" s="354"/>
      <c r="K26" s="355"/>
      <c r="L26" s="407"/>
      <c r="M26" s="408"/>
      <c r="N26" s="408"/>
      <c r="O26" s="408"/>
      <c r="P26" s="408"/>
      <c r="Q26" s="408"/>
      <c r="R26" s="408"/>
      <c r="S26" s="408"/>
      <c r="T26" s="408"/>
      <c r="U26" s="408"/>
      <c r="V26" s="408"/>
      <c r="W26" s="408"/>
      <c r="X26" s="409"/>
      <c r="Y26" s="404"/>
      <c r="Z26" s="405"/>
      <c r="AA26" s="405"/>
      <c r="AB26" s="411"/>
      <c r="AC26" s="353"/>
      <c r="AD26" s="354"/>
      <c r="AE26" s="354"/>
      <c r="AF26" s="354"/>
      <c r="AG26" s="355"/>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7"/>
      <c r="B27" s="1048"/>
      <c r="C27" s="1048"/>
      <c r="D27" s="1048"/>
      <c r="E27" s="1048"/>
      <c r="F27" s="104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7"/>
      <c r="B28" s="1048"/>
      <c r="C28" s="1048"/>
      <c r="D28" s="1048"/>
      <c r="E28" s="1048"/>
      <c r="F28" s="1049"/>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7"/>
      <c r="B29" s="1048"/>
      <c r="C29" s="1048"/>
      <c r="D29" s="1048"/>
      <c r="E29" s="1048"/>
      <c r="F29" s="1049"/>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7"/>
      <c r="B30" s="1048"/>
      <c r="C30" s="1048"/>
      <c r="D30" s="1048"/>
      <c r="E30" s="1048"/>
      <c r="F30" s="1049"/>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7"/>
      <c r="B31" s="1048"/>
      <c r="C31" s="1048"/>
      <c r="D31" s="1048"/>
      <c r="E31" s="1048"/>
      <c r="F31" s="1049"/>
      <c r="G31" s="353"/>
      <c r="H31" s="354"/>
      <c r="I31" s="354"/>
      <c r="J31" s="354"/>
      <c r="K31" s="355"/>
      <c r="L31" s="407"/>
      <c r="M31" s="408"/>
      <c r="N31" s="408"/>
      <c r="O31" s="408"/>
      <c r="P31" s="408"/>
      <c r="Q31" s="408"/>
      <c r="R31" s="408"/>
      <c r="S31" s="408"/>
      <c r="T31" s="408"/>
      <c r="U31" s="408"/>
      <c r="V31" s="408"/>
      <c r="W31" s="408"/>
      <c r="X31" s="409"/>
      <c r="Y31" s="404"/>
      <c r="Z31" s="405"/>
      <c r="AA31" s="405"/>
      <c r="AB31" s="411"/>
      <c r="AC31" s="353"/>
      <c r="AD31" s="354"/>
      <c r="AE31" s="354"/>
      <c r="AF31" s="354"/>
      <c r="AG31" s="355"/>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7"/>
      <c r="B32" s="1048"/>
      <c r="C32" s="1048"/>
      <c r="D32" s="1048"/>
      <c r="E32" s="1048"/>
      <c r="F32" s="1049"/>
      <c r="G32" s="353"/>
      <c r="H32" s="354"/>
      <c r="I32" s="354"/>
      <c r="J32" s="354"/>
      <c r="K32" s="355"/>
      <c r="L32" s="407"/>
      <c r="M32" s="408"/>
      <c r="N32" s="408"/>
      <c r="O32" s="408"/>
      <c r="P32" s="408"/>
      <c r="Q32" s="408"/>
      <c r="R32" s="408"/>
      <c r="S32" s="408"/>
      <c r="T32" s="408"/>
      <c r="U32" s="408"/>
      <c r="V32" s="408"/>
      <c r="W32" s="408"/>
      <c r="X32" s="409"/>
      <c r="Y32" s="404"/>
      <c r="Z32" s="405"/>
      <c r="AA32" s="405"/>
      <c r="AB32" s="411"/>
      <c r="AC32" s="353"/>
      <c r="AD32" s="354"/>
      <c r="AE32" s="354"/>
      <c r="AF32" s="354"/>
      <c r="AG32" s="355"/>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7"/>
      <c r="B33" s="1048"/>
      <c r="C33" s="1048"/>
      <c r="D33" s="1048"/>
      <c r="E33" s="1048"/>
      <c r="F33" s="1049"/>
      <c r="G33" s="353"/>
      <c r="H33" s="354"/>
      <c r="I33" s="354"/>
      <c r="J33" s="354"/>
      <c r="K33" s="355"/>
      <c r="L33" s="407"/>
      <c r="M33" s="408"/>
      <c r="N33" s="408"/>
      <c r="O33" s="408"/>
      <c r="P33" s="408"/>
      <c r="Q33" s="408"/>
      <c r="R33" s="408"/>
      <c r="S33" s="408"/>
      <c r="T33" s="408"/>
      <c r="U33" s="408"/>
      <c r="V33" s="408"/>
      <c r="W33" s="408"/>
      <c r="X33" s="409"/>
      <c r="Y33" s="404"/>
      <c r="Z33" s="405"/>
      <c r="AA33" s="405"/>
      <c r="AB33" s="411"/>
      <c r="AC33" s="353"/>
      <c r="AD33" s="354"/>
      <c r="AE33" s="354"/>
      <c r="AF33" s="354"/>
      <c r="AG33" s="355"/>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7"/>
      <c r="B34" s="1048"/>
      <c r="C34" s="1048"/>
      <c r="D34" s="1048"/>
      <c r="E34" s="1048"/>
      <c r="F34" s="1049"/>
      <c r="G34" s="353"/>
      <c r="H34" s="354"/>
      <c r="I34" s="354"/>
      <c r="J34" s="354"/>
      <c r="K34" s="355"/>
      <c r="L34" s="407"/>
      <c r="M34" s="408"/>
      <c r="N34" s="408"/>
      <c r="O34" s="408"/>
      <c r="P34" s="408"/>
      <c r="Q34" s="408"/>
      <c r="R34" s="408"/>
      <c r="S34" s="408"/>
      <c r="T34" s="408"/>
      <c r="U34" s="408"/>
      <c r="V34" s="408"/>
      <c r="W34" s="408"/>
      <c r="X34" s="409"/>
      <c r="Y34" s="404"/>
      <c r="Z34" s="405"/>
      <c r="AA34" s="405"/>
      <c r="AB34" s="411"/>
      <c r="AC34" s="353"/>
      <c r="AD34" s="354"/>
      <c r="AE34" s="354"/>
      <c r="AF34" s="354"/>
      <c r="AG34" s="355"/>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7"/>
      <c r="B35" s="1048"/>
      <c r="C35" s="1048"/>
      <c r="D35" s="1048"/>
      <c r="E35" s="1048"/>
      <c r="F35" s="1049"/>
      <c r="G35" s="353"/>
      <c r="H35" s="354"/>
      <c r="I35" s="354"/>
      <c r="J35" s="354"/>
      <c r="K35" s="355"/>
      <c r="L35" s="407"/>
      <c r="M35" s="408"/>
      <c r="N35" s="408"/>
      <c r="O35" s="408"/>
      <c r="P35" s="408"/>
      <c r="Q35" s="408"/>
      <c r="R35" s="408"/>
      <c r="S35" s="408"/>
      <c r="T35" s="408"/>
      <c r="U35" s="408"/>
      <c r="V35" s="408"/>
      <c r="W35" s="408"/>
      <c r="X35" s="409"/>
      <c r="Y35" s="404"/>
      <c r="Z35" s="405"/>
      <c r="AA35" s="405"/>
      <c r="AB35" s="411"/>
      <c r="AC35" s="353"/>
      <c r="AD35" s="354"/>
      <c r="AE35" s="354"/>
      <c r="AF35" s="354"/>
      <c r="AG35" s="355"/>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7"/>
      <c r="B36" s="1048"/>
      <c r="C36" s="1048"/>
      <c r="D36" s="1048"/>
      <c r="E36" s="1048"/>
      <c r="F36" s="1049"/>
      <c r="G36" s="353"/>
      <c r="H36" s="354"/>
      <c r="I36" s="354"/>
      <c r="J36" s="354"/>
      <c r="K36" s="355"/>
      <c r="L36" s="407"/>
      <c r="M36" s="408"/>
      <c r="N36" s="408"/>
      <c r="O36" s="408"/>
      <c r="P36" s="408"/>
      <c r="Q36" s="408"/>
      <c r="R36" s="408"/>
      <c r="S36" s="408"/>
      <c r="T36" s="408"/>
      <c r="U36" s="408"/>
      <c r="V36" s="408"/>
      <c r="W36" s="408"/>
      <c r="X36" s="409"/>
      <c r="Y36" s="404"/>
      <c r="Z36" s="405"/>
      <c r="AA36" s="405"/>
      <c r="AB36" s="411"/>
      <c r="AC36" s="353"/>
      <c r="AD36" s="354"/>
      <c r="AE36" s="354"/>
      <c r="AF36" s="354"/>
      <c r="AG36" s="355"/>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7"/>
      <c r="B37" s="1048"/>
      <c r="C37" s="1048"/>
      <c r="D37" s="1048"/>
      <c r="E37" s="1048"/>
      <c r="F37" s="1049"/>
      <c r="G37" s="353"/>
      <c r="H37" s="354"/>
      <c r="I37" s="354"/>
      <c r="J37" s="354"/>
      <c r="K37" s="355"/>
      <c r="L37" s="407"/>
      <c r="M37" s="408"/>
      <c r="N37" s="408"/>
      <c r="O37" s="408"/>
      <c r="P37" s="408"/>
      <c r="Q37" s="408"/>
      <c r="R37" s="408"/>
      <c r="S37" s="408"/>
      <c r="T37" s="408"/>
      <c r="U37" s="408"/>
      <c r="V37" s="408"/>
      <c r="W37" s="408"/>
      <c r="X37" s="409"/>
      <c r="Y37" s="404"/>
      <c r="Z37" s="405"/>
      <c r="AA37" s="405"/>
      <c r="AB37" s="411"/>
      <c r="AC37" s="353"/>
      <c r="AD37" s="354"/>
      <c r="AE37" s="354"/>
      <c r="AF37" s="354"/>
      <c r="AG37" s="355"/>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7"/>
      <c r="B38" s="1048"/>
      <c r="C38" s="1048"/>
      <c r="D38" s="1048"/>
      <c r="E38" s="1048"/>
      <c r="F38" s="1049"/>
      <c r="G38" s="353"/>
      <c r="H38" s="354"/>
      <c r="I38" s="354"/>
      <c r="J38" s="354"/>
      <c r="K38" s="355"/>
      <c r="L38" s="407"/>
      <c r="M38" s="408"/>
      <c r="N38" s="408"/>
      <c r="O38" s="408"/>
      <c r="P38" s="408"/>
      <c r="Q38" s="408"/>
      <c r="R38" s="408"/>
      <c r="S38" s="408"/>
      <c r="T38" s="408"/>
      <c r="U38" s="408"/>
      <c r="V38" s="408"/>
      <c r="W38" s="408"/>
      <c r="X38" s="409"/>
      <c r="Y38" s="404"/>
      <c r="Z38" s="405"/>
      <c r="AA38" s="405"/>
      <c r="AB38" s="411"/>
      <c r="AC38" s="353"/>
      <c r="AD38" s="354"/>
      <c r="AE38" s="354"/>
      <c r="AF38" s="354"/>
      <c r="AG38" s="355"/>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7"/>
      <c r="B39" s="1048"/>
      <c r="C39" s="1048"/>
      <c r="D39" s="1048"/>
      <c r="E39" s="1048"/>
      <c r="F39" s="1049"/>
      <c r="G39" s="353"/>
      <c r="H39" s="354"/>
      <c r="I39" s="354"/>
      <c r="J39" s="354"/>
      <c r="K39" s="355"/>
      <c r="L39" s="407"/>
      <c r="M39" s="408"/>
      <c r="N39" s="408"/>
      <c r="O39" s="408"/>
      <c r="P39" s="408"/>
      <c r="Q39" s="408"/>
      <c r="R39" s="408"/>
      <c r="S39" s="408"/>
      <c r="T39" s="408"/>
      <c r="U39" s="408"/>
      <c r="V39" s="408"/>
      <c r="W39" s="408"/>
      <c r="X39" s="409"/>
      <c r="Y39" s="404"/>
      <c r="Z39" s="405"/>
      <c r="AA39" s="405"/>
      <c r="AB39" s="411"/>
      <c r="AC39" s="353"/>
      <c r="AD39" s="354"/>
      <c r="AE39" s="354"/>
      <c r="AF39" s="354"/>
      <c r="AG39" s="355"/>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7"/>
      <c r="B40" s="1048"/>
      <c r="C40" s="1048"/>
      <c r="D40" s="1048"/>
      <c r="E40" s="1048"/>
      <c r="F40" s="104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7"/>
      <c r="B41" s="1048"/>
      <c r="C41" s="1048"/>
      <c r="D41" s="1048"/>
      <c r="E41" s="1048"/>
      <c r="F41" s="1049"/>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7"/>
      <c r="B42" s="1048"/>
      <c r="C42" s="1048"/>
      <c r="D42" s="1048"/>
      <c r="E42" s="1048"/>
      <c r="F42" s="1049"/>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7"/>
      <c r="B43" s="1048"/>
      <c r="C43" s="1048"/>
      <c r="D43" s="1048"/>
      <c r="E43" s="1048"/>
      <c r="F43" s="1049"/>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7"/>
      <c r="B44" s="1048"/>
      <c r="C44" s="1048"/>
      <c r="D44" s="1048"/>
      <c r="E44" s="1048"/>
      <c r="F44" s="1049"/>
      <c r="G44" s="353"/>
      <c r="H44" s="354"/>
      <c r="I44" s="354"/>
      <c r="J44" s="354"/>
      <c r="K44" s="355"/>
      <c r="L44" s="407"/>
      <c r="M44" s="408"/>
      <c r="N44" s="408"/>
      <c r="O44" s="408"/>
      <c r="P44" s="408"/>
      <c r="Q44" s="408"/>
      <c r="R44" s="408"/>
      <c r="S44" s="408"/>
      <c r="T44" s="408"/>
      <c r="U44" s="408"/>
      <c r="V44" s="408"/>
      <c r="W44" s="408"/>
      <c r="X44" s="409"/>
      <c r="Y44" s="404"/>
      <c r="Z44" s="405"/>
      <c r="AA44" s="405"/>
      <c r="AB44" s="411"/>
      <c r="AC44" s="353"/>
      <c r="AD44" s="354"/>
      <c r="AE44" s="354"/>
      <c r="AF44" s="354"/>
      <c r="AG44" s="355"/>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7"/>
      <c r="B45" s="1048"/>
      <c r="C45" s="1048"/>
      <c r="D45" s="1048"/>
      <c r="E45" s="1048"/>
      <c r="F45" s="1049"/>
      <c r="G45" s="353"/>
      <c r="H45" s="354"/>
      <c r="I45" s="354"/>
      <c r="J45" s="354"/>
      <c r="K45" s="355"/>
      <c r="L45" s="407"/>
      <c r="M45" s="408"/>
      <c r="N45" s="408"/>
      <c r="O45" s="408"/>
      <c r="P45" s="408"/>
      <c r="Q45" s="408"/>
      <c r="R45" s="408"/>
      <c r="S45" s="408"/>
      <c r="T45" s="408"/>
      <c r="U45" s="408"/>
      <c r="V45" s="408"/>
      <c r="W45" s="408"/>
      <c r="X45" s="409"/>
      <c r="Y45" s="404"/>
      <c r="Z45" s="405"/>
      <c r="AA45" s="405"/>
      <c r="AB45" s="411"/>
      <c r="AC45" s="353"/>
      <c r="AD45" s="354"/>
      <c r="AE45" s="354"/>
      <c r="AF45" s="354"/>
      <c r="AG45" s="355"/>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7"/>
      <c r="B46" s="1048"/>
      <c r="C46" s="1048"/>
      <c r="D46" s="1048"/>
      <c r="E46" s="1048"/>
      <c r="F46" s="1049"/>
      <c r="G46" s="353"/>
      <c r="H46" s="354"/>
      <c r="I46" s="354"/>
      <c r="J46" s="354"/>
      <c r="K46" s="355"/>
      <c r="L46" s="407"/>
      <c r="M46" s="408"/>
      <c r="N46" s="408"/>
      <c r="O46" s="408"/>
      <c r="P46" s="408"/>
      <c r="Q46" s="408"/>
      <c r="R46" s="408"/>
      <c r="S46" s="408"/>
      <c r="T46" s="408"/>
      <c r="U46" s="408"/>
      <c r="V46" s="408"/>
      <c r="W46" s="408"/>
      <c r="X46" s="409"/>
      <c r="Y46" s="404"/>
      <c r="Z46" s="405"/>
      <c r="AA46" s="405"/>
      <c r="AB46" s="411"/>
      <c r="AC46" s="353"/>
      <c r="AD46" s="354"/>
      <c r="AE46" s="354"/>
      <c r="AF46" s="354"/>
      <c r="AG46" s="355"/>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7"/>
      <c r="B47" s="1048"/>
      <c r="C47" s="1048"/>
      <c r="D47" s="1048"/>
      <c r="E47" s="1048"/>
      <c r="F47" s="1049"/>
      <c r="G47" s="353"/>
      <c r="H47" s="354"/>
      <c r="I47" s="354"/>
      <c r="J47" s="354"/>
      <c r="K47" s="355"/>
      <c r="L47" s="407"/>
      <c r="M47" s="408"/>
      <c r="N47" s="408"/>
      <c r="O47" s="408"/>
      <c r="P47" s="408"/>
      <c r="Q47" s="408"/>
      <c r="R47" s="408"/>
      <c r="S47" s="408"/>
      <c r="T47" s="408"/>
      <c r="U47" s="408"/>
      <c r="V47" s="408"/>
      <c r="W47" s="408"/>
      <c r="X47" s="409"/>
      <c r="Y47" s="404"/>
      <c r="Z47" s="405"/>
      <c r="AA47" s="405"/>
      <c r="AB47" s="411"/>
      <c r="AC47" s="353"/>
      <c r="AD47" s="354"/>
      <c r="AE47" s="354"/>
      <c r="AF47" s="354"/>
      <c r="AG47" s="355"/>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7"/>
      <c r="B48" s="1048"/>
      <c r="C48" s="1048"/>
      <c r="D48" s="1048"/>
      <c r="E48" s="1048"/>
      <c r="F48" s="1049"/>
      <c r="G48" s="353"/>
      <c r="H48" s="354"/>
      <c r="I48" s="354"/>
      <c r="J48" s="354"/>
      <c r="K48" s="355"/>
      <c r="L48" s="407"/>
      <c r="M48" s="408"/>
      <c r="N48" s="408"/>
      <c r="O48" s="408"/>
      <c r="P48" s="408"/>
      <c r="Q48" s="408"/>
      <c r="R48" s="408"/>
      <c r="S48" s="408"/>
      <c r="T48" s="408"/>
      <c r="U48" s="408"/>
      <c r="V48" s="408"/>
      <c r="W48" s="408"/>
      <c r="X48" s="409"/>
      <c r="Y48" s="404"/>
      <c r="Z48" s="405"/>
      <c r="AA48" s="405"/>
      <c r="AB48" s="411"/>
      <c r="AC48" s="353"/>
      <c r="AD48" s="354"/>
      <c r="AE48" s="354"/>
      <c r="AF48" s="354"/>
      <c r="AG48" s="355"/>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7"/>
      <c r="B49" s="1048"/>
      <c r="C49" s="1048"/>
      <c r="D49" s="1048"/>
      <c r="E49" s="1048"/>
      <c r="F49" s="1049"/>
      <c r="G49" s="353"/>
      <c r="H49" s="354"/>
      <c r="I49" s="354"/>
      <c r="J49" s="354"/>
      <c r="K49" s="355"/>
      <c r="L49" s="407"/>
      <c r="M49" s="408"/>
      <c r="N49" s="408"/>
      <c r="O49" s="408"/>
      <c r="P49" s="408"/>
      <c r="Q49" s="408"/>
      <c r="R49" s="408"/>
      <c r="S49" s="408"/>
      <c r="T49" s="408"/>
      <c r="U49" s="408"/>
      <c r="V49" s="408"/>
      <c r="W49" s="408"/>
      <c r="X49" s="409"/>
      <c r="Y49" s="404"/>
      <c r="Z49" s="405"/>
      <c r="AA49" s="405"/>
      <c r="AB49" s="411"/>
      <c r="AC49" s="353"/>
      <c r="AD49" s="354"/>
      <c r="AE49" s="354"/>
      <c r="AF49" s="354"/>
      <c r="AG49" s="355"/>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7"/>
      <c r="B50" s="1048"/>
      <c r="C50" s="1048"/>
      <c r="D50" s="1048"/>
      <c r="E50" s="1048"/>
      <c r="F50" s="1049"/>
      <c r="G50" s="353"/>
      <c r="H50" s="354"/>
      <c r="I50" s="354"/>
      <c r="J50" s="354"/>
      <c r="K50" s="355"/>
      <c r="L50" s="407"/>
      <c r="M50" s="408"/>
      <c r="N50" s="408"/>
      <c r="O50" s="408"/>
      <c r="P50" s="408"/>
      <c r="Q50" s="408"/>
      <c r="R50" s="408"/>
      <c r="S50" s="408"/>
      <c r="T50" s="408"/>
      <c r="U50" s="408"/>
      <c r="V50" s="408"/>
      <c r="W50" s="408"/>
      <c r="X50" s="409"/>
      <c r="Y50" s="404"/>
      <c r="Z50" s="405"/>
      <c r="AA50" s="405"/>
      <c r="AB50" s="411"/>
      <c r="AC50" s="353"/>
      <c r="AD50" s="354"/>
      <c r="AE50" s="354"/>
      <c r="AF50" s="354"/>
      <c r="AG50" s="355"/>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7"/>
      <c r="B51" s="1048"/>
      <c r="C51" s="1048"/>
      <c r="D51" s="1048"/>
      <c r="E51" s="1048"/>
      <c r="F51" s="1049"/>
      <c r="G51" s="353"/>
      <c r="H51" s="354"/>
      <c r="I51" s="354"/>
      <c r="J51" s="354"/>
      <c r="K51" s="355"/>
      <c r="L51" s="407"/>
      <c r="M51" s="408"/>
      <c r="N51" s="408"/>
      <c r="O51" s="408"/>
      <c r="P51" s="408"/>
      <c r="Q51" s="408"/>
      <c r="R51" s="408"/>
      <c r="S51" s="408"/>
      <c r="T51" s="408"/>
      <c r="U51" s="408"/>
      <c r="V51" s="408"/>
      <c r="W51" s="408"/>
      <c r="X51" s="409"/>
      <c r="Y51" s="404"/>
      <c r="Z51" s="405"/>
      <c r="AA51" s="405"/>
      <c r="AB51" s="411"/>
      <c r="AC51" s="353"/>
      <c r="AD51" s="354"/>
      <c r="AE51" s="354"/>
      <c r="AF51" s="354"/>
      <c r="AG51" s="355"/>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7"/>
      <c r="B52" s="1048"/>
      <c r="C52" s="1048"/>
      <c r="D52" s="1048"/>
      <c r="E52" s="1048"/>
      <c r="F52" s="1049"/>
      <c r="G52" s="353"/>
      <c r="H52" s="354"/>
      <c r="I52" s="354"/>
      <c r="J52" s="354"/>
      <c r="K52" s="355"/>
      <c r="L52" s="407"/>
      <c r="M52" s="408"/>
      <c r="N52" s="408"/>
      <c r="O52" s="408"/>
      <c r="P52" s="408"/>
      <c r="Q52" s="408"/>
      <c r="R52" s="408"/>
      <c r="S52" s="408"/>
      <c r="T52" s="408"/>
      <c r="U52" s="408"/>
      <c r="V52" s="408"/>
      <c r="W52" s="408"/>
      <c r="X52" s="409"/>
      <c r="Y52" s="404"/>
      <c r="Z52" s="405"/>
      <c r="AA52" s="405"/>
      <c r="AB52" s="411"/>
      <c r="AC52" s="353"/>
      <c r="AD52" s="354"/>
      <c r="AE52" s="354"/>
      <c r="AF52" s="354"/>
      <c r="AG52" s="355"/>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7"/>
      <c r="B56" s="1048"/>
      <c r="C56" s="1048"/>
      <c r="D56" s="1048"/>
      <c r="E56" s="1048"/>
      <c r="F56" s="1049"/>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7"/>
      <c r="B57" s="1048"/>
      <c r="C57" s="1048"/>
      <c r="D57" s="1048"/>
      <c r="E57" s="1048"/>
      <c r="F57" s="1049"/>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7"/>
      <c r="B58" s="1048"/>
      <c r="C58" s="1048"/>
      <c r="D58" s="1048"/>
      <c r="E58" s="1048"/>
      <c r="F58" s="1049"/>
      <c r="G58" s="353"/>
      <c r="H58" s="354"/>
      <c r="I58" s="354"/>
      <c r="J58" s="354"/>
      <c r="K58" s="355"/>
      <c r="L58" s="407"/>
      <c r="M58" s="408"/>
      <c r="N58" s="408"/>
      <c r="O58" s="408"/>
      <c r="P58" s="408"/>
      <c r="Q58" s="408"/>
      <c r="R58" s="408"/>
      <c r="S58" s="408"/>
      <c r="T58" s="408"/>
      <c r="U58" s="408"/>
      <c r="V58" s="408"/>
      <c r="W58" s="408"/>
      <c r="X58" s="409"/>
      <c r="Y58" s="404"/>
      <c r="Z58" s="405"/>
      <c r="AA58" s="405"/>
      <c r="AB58" s="411"/>
      <c r="AC58" s="353"/>
      <c r="AD58" s="354"/>
      <c r="AE58" s="354"/>
      <c r="AF58" s="354"/>
      <c r="AG58" s="355"/>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7"/>
      <c r="B59" s="1048"/>
      <c r="C59" s="1048"/>
      <c r="D59" s="1048"/>
      <c r="E59" s="1048"/>
      <c r="F59" s="1049"/>
      <c r="G59" s="353"/>
      <c r="H59" s="354"/>
      <c r="I59" s="354"/>
      <c r="J59" s="354"/>
      <c r="K59" s="355"/>
      <c r="L59" s="407"/>
      <c r="M59" s="408"/>
      <c r="N59" s="408"/>
      <c r="O59" s="408"/>
      <c r="P59" s="408"/>
      <c r="Q59" s="408"/>
      <c r="R59" s="408"/>
      <c r="S59" s="408"/>
      <c r="T59" s="408"/>
      <c r="U59" s="408"/>
      <c r="V59" s="408"/>
      <c r="W59" s="408"/>
      <c r="X59" s="409"/>
      <c r="Y59" s="404"/>
      <c r="Z59" s="405"/>
      <c r="AA59" s="405"/>
      <c r="AB59" s="411"/>
      <c r="AC59" s="353"/>
      <c r="AD59" s="354"/>
      <c r="AE59" s="354"/>
      <c r="AF59" s="354"/>
      <c r="AG59" s="355"/>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7"/>
      <c r="B60" s="1048"/>
      <c r="C60" s="1048"/>
      <c r="D60" s="1048"/>
      <c r="E60" s="1048"/>
      <c r="F60" s="1049"/>
      <c r="G60" s="353"/>
      <c r="H60" s="354"/>
      <c r="I60" s="354"/>
      <c r="J60" s="354"/>
      <c r="K60" s="355"/>
      <c r="L60" s="407"/>
      <c r="M60" s="408"/>
      <c r="N60" s="408"/>
      <c r="O60" s="408"/>
      <c r="P60" s="408"/>
      <c r="Q60" s="408"/>
      <c r="R60" s="408"/>
      <c r="S60" s="408"/>
      <c r="T60" s="408"/>
      <c r="U60" s="408"/>
      <c r="V60" s="408"/>
      <c r="W60" s="408"/>
      <c r="X60" s="409"/>
      <c r="Y60" s="404"/>
      <c r="Z60" s="405"/>
      <c r="AA60" s="405"/>
      <c r="AB60" s="411"/>
      <c r="AC60" s="353"/>
      <c r="AD60" s="354"/>
      <c r="AE60" s="354"/>
      <c r="AF60" s="354"/>
      <c r="AG60" s="355"/>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7"/>
      <c r="B61" s="1048"/>
      <c r="C61" s="1048"/>
      <c r="D61" s="1048"/>
      <c r="E61" s="1048"/>
      <c r="F61" s="1049"/>
      <c r="G61" s="353"/>
      <c r="H61" s="354"/>
      <c r="I61" s="354"/>
      <c r="J61" s="354"/>
      <c r="K61" s="355"/>
      <c r="L61" s="407"/>
      <c r="M61" s="408"/>
      <c r="N61" s="408"/>
      <c r="O61" s="408"/>
      <c r="P61" s="408"/>
      <c r="Q61" s="408"/>
      <c r="R61" s="408"/>
      <c r="S61" s="408"/>
      <c r="T61" s="408"/>
      <c r="U61" s="408"/>
      <c r="V61" s="408"/>
      <c r="W61" s="408"/>
      <c r="X61" s="409"/>
      <c r="Y61" s="404"/>
      <c r="Z61" s="405"/>
      <c r="AA61" s="405"/>
      <c r="AB61" s="411"/>
      <c r="AC61" s="353"/>
      <c r="AD61" s="354"/>
      <c r="AE61" s="354"/>
      <c r="AF61" s="354"/>
      <c r="AG61" s="355"/>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7"/>
      <c r="B62" s="1048"/>
      <c r="C62" s="1048"/>
      <c r="D62" s="1048"/>
      <c r="E62" s="1048"/>
      <c r="F62" s="1049"/>
      <c r="G62" s="353"/>
      <c r="H62" s="354"/>
      <c r="I62" s="354"/>
      <c r="J62" s="354"/>
      <c r="K62" s="355"/>
      <c r="L62" s="407"/>
      <c r="M62" s="408"/>
      <c r="N62" s="408"/>
      <c r="O62" s="408"/>
      <c r="P62" s="408"/>
      <c r="Q62" s="408"/>
      <c r="R62" s="408"/>
      <c r="S62" s="408"/>
      <c r="T62" s="408"/>
      <c r="U62" s="408"/>
      <c r="V62" s="408"/>
      <c r="W62" s="408"/>
      <c r="X62" s="409"/>
      <c r="Y62" s="404"/>
      <c r="Z62" s="405"/>
      <c r="AA62" s="405"/>
      <c r="AB62" s="411"/>
      <c r="AC62" s="353"/>
      <c r="AD62" s="354"/>
      <c r="AE62" s="354"/>
      <c r="AF62" s="354"/>
      <c r="AG62" s="355"/>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7"/>
      <c r="B63" s="1048"/>
      <c r="C63" s="1048"/>
      <c r="D63" s="1048"/>
      <c r="E63" s="1048"/>
      <c r="F63" s="1049"/>
      <c r="G63" s="353"/>
      <c r="H63" s="354"/>
      <c r="I63" s="354"/>
      <c r="J63" s="354"/>
      <c r="K63" s="355"/>
      <c r="L63" s="407"/>
      <c r="M63" s="408"/>
      <c r="N63" s="408"/>
      <c r="O63" s="408"/>
      <c r="P63" s="408"/>
      <c r="Q63" s="408"/>
      <c r="R63" s="408"/>
      <c r="S63" s="408"/>
      <c r="T63" s="408"/>
      <c r="U63" s="408"/>
      <c r="V63" s="408"/>
      <c r="W63" s="408"/>
      <c r="X63" s="409"/>
      <c r="Y63" s="404"/>
      <c r="Z63" s="405"/>
      <c r="AA63" s="405"/>
      <c r="AB63" s="411"/>
      <c r="AC63" s="353"/>
      <c r="AD63" s="354"/>
      <c r="AE63" s="354"/>
      <c r="AF63" s="354"/>
      <c r="AG63" s="355"/>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7"/>
      <c r="B64" s="1048"/>
      <c r="C64" s="1048"/>
      <c r="D64" s="1048"/>
      <c r="E64" s="1048"/>
      <c r="F64" s="1049"/>
      <c r="G64" s="353"/>
      <c r="H64" s="354"/>
      <c r="I64" s="354"/>
      <c r="J64" s="354"/>
      <c r="K64" s="355"/>
      <c r="L64" s="407"/>
      <c r="M64" s="408"/>
      <c r="N64" s="408"/>
      <c r="O64" s="408"/>
      <c r="P64" s="408"/>
      <c r="Q64" s="408"/>
      <c r="R64" s="408"/>
      <c r="S64" s="408"/>
      <c r="T64" s="408"/>
      <c r="U64" s="408"/>
      <c r="V64" s="408"/>
      <c r="W64" s="408"/>
      <c r="X64" s="409"/>
      <c r="Y64" s="404"/>
      <c r="Z64" s="405"/>
      <c r="AA64" s="405"/>
      <c r="AB64" s="411"/>
      <c r="AC64" s="353"/>
      <c r="AD64" s="354"/>
      <c r="AE64" s="354"/>
      <c r="AF64" s="354"/>
      <c r="AG64" s="355"/>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7"/>
      <c r="B65" s="1048"/>
      <c r="C65" s="1048"/>
      <c r="D65" s="1048"/>
      <c r="E65" s="1048"/>
      <c r="F65" s="1049"/>
      <c r="G65" s="353"/>
      <c r="H65" s="354"/>
      <c r="I65" s="354"/>
      <c r="J65" s="354"/>
      <c r="K65" s="355"/>
      <c r="L65" s="407"/>
      <c r="M65" s="408"/>
      <c r="N65" s="408"/>
      <c r="O65" s="408"/>
      <c r="P65" s="408"/>
      <c r="Q65" s="408"/>
      <c r="R65" s="408"/>
      <c r="S65" s="408"/>
      <c r="T65" s="408"/>
      <c r="U65" s="408"/>
      <c r="V65" s="408"/>
      <c r="W65" s="408"/>
      <c r="X65" s="409"/>
      <c r="Y65" s="404"/>
      <c r="Z65" s="405"/>
      <c r="AA65" s="405"/>
      <c r="AB65" s="411"/>
      <c r="AC65" s="353"/>
      <c r="AD65" s="354"/>
      <c r="AE65" s="354"/>
      <c r="AF65" s="354"/>
      <c r="AG65" s="355"/>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7"/>
      <c r="B66" s="1048"/>
      <c r="C66" s="1048"/>
      <c r="D66" s="1048"/>
      <c r="E66" s="1048"/>
      <c r="F66" s="1049"/>
      <c r="G66" s="353"/>
      <c r="H66" s="354"/>
      <c r="I66" s="354"/>
      <c r="J66" s="354"/>
      <c r="K66" s="355"/>
      <c r="L66" s="407"/>
      <c r="M66" s="408"/>
      <c r="N66" s="408"/>
      <c r="O66" s="408"/>
      <c r="P66" s="408"/>
      <c r="Q66" s="408"/>
      <c r="R66" s="408"/>
      <c r="S66" s="408"/>
      <c r="T66" s="408"/>
      <c r="U66" s="408"/>
      <c r="V66" s="408"/>
      <c r="W66" s="408"/>
      <c r="X66" s="409"/>
      <c r="Y66" s="404"/>
      <c r="Z66" s="405"/>
      <c r="AA66" s="405"/>
      <c r="AB66" s="411"/>
      <c r="AC66" s="353"/>
      <c r="AD66" s="354"/>
      <c r="AE66" s="354"/>
      <c r="AF66" s="354"/>
      <c r="AG66" s="355"/>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7"/>
      <c r="B67" s="1048"/>
      <c r="C67" s="1048"/>
      <c r="D67" s="1048"/>
      <c r="E67" s="1048"/>
      <c r="F67" s="104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7"/>
      <c r="B68" s="1048"/>
      <c r="C68" s="1048"/>
      <c r="D68" s="1048"/>
      <c r="E68" s="1048"/>
      <c r="F68" s="1049"/>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7"/>
      <c r="B69" s="1048"/>
      <c r="C69" s="1048"/>
      <c r="D69" s="1048"/>
      <c r="E69" s="1048"/>
      <c r="F69" s="1049"/>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7"/>
      <c r="B70" s="1048"/>
      <c r="C70" s="1048"/>
      <c r="D70" s="1048"/>
      <c r="E70" s="1048"/>
      <c r="F70" s="1049"/>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7"/>
      <c r="B71" s="1048"/>
      <c r="C71" s="1048"/>
      <c r="D71" s="1048"/>
      <c r="E71" s="1048"/>
      <c r="F71" s="1049"/>
      <c r="G71" s="353"/>
      <c r="H71" s="354"/>
      <c r="I71" s="354"/>
      <c r="J71" s="354"/>
      <c r="K71" s="355"/>
      <c r="L71" s="407"/>
      <c r="M71" s="408"/>
      <c r="N71" s="408"/>
      <c r="O71" s="408"/>
      <c r="P71" s="408"/>
      <c r="Q71" s="408"/>
      <c r="R71" s="408"/>
      <c r="S71" s="408"/>
      <c r="T71" s="408"/>
      <c r="U71" s="408"/>
      <c r="V71" s="408"/>
      <c r="W71" s="408"/>
      <c r="X71" s="409"/>
      <c r="Y71" s="404"/>
      <c r="Z71" s="405"/>
      <c r="AA71" s="405"/>
      <c r="AB71" s="411"/>
      <c r="AC71" s="353"/>
      <c r="AD71" s="354"/>
      <c r="AE71" s="354"/>
      <c r="AF71" s="354"/>
      <c r="AG71" s="355"/>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7"/>
      <c r="B72" s="1048"/>
      <c r="C72" s="1048"/>
      <c r="D72" s="1048"/>
      <c r="E72" s="1048"/>
      <c r="F72" s="1049"/>
      <c r="G72" s="353"/>
      <c r="H72" s="354"/>
      <c r="I72" s="354"/>
      <c r="J72" s="354"/>
      <c r="K72" s="355"/>
      <c r="L72" s="407"/>
      <c r="M72" s="408"/>
      <c r="N72" s="408"/>
      <c r="O72" s="408"/>
      <c r="P72" s="408"/>
      <c r="Q72" s="408"/>
      <c r="R72" s="408"/>
      <c r="S72" s="408"/>
      <c r="T72" s="408"/>
      <c r="U72" s="408"/>
      <c r="V72" s="408"/>
      <c r="W72" s="408"/>
      <c r="X72" s="409"/>
      <c r="Y72" s="404"/>
      <c r="Z72" s="405"/>
      <c r="AA72" s="405"/>
      <c r="AB72" s="411"/>
      <c r="AC72" s="353"/>
      <c r="AD72" s="354"/>
      <c r="AE72" s="354"/>
      <c r="AF72" s="354"/>
      <c r="AG72" s="355"/>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7"/>
      <c r="B73" s="1048"/>
      <c r="C73" s="1048"/>
      <c r="D73" s="1048"/>
      <c r="E73" s="1048"/>
      <c r="F73" s="1049"/>
      <c r="G73" s="353"/>
      <c r="H73" s="354"/>
      <c r="I73" s="354"/>
      <c r="J73" s="354"/>
      <c r="K73" s="355"/>
      <c r="L73" s="407"/>
      <c r="M73" s="408"/>
      <c r="N73" s="408"/>
      <c r="O73" s="408"/>
      <c r="P73" s="408"/>
      <c r="Q73" s="408"/>
      <c r="R73" s="408"/>
      <c r="S73" s="408"/>
      <c r="T73" s="408"/>
      <c r="U73" s="408"/>
      <c r="V73" s="408"/>
      <c r="W73" s="408"/>
      <c r="X73" s="409"/>
      <c r="Y73" s="404"/>
      <c r="Z73" s="405"/>
      <c r="AA73" s="405"/>
      <c r="AB73" s="411"/>
      <c r="AC73" s="353"/>
      <c r="AD73" s="354"/>
      <c r="AE73" s="354"/>
      <c r="AF73" s="354"/>
      <c r="AG73" s="355"/>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7"/>
      <c r="B74" s="1048"/>
      <c r="C74" s="1048"/>
      <c r="D74" s="1048"/>
      <c r="E74" s="1048"/>
      <c r="F74" s="1049"/>
      <c r="G74" s="353"/>
      <c r="H74" s="354"/>
      <c r="I74" s="354"/>
      <c r="J74" s="354"/>
      <c r="K74" s="355"/>
      <c r="L74" s="407"/>
      <c r="M74" s="408"/>
      <c r="N74" s="408"/>
      <c r="O74" s="408"/>
      <c r="P74" s="408"/>
      <c r="Q74" s="408"/>
      <c r="R74" s="408"/>
      <c r="S74" s="408"/>
      <c r="T74" s="408"/>
      <c r="U74" s="408"/>
      <c r="V74" s="408"/>
      <c r="W74" s="408"/>
      <c r="X74" s="409"/>
      <c r="Y74" s="404"/>
      <c r="Z74" s="405"/>
      <c r="AA74" s="405"/>
      <c r="AB74" s="411"/>
      <c r="AC74" s="353"/>
      <c r="AD74" s="354"/>
      <c r="AE74" s="354"/>
      <c r="AF74" s="354"/>
      <c r="AG74" s="355"/>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7"/>
      <c r="B75" s="1048"/>
      <c r="C75" s="1048"/>
      <c r="D75" s="1048"/>
      <c r="E75" s="1048"/>
      <c r="F75" s="1049"/>
      <c r="G75" s="353"/>
      <c r="H75" s="354"/>
      <c r="I75" s="354"/>
      <c r="J75" s="354"/>
      <c r="K75" s="355"/>
      <c r="L75" s="407"/>
      <c r="M75" s="408"/>
      <c r="N75" s="408"/>
      <c r="O75" s="408"/>
      <c r="P75" s="408"/>
      <c r="Q75" s="408"/>
      <c r="R75" s="408"/>
      <c r="S75" s="408"/>
      <c r="T75" s="408"/>
      <c r="U75" s="408"/>
      <c r="V75" s="408"/>
      <c r="W75" s="408"/>
      <c r="X75" s="409"/>
      <c r="Y75" s="404"/>
      <c r="Z75" s="405"/>
      <c r="AA75" s="405"/>
      <c r="AB75" s="411"/>
      <c r="AC75" s="353"/>
      <c r="AD75" s="354"/>
      <c r="AE75" s="354"/>
      <c r="AF75" s="354"/>
      <c r="AG75" s="355"/>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7"/>
      <c r="B76" s="1048"/>
      <c r="C76" s="1048"/>
      <c r="D76" s="1048"/>
      <c r="E76" s="1048"/>
      <c r="F76" s="1049"/>
      <c r="G76" s="353"/>
      <c r="H76" s="354"/>
      <c r="I76" s="354"/>
      <c r="J76" s="354"/>
      <c r="K76" s="355"/>
      <c r="L76" s="407"/>
      <c r="M76" s="408"/>
      <c r="N76" s="408"/>
      <c r="O76" s="408"/>
      <c r="P76" s="408"/>
      <c r="Q76" s="408"/>
      <c r="R76" s="408"/>
      <c r="S76" s="408"/>
      <c r="T76" s="408"/>
      <c r="U76" s="408"/>
      <c r="V76" s="408"/>
      <c r="W76" s="408"/>
      <c r="X76" s="409"/>
      <c r="Y76" s="404"/>
      <c r="Z76" s="405"/>
      <c r="AA76" s="405"/>
      <c r="AB76" s="411"/>
      <c r="AC76" s="353"/>
      <c r="AD76" s="354"/>
      <c r="AE76" s="354"/>
      <c r="AF76" s="354"/>
      <c r="AG76" s="355"/>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7"/>
      <c r="B77" s="1048"/>
      <c r="C77" s="1048"/>
      <c r="D77" s="1048"/>
      <c r="E77" s="1048"/>
      <c r="F77" s="1049"/>
      <c r="G77" s="353"/>
      <c r="H77" s="354"/>
      <c r="I77" s="354"/>
      <c r="J77" s="354"/>
      <c r="K77" s="355"/>
      <c r="L77" s="407"/>
      <c r="M77" s="408"/>
      <c r="N77" s="408"/>
      <c r="O77" s="408"/>
      <c r="P77" s="408"/>
      <c r="Q77" s="408"/>
      <c r="R77" s="408"/>
      <c r="S77" s="408"/>
      <c r="T77" s="408"/>
      <c r="U77" s="408"/>
      <c r="V77" s="408"/>
      <c r="W77" s="408"/>
      <c r="X77" s="409"/>
      <c r="Y77" s="404"/>
      <c r="Z77" s="405"/>
      <c r="AA77" s="405"/>
      <c r="AB77" s="411"/>
      <c r="AC77" s="353"/>
      <c r="AD77" s="354"/>
      <c r="AE77" s="354"/>
      <c r="AF77" s="354"/>
      <c r="AG77" s="355"/>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7"/>
      <c r="B78" s="1048"/>
      <c r="C78" s="1048"/>
      <c r="D78" s="1048"/>
      <c r="E78" s="1048"/>
      <c r="F78" s="1049"/>
      <c r="G78" s="353"/>
      <c r="H78" s="354"/>
      <c r="I78" s="354"/>
      <c r="J78" s="354"/>
      <c r="K78" s="355"/>
      <c r="L78" s="407"/>
      <c r="M78" s="408"/>
      <c r="N78" s="408"/>
      <c r="O78" s="408"/>
      <c r="P78" s="408"/>
      <c r="Q78" s="408"/>
      <c r="R78" s="408"/>
      <c r="S78" s="408"/>
      <c r="T78" s="408"/>
      <c r="U78" s="408"/>
      <c r="V78" s="408"/>
      <c r="W78" s="408"/>
      <c r="X78" s="409"/>
      <c r="Y78" s="404"/>
      <c r="Z78" s="405"/>
      <c r="AA78" s="405"/>
      <c r="AB78" s="411"/>
      <c r="AC78" s="353"/>
      <c r="AD78" s="354"/>
      <c r="AE78" s="354"/>
      <c r="AF78" s="354"/>
      <c r="AG78" s="355"/>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7"/>
      <c r="B79" s="1048"/>
      <c r="C79" s="1048"/>
      <c r="D79" s="1048"/>
      <c r="E79" s="1048"/>
      <c r="F79" s="1049"/>
      <c r="G79" s="353"/>
      <c r="H79" s="354"/>
      <c r="I79" s="354"/>
      <c r="J79" s="354"/>
      <c r="K79" s="355"/>
      <c r="L79" s="407"/>
      <c r="M79" s="408"/>
      <c r="N79" s="408"/>
      <c r="O79" s="408"/>
      <c r="P79" s="408"/>
      <c r="Q79" s="408"/>
      <c r="R79" s="408"/>
      <c r="S79" s="408"/>
      <c r="T79" s="408"/>
      <c r="U79" s="408"/>
      <c r="V79" s="408"/>
      <c r="W79" s="408"/>
      <c r="X79" s="409"/>
      <c r="Y79" s="404"/>
      <c r="Z79" s="405"/>
      <c r="AA79" s="405"/>
      <c r="AB79" s="411"/>
      <c r="AC79" s="353"/>
      <c r="AD79" s="354"/>
      <c r="AE79" s="354"/>
      <c r="AF79" s="354"/>
      <c r="AG79" s="355"/>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7"/>
      <c r="B80" s="1048"/>
      <c r="C80" s="1048"/>
      <c r="D80" s="1048"/>
      <c r="E80" s="1048"/>
      <c r="F80" s="104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7"/>
      <c r="B81" s="1048"/>
      <c r="C81" s="1048"/>
      <c r="D81" s="1048"/>
      <c r="E81" s="1048"/>
      <c r="F81" s="1049"/>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7"/>
      <c r="B82" s="1048"/>
      <c r="C82" s="1048"/>
      <c r="D82" s="1048"/>
      <c r="E82" s="1048"/>
      <c r="F82" s="1049"/>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7"/>
      <c r="B83" s="1048"/>
      <c r="C83" s="1048"/>
      <c r="D83" s="1048"/>
      <c r="E83" s="1048"/>
      <c r="F83" s="1049"/>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7"/>
      <c r="B84" s="1048"/>
      <c r="C84" s="1048"/>
      <c r="D84" s="1048"/>
      <c r="E84" s="1048"/>
      <c r="F84" s="1049"/>
      <c r="G84" s="353"/>
      <c r="H84" s="354"/>
      <c r="I84" s="354"/>
      <c r="J84" s="354"/>
      <c r="K84" s="355"/>
      <c r="L84" s="407"/>
      <c r="M84" s="408"/>
      <c r="N84" s="408"/>
      <c r="O84" s="408"/>
      <c r="P84" s="408"/>
      <c r="Q84" s="408"/>
      <c r="R84" s="408"/>
      <c r="S84" s="408"/>
      <c r="T84" s="408"/>
      <c r="U84" s="408"/>
      <c r="V84" s="408"/>
      <c r="W84" s="408"/>
      <c r="X84" s="409"/>
      <c r="Y84" s="404"/>
      <c r="Z84" s="405"/>
      <c r="AA84" s="405"/>
      <c r="AB84" s="411"/>
      <c r="AC84" s="353"/>
      <c r="AD84" s="354"/>
      <c r="AE84" s="354"/>
      <c r="AF84" s="354"/>
      <c r="AG84" s="355"/>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7"/>
      <c r="B85" s="1048"/>
      <c r="C85" s="1048"/>
      <c r="D85" s="1048"/>
      <c r="E85" s="1048"/>
      <c r="F85" s="1049"/>
      <c r="G85" s="353"/>
      <c r="H85" s="354"/>
      <c r="I85" s="354"/>
      <c r="J85" s="354"/>
      <c r="K85" s="355"/>
      <c r="L85" s="407"/>
      <c r="M85" s="408"/>
      <c r="N85" s="408"/>
      <c r="O85" s="408"/>
      <c r="P85" s="408"/>
      <c r="Q85" s="408"/>
      <c r="R85" s="408"/>
      <c r="S85" s="408"/>
      <c r="T85" s="408"/>
      <c r="U85" s="408"/>
      <c r="V85" s="408"/>
      <c r="W85" s="408"/>
      <c r="X85" s="409"/>
      <c r="Y85" s="404"/>
      <c r="Z85" s="405"/>
      <c r="AA85" s="405"/>
      <c r="AB85" s="411"/>
      <c r="AC85" s="353"/>
      <c r="AD85" s="354"/>
      <c r="AE85" s="354"/>
      <c r="AF85" s="354"/>
      <c r="AG85" s="355"/>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7"/>
      <c r="B86" s="1048"/>
      <c r="C86" s="1048"/>
      <c r="D86" s="1048"/>
      <c r="E86" s="1048"/>
      <c r="F86" s="1049"/>
      <c r="G86" s="353"/>
      <c r="H86" s="354"/>
      <c r="I86" s="354"/>
      <c r="J86" s="354"/>
      <c r="K86" s="355"/>
      <c r="L86" s="407"/>
      <c r="M86" s="408"/>
      <c r="N86" s="408"/>
      <c r="O86" s="408"/>
      <c r="P86" s="408"/>
      <c r="Q86" s="408"/>
      <c r="R86" s="408"/>
      <c r="S86" s="408"/>
      <c r="T86" s="408"/>
      <c r="U86" s="408"/>
      <c r="V86" s="408"/>
      <c r="W86" s="408"/>
      <c r="X86" s="409"/>
      <c r="Y86" s="404"/>
      <c r="Z86" s="405"/>
      <c r="AA86" s="405"/>
      <c r="AB86" s="411"/>
      <c r="AC86" s="353"/>
      <c r="AD86" s="354"/>
      <c r="AE86" s="354"/>
      <c r="AF86" s="354"/>
      <c r="AG86" s="355"/>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7"/>
      <c r="B87" s="1048"/>
      <c r="C87" s="1048"/>
      <c r="D87" s="1048"/>
      <c r="E87" s="1048"/>
      <c r="F87" s="1049"/>
      <c r="G87" s="353"/>
      <c r="H87" s="354"/>
      <c r="I87" s="354"/>
      <c r="J87" s="354"/>
      <c r="K87" s="355"/>
      <c r="L87" s="407"/>
      <c r="M87" s="408"/>
      <c r="N87" s="408"/>
      <c r="O87" s="408"/>
      <c r="P87" s="408"/>
      <c r="Q87" s="408"/>
      <c r="R87" s="408"/>
      <c r="S87" s="408"/>
      <c r="T87" s="408"/>
      <c r="U87" s="408"/>
      <c r="V87" s="408"/>
      <c r="W87" s="408"/>
      <c r="X87" s="409"/>
      <c r="Y87" s="404"/>
      <c r="Z87" s="405"/>
      <c r="AA87" s="405"/>
      <c r="AB87" s="411"/>
      <c r="AC87" s="353"/>
      <c r="AD87" s="354"/>
      <c r="AE87" s="354"/>
      <c r="AF87" s="354"/>
      <c r="AG87" s="355"/>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7"/>
      <c r="B88" s="1048"/>
      <c r="C88" s="1048"/>
      <c r="D88" s="1048"/>
      <c r="E88" s="1048"/>
      <c r="F88" s="1049"/>
      <c r="G88" s="353"/>
      <c r="H88" s="354"/>
      <c r="I88" s="354"/>
      <c r="J88" s="354"/>
      <c r="K88" s="355"/>
      <c r="L88" s="407"/>
      <c r="M88" s="408"/>
      <c r="N88" s="408"/>
      <c r="O88" s="408"/>
      <c r="P88" s="408"/>
      <c r="Q88" s="408"/>
      <c r="R88" s="408"/>
      <c r="S88" s="408"/>
      <c r="T88" s="408"/>
      <c r="U88" s="408"/>
      <c r="V88" s="408"/>
      <c r="W88" s="408"/>
      <c r="X88" s="409"/>
      <c r="Y88" s="404"/>
      <c r="Z88" s="405"/>
      <c r="AA88" s="405"/>
      <c r="AB88" s="411"/>
      <c r="AC88" s="353"/>
      <c r="AD88" s="354"/>
      <c r="AE88" s="354"/>
      <c r="AF88" s="354"/>
      <c r="AG88" s="355"/>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7"/>
      <c r="B89" s="1048"/>
      <c r="C89" s="1048"/>
      <c r="D89" s="1048"/>
      <c r="E89" s="1048"/>
      <c r="F89" s="1049"/>
      <c r="G89" s="353"/>
      <c r="H89" s="354"/>
      <c r="I89" s="354"/>
      <c r="J89" s="354"/>
      <c r="K89" s="355"/>
      <c r="L89" s="407"/>
      <c r="M89" s="408"/>
      <c r="N89" s="408"/>
      <c r="O89" s="408"/>
      <c r="P89" s="408"/>
      <c r="Q89" s="408"/>
      <c r="R89" s="408"/>
      <c r="S89" s="408"/>
      <c r="T89" s="408"/>
      <c r="U89" s="408"/>
      <c r="V89" s="408"/>
      <c r="W89" s="408"/>
      <c r="X89" s="409"/>
      <c r="Y89" s="404"/>
      <c r="Z89" s="405"/>
      <c r="AA89" s="405"/>
      <c r="AB89" s="411"/>
      <c r="AC89" s="353"/>
      <c r="AD89" s="354"/>
      <c r="AE89" s="354"/>
      <c r="AF89" s="354"/>
      <c r="AG89" s="355"/>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7"/>
      <c r="B90" s="1048"/>
      <c r="C90" s="1048"/>
      <c r="D90" s="1048"/>
      <c r="E90" s="1048"/>
      <c r="F90" s="1049"/>
      <c r="G90" s="353"/>
      <c r="H90" s="354"/>
      <c r="I90" s="354"/>
      <c r="J90" s="354"/>
      <c r="K90" s="355"/>
      <c r="L90" s="407"/>
      <c r="M90" s="408"/>
      <c r="N90" s="408"/>
      <c r="O90" s="408"/>
      <c r="P90" s="408"/>
      <c r="Q90" s="408"/>
      <c r="R90" s="408"/>
      <c r="S90" s="408"/>
      <c r="T90" s="408"/>
      <c r="U90" s="408"/>
      <c r="V90" s="408"/>
      <c r="W90" s="408"/>
      <c r="X90" s="409"/>
      <c r="Y90" s="404"/>
      <c r="Z90" s="405"/>
      <c r="AA90" s="405"/>
      <c r="AB90" s="411"/>
      <c r="AC90" s="353"/>
      <c r="AD90" s="354"/>
      <c r="AE90" s="354"/>
      <c r="AF90" s="354"/>
      <c r="AG90" s="355"/>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7"/>
      <c r="B91" s="1048"/>
      <c r="C91" s="1048"/>
      <c r="D91" s="1048"/>
      <c r="E91" s="1048"/>
      <c r="F91" s="1049"/>
      <c r="G91" s="353"/>
      <c r="H91" s="354"/>
      <c r="I91" s="354"/>
      <c r="J91" s="354"/>
      <c r="K91" s="355"/>
      <c r="L91" s="407"/>
      <c r="M91" s="408"/>
      <c r="N91" s="408"/>
      <c r="O91" s="408"/>
      <c r="P91" s="408"/>
      <c r="Q91" s="408"/>
      <c r="R91" s="408"/>
      <c r="S91" s="408"/>
      <c r="T91" s="408"/>
      <c r="U91" s="408"/>
      <c r="V91" s="408"/>
      <c r="W91" s="408"/>
      <c r="X91" s="409"/>
      <c r="Y91" s="404"/>
      <c r="Z91" s="405"/>
      <c r="AA91" s="405"/>
      <c r="AB91" s="411"/>
      <c r="AC91" s="353"/>
      <c r="AD91" s="354"/>
      <c r="AE91" s="354"/>
      <c r="AF91" s="354"/>
      <c r="AG91" s="355"/>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7"/>
      <c r="B92" s="1048"/>
      <c r="C92" s="1048"/>
      <c r="D92" s="1048"/>
      <c r="E92" s="1048"/>
      <c r="F92" s="1049"/>
      <c r="G92" s="353"/>
      <c r="H92" s="354"/>
      <c r="I92" s="354"/>
      <c r="J92" s="354"/>
      <c r="K92" s="355"/>
      <c r="L92" s="407"/>
      <c r="M92" s="408"/>
      <c r="N92" s="408"/>
      <c r="O92" s="408"/>
      <c r="P92" s="408"/>
      <c r="Q92" s="408"/>
      <c r="R92" s="408"/>
      <c r="S92" s="408"/>
      <c r="T92" s="408"/>
      <c r="U92" s="408"/>
      <c r="V92" s="408"/>
      <c r="W92" s="408"/>
      <c r="X92" s="409"/>
      <c r="Y92" s="404"/>
      <c r="Z92" s="405"/>
      <c r="AA92" s="405"/>
      <c r="AB92" s="411"/>
      <c r="AC92" s="353"/>
      <c r="AD92" s="354"/>
      <c r="AE92" s="354"/>
      <c r="AF92" s="354"/>
      <c r="AG92" s="355"/>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7"/>
      <c r="B93" s="1048"/>
      <c r="C93" s="1048"/>
      <c r="D93" s="1048"/>
      <c r="E93" s="1048"/>
      <c r="F93" s="104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7"/>
      <c r="B94" s="1048"/>
      <c r="C94" s="1048"/>
      <c r="D94" s="1048"/>
      <c r="E94" s="1048"/>
      <c r="F94" s="1049"/>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7"/>
      <c r="B95" s="1048"/>
      <c r="C95" s="1048"/>
      <c r="D95" s="1048"/>
      <c r="E95" s="1048"/>
      <c r="F95" s="1049"/>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7"/>
      <c r="B96" s="1048"/>
      <c r="C96" s="1048"/>
      <c r="D96" s="1048"/>
      <c r="E96" s="1048"/>
      <c r="F96" s="1049"/>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7"/>
      <c r="B97" s="1048"/>
      <c r="C97" s="1048"/>
      <c r="D97" s="1048"/>
      <c r="E97" s="1048"/>
      <c r="F97" s="1049"/>
      <c r="G97" s="353"/>
      <c r="H97" s="354"/>
      <c r="I97" s="354"/>
      <c r="J97" s="354"/>
      <c r="K97" s="355"/>
      <c r="L97" s="407"/>
      <c r="M97" s="408"/>
      <c r="N97" s="408"/>
      <c r="O97" s="408"/>
      <c r="P97" s="408"/>
      <c r="Q97" s="408"/>
      <c r="R97" s="408"/>
      <c r="S97" s="408"/>
      <c r="T97" s="408"/>
      <c r="U97" s="408"/>
      <c r="V97" s="408"/>
      <c r="W97" s="408"/>
      <c r="X97" s="409"/>
      <c r="Y97" s="404"/>
      <c r="Z97" s="405"/>
      <c r="AA97" s="405"/>
      <c r="AB97" s="411"/>
      <c r="AC97" s="353"/>
      <c r="AD97" s="354"/>
      <c r="AE97" s="354"/>
      <c r="AF97" s="354"/>
      <c r="AG97" s="355"/>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7"/>
      <c r="B98" s="1048"/>
      <c r="C98" s="1048"/>
      <c r="D98" s="1048"/>
      <c r="E98" s="1048"/>
      <c r="F98" s="1049"/>
      <c r="G98" s="353"/>
      <c r="H98" s="354"/>
      <c r="I98" s="354"/>
      <c r="J98" s="354"/>
      <c r="K98" s="355"/>
      <c r="L98" s="407"/>
      <c r="M98" s="408"/>
      <c r="N98" s="408"/>
      <c r="O98" s="408"/>
      <c r="P98" s="408"/>
      <c r="Q98" s="408"/>
      <c r="R98" s="408"/>
      <c r="S98" s="408"/>
      <c r="T98" s="408"/>
      <c r="U98" s="408"/>
      <c r="V98" s="408"/>
      <c r="W98" s="408"/>
      <c r="X98" s="409"/>
      <c r="Y98" s="404"/>
      <c r="Z98" s="405"/>
      <c r="AA98" s="405"/>
      <c r="AB98" s="411"/>
      <c r="AC98" s="353"/>
      <c r="AD98" s="354"/>
      <c r="AE98" s="354"/>
      <c r="AF98" s="354"/>
      <c r="AG98" s="355"/>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7"/>
      <c r="B99" s="1048"/>
      <c r="C99" s="1048"/>
      <c r="D99" s="1048"/>
      <c r="E99" s="1048"/>
      <c r="F99" s="1049"/>
      <c r="G99" s="353"/>
      <c r="H99" s="354"/>
      <c r="I99" s="354"/>
      <c r="J99" s="354"/>
      <c r="K99" s="355"/>
      <c r="L99" s="407"/>
      <c r="M99" s="408"/>
      <c r="N99" s="408"/>
      <c r="O99" s="408"/>
      <c r="P99" s="408"/>
      <c r="Q99" s="408"/>
      <c r="R99" s="408"/>
      <c r="S99" s="408"/>
      <c r="T99" s="408"/>
      <c r="U99" s="408"/>
      <c r="V99" s="408"/>
      <c r="W99" s="408"/>
      <c r="X99" s="409"/>
      <c r="Y99" s="404"/>
      <c r="Z99" s="405"/>
      <c r="AA99" s="405"/>
      <c r="AB99" s="411"/>
      <c r="AC99" s="353"/>
      <c r="AD99" s="354"/>
      <c r="AE99" s="354"/>
      <c r="AF99" s="354"/>
      <c r="AG99" s="355"/>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7"/>
      <c r="B100" s="1048"/>
      <c r="C100" s="1048"/>
      <c r="D100" s="1048"/>
      <c r="E100" s="1048"/>
      <c r="F100" s="1049"/>
      <c r="G100" s="353"/>
      <c r="H100" s="354"/>
      <c r="I100" s="354"/>
      <c r="J100" s="354"/>
      <c r="K100" s="355"/>
      <c r="L100" s="407"/>
      <c r="M100" s="408"/>
      <c r="N100" s="408"/>
      <c r="O100" s="408"/>
      <c r="P100" s="408"/>
      <c r="Q100" s="408"/>
      <c r="R100" s="408"/>
      <c r="S100" s="408"/>
      <c r="T100" s="408"/>
      <c r="U100" s="408"/>
      <c r="V100" s="408"/>
      <c r="W100" s="408"/>
      <c r="X100" s="409"/>
      <c r="Y100" s="404"/>
      <c r="Z100" s="405"/>
      <c r="AA100" s="405"/>
      <c r="AB100" s="411"/>
      <c r="AC100" s="353"/>
      <c r="AD100" s="354"/>
      <c r="AE100" s="354"/>
      <c r="AF100" s="354"/>
      <c r="AG100" s="355"/>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7"/>
      <c r="B101" s="1048"/>
      <c r="C101" s="1048"/>
      <c r="D101" s="1048"/>
      <c r="E101" s="1048"/>
      <c r="F101" s="1049"/>
      <c r="G101" s="353"/>
      <c r="H101" s="354"/>
      <c r="I101" s="354"/>
      <c r="J101" s="354"/>
      <c r="K101" s="355"/>
      <c r="L101" s="407"/>
      <c r="M101" s="408"/>
      <c r="N101" s="408"/>
      <c r="O101" s="408"/>
      <c r="P101" s="408"/>
      <c r="Q101" s="408"/>
      <c r="R101" s="408"/>
      <c r="S101" s="408"/>
      <c r="T101" s="408"/>
      <c r="U101" s="408"/>
      <c r="V101" s="408"/>
      <c r="W101" s="408"/>
      <c r="X101" s="409"/>
      <c r="Y101" s="404"/>
      <c r="Z101" s="405"/>
      <c r="AA101" s="405"/>
      <c r="AB101" s="411"/>
      <c r="AC101" s="353"/>
      <c r="AD101" s="354"/>
      <c r="AE101" s="354"/>
      <c r="AF101" s="354"/>
      <c r="AG101" s="355"/>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7"/>
      <c r="B102" s="1048"/>
      <c r="C102" s="1048"/>
      <c r="D102" s="1048"/>
      <c r="E102" s="1048"/>
      <c r="F102" s="1049"/>
      <c r="G102" s="353"/>
      <c r="H102" s="354"/>
      <c r="I102" s="354"/>
      <c r="J102" s="354"/>
      <c r="K102" s="355"/>
      <c r="L102" s="407"/>
      <c r="M102" s="408"/>
      <c r="N102" s="408"/>
      <c r="O102" s="408"/>
      <c r="P102" s="408"/>
      <c r="Q102" s="408"/>
      <c r="R102" s="408"/>
      <c r="S102" s="408"/>
      <c r="T102" s="408"/>
      <c r="U102" s="408"/>
      <c r="V102" s="408"/>
      <c r="W102" s="408"/>
      <c r="X102" s="409"/>
      <c r="Y102" s="404"/>
      <c r="Z102" s="405"/>
      <c r="AA102" s="405"/>
      <c r="AB102" s="411"/>
      <c r="AC102" s="353"/>
      <c r="AD102" s="354"/>
      <c r="AE102" s="354"/>
      <c r="AF102" s="354"/>
      <c r="AG102" s="355"/>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7"/>
      <c r="B103" s="1048"/>
      <c r="C103" s="1048"/>
      <c r="D103" s="1048"/>
      <c r="E103" s="1048"/>
      <c r="F103" s="1049"/>
      <c r="G103" s="353"/>
      <c r="H103" s="354"/>
      <c r="I103" s="354"/>
      <c r="J103" s="354"/>
      <c r="K103" s="355"/>
      <c r="L103" s="407"/>
      <c r="M103" s="408"/>
      <c r="N103" s="408"/>
      <c r="O103" s="408"/>
      <c r="P103" s="408"/>
      <c r="Q103" s="408"/>
      <c r="R103" s="408"/>
      <c r="S103" s="408"/>
      <c r="T103" s="408"/>
      <c r="U103" s="408"/>
      <c r="V103" s="408"/>
      <c r="W103" s="408"/>
      <c r="X103" s="409"/>
      <c r="Y103" s="404"/>
      <c r="Z103" s="405"/>
      <c r="AA103" s="405"/>
      <c r="AB103" s="411"/>
      <c r="AC103" s="353"/>
      <c r="AD103" s="354"/>
      <c r="AE103" s="354"/>
      <c r="AF103" s="354"/>
      <c r="AG103" s="355"/>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7"/>
      <c r="B104" s="1048"/>
      <c r="C104" s="1048"/>
      <c r="D104" s="1048"/>
      <c r="E104" s="1048"/>
      <c r="F104" s="1049"/>
      <c r="G104" s="353"/>
      <c r="H104" s="354"/>
      <c r="I104" s="354"/>
      <c r="J104" s="354"/>
      <c r="K104" s="355"/>
      <c r="L104" s="407"/>
      <c r="M104" s="408"/>
      <c r="N104" s="408"/>
      <c r="O104" s="408"/>
      <c r="P104" s="408"/>
      <c r="Q104" s="408"/>
      <c r="R104" s="408"/>
      <c r="S104" s="408"/>
      <c r="T104" s="408"/>
      <c r="U104" s="408"/>
      <c r="V104" s="408"/>
      <c r="W104" s="408"/>
      <c r="X104" s="409"/>
      <c r="Y104" s="404"/>
      <c r="Z104" s="405"/>
      <c r="AA104" s="405"/>
      <c r="AB104" s="411"/>
      <c r="AC104" s="353"/>
      <c r="AD104" s="354"/>
      <c r="AE104" s="354"/>
      <c r="AF104" s="354"/>
      <c r="AG104" s="355"/>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7"/>
      <c r="B105" s="1048"/>
      <c r="C105" s="1048"/>
      <c r="D105" s="1048"/>
      <c r="E105" s="1048"/>
      <c r="F105" s="1049"/>
      <c r="G105" s="353"/>
      <c r="H105" s="354"/>
      <c r="I105" s="354"/>
      <c r="J105" s="354"/>
      <c r="K105" s="355"/>
      <c r="L105" s="407"/>
      <c r="M105" s="408"/>
      <c r="N105" s="408"/>
      <c r="O105" s="408"/>
      <c r="P105" s="408"/>
      <c r="Q105" s="408"/>
      <c r="R105" s="408"/>
      <c r="S105" s="408"/>
      <c r="T105" s="408"/>
      <c r="U105" s="408"/>
      <c r="V105" s="408"/>
      <c r="W105" s="408"/>
      <c r="X105" s="409"/>
      <c r="Y105" s="404"/>
      <c r="Z105" s="405"/>
      <c r="AA105" s="405"/>
      <c r="AB105" s="411"/>
      <c r="AC105" s="353"/>
      <c r="AD105" s="354"/>
      <c r="AE105" s="354"/>
      <c r="AF105" s="354"/>
      <c r="AG105" s="355"/>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7"/>
      <c r="B109" s="1048"/>
      <c r="C109" s="1048"/>
      <c r="D109" s="1048"/>
      <c r="E109" s="1048"/>
      <c r="F109" s="1049"/>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7"/>
      <c r="B110" s="1048"/>
      <c r="C110" s="1048"/>
      <c r="D110" s="1048"/>
      <c r="E110" s="1048"/>
      <c r="F110" s="104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7"/>
      <c r="B111" s="1048"/>
      <c r="C111" s="1048"/>
      <c r="D111" s="1048"/>
      <c r="E111" s="1048"/>
      <c r="F111" s="1049"/>
      <c r="G111" s="353"/>
      <c r="H111" s="354"/>
      <c r="I111" s="354"/>
      <c r="J111" s="354"/>
      <c r="K111" s="355"/>
      <c r="L111" s="407"/>
      <c r="M111" s="408"/>
      <c r="N111" s="408"/>
      <c r="O111" s="408"/>
      <c r="P111" s="408"/>
      <c r="Q111" s="408"/>
      <c r="R111" s="408"/>
      <c r="S111" s="408"/>
      <c r="T111" s="408"/>
      <c r="U111" s="408"/>
      <c r="V111" s="408"/>
      <c r="W111" s="408"/>
      <c r="X111" s="409"/>
      <c r="Y111" s="404"/>
      <c r="Z111" s="405"/>
      <c r="AA111" s="405"/>
      <c r="AB111" s="411"/>
      <c r="AC111" s="353"/>
      <c r="AD111" s="354"/>
      <c r="AE111" s="354"/>
      <c r="AF111" s="354"/>
      <c r="AG111" s="355"/>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7"/>
      <c r="B112" s="1048"/>
      <c r="C112" s="1048"/>
      <c r="D112" s="1048"/>
      <c r="E112" s="1048"/>
      <c r="F112" s="1049"/>
      <c r="G112" s="353"/>
      <c r="H112" s="354"/>
      <c r="I112" s="354"/>
      <c r="J112" s="354"/>
      <c r="K112" s="355"/>
      <c r="L112" s="407"/>
      <c r="M112" s="408"/>
      <c r="N112" s="408"/>
      <c r="O112" s="408"/>
      <c r="P112" s="408"/>
      <c r="Q112" s="408"/>
      <c r="R112" s="408"/>
      <c r="S112" s="408"/>
      <c r="T112" s="408"/>
      <c r="U112" s="408"/>
      <c r="V112" s="408"/>
      <c r="W112" s="408"/>
      <c r="X112" s="409"/>
      <c r="Y112" s="404"/>
      <c r="Z112" s="405"/>
      <c r="AA112" s="405"/>
      <c r="AB112" s="411"/>
      <c r="AC112" s="353"/>
      <c r="AD112" s="354"/>
      <c r="AE112" s="354"/>
      <c r="AF112" s="354"/>
      <c r="AG112" s="355"/>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7"/>
      <c r="B113" s="1048"/>
      <c r="C113" s="1048"/>
      <c r="D113" s="1048"/>
      <c r="E113" s="1048"/>
      <c r="F113" s="1049"/>
      <c r="G113" s="353"/>
      <c r="H113" s="354"/>
      <c r="I113" s="354"/>
      <c r="J113" s="354"/>
      <c r="K113" s="355"/>
      <c r="L113" s="407"/>
      <c r="M113" s="408"/>
      <c r="N113" s="408"/>
      <c r="O113" s="408"/>
      <c r="P113" s="408"/>
      <c r="Q113" s="408"/>
      <c r="R113" s="408"/>
      <c r="S113" s="408"/>
      <c r="T113" s="408"/>
      <c r="U113" s="408"/>
      <c r="V113" s="408"/>
      <c r="W113" s="408"/>
      <c r="X113" s="409"/>
      <c r="Y113" s="404"/>
      <c r="Z113" s="405"/>
      <c r="AA113" s="405"/>
      <c r="AB113" s="411"/>
      <c r="AC113" s="353"/>
      <c r="AD113" s="354"/>
      <c r="AE113" s="354"/>
      <c r="AF113" s="354"/>
      <c r="AG113" s="355"/>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7"/>
      <c r="B114" s="1048"/>
      <c r="C114" s="1048"/>
      <c r="D114" s="1048"/>
      <c r="E114" s="1048"/>
      <c r="F114" s="1049"/>
      <c r="G114" s="353"/>
      <c r="H114" s="354"/>
      <c r="I114" s="354"/>
      <c r="J114" s="354"/>
      <c r="K114" s="355"/>
      <c r="L114" s="407"/>
      <c r="M114" s="408"/>
      <c r="N114" s="408"/>
      <c r="O114" s="408"/>
      <c r="P114" s="408"/>
      <c r="Q114" s="408"/>
      <c r="R114" s="408"/>
      <c r="S114" s="408"/>
      <c r="T114" s="408"/>
      <c r="U114" s="408"/>
      <c r="V114" s="408"/>
      <c r="W114" s="408"/>
      <c r="X114" s="409"/>
      <c r="Y114" s="404"/>
      <c r="Z114" s="405"/>
      <c r="AA114" s="405"/>
      <c r="AB114" s="411"/>
      <c r="AC114" s="353"/>
      <c r="AD114" s="354"/>
      <c r="AE114" s="354"/>
      <c r="AF114" s="354"/>
      <c r="AG114" s="355"/>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7"/>
      <c r="B115" s="1048"/>
      <c r="C115" s="1048"/>
      <c r="D115" s="1048"/>
      <c r="E115" s="1048"/>
      <c r="F115" s="1049"/>
      <c r="G115" s="353"/>
      <c r="H115" s="354"/>
      <c r="I115" s="354"/>
      <c r="J115" s="354"/>
      <c r="K115" s="355"/>
      <c r="L115" s="407"/>
      <c r="M115" s="408"/>
      <c r="N115" s="408"/>
      <c r="O115" s="408"/>
      <c r="P115" s="408"/>
      <c r="Q115" s="408"/>
      <c r="R115" s="408"/>
      <c r="S115" s="408"/>
      <c r="T115" s="408"/>
      <c r="U115" s="408"/>
      <c r="V115" s="408"/>
      <c r="W115" s="408"/>
      <c r="X115" s="409"/>
      <c r="Y115" s="404"/>
      <c r="Z115" s="405"/>
      <c r="AA115" s="405"/>
      <c r="AB115" s="411"/>
      <c r="AC115" s="353"/>
      <c r="AD115" s="354"/>
      <c r="AE115" s="354"/>
      <c r="AF115" s="354"/>
      <c r="AG115" s="355"/>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7"/>
      <c r="B116" s="1048"/>
      <c r="C116" s="1048"/>
      <c r="D116" s="1048"/>
      <c r="E116" s="1048"/>
      <c r="F116" s="1049"/>
      <c r="G116" s="353"/>
      <c r="H116" s="354"/>
      <c r="I116" s="354"/>
      <c r="J116" s="354"/>
      <c r="K116" s="355"/>
      <c r="L116" s="407"/>
      <c r="M116" s="408"/>
      <c r="N116" s="408"/>
      <c r="O116" s="408"/>
      <c r="P116" s="408"/>
      <c r="Q116" s="408"/>
      <c r="R116" s="408"/>
      <c r="S116" s="408"/>
      <c r="T116" s="408"/>
      <c r="U116" s="408"/>
      <c r="V116" s="408"/>
      <c r="W116" s="408"/>
      <c r="X116" s="409"/>
      <c r="Y116" s="404"/>
      <c r="Z116" s="405"/>
      <c r="AA116" s="405"/>
      <c r="AB116" s="411"/>
      <c r="AC116" s="353"/>
      <c r="AD116" s="354"/>
      <c r="AE116" s="354"/>
      <c r="AF116" s="354"/>
      <c r="AG116" s="355"/>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7"/>
      <c r="B117" s="1048"/>
      <c r="C117" s="1048"/>
      <c r="D117" s="1048"/>
      <c r="E117" s="1048"/>
      <c r="F117" s="1049"/>
      <c r="G117" s="353"/>
      <c r="H117" s="354"/>
      <c r="I117" s="354"/>
      <c r="J117" s="354"/>
      <c r="K117" s="355"/>
      <c r="L117" s="407"/>
      <c r="M117" s="408"/>
      <c r="N117" s="408"/>
      <c r="O117" s="408"/>
      <c r="P117" s="408"/>
      <c r="Q117" s="408"/>
      <c r="R117" s="408"/>
      <c r="S117" s="408"/>
      <c r="T117" s="408"/>
      <c r="U117" s="408"/>
      <c r="V117" s="408"/>
      <c r="W117" s="408"/>
      <c r="X117" s="409"/>
      <c r="Y117" s="404"/>
      <c r="Z117" s="405"/>
      <c r="AA117" s="405"/>
      <c r="AB117" s="411"/>
      <c r="AC117" s="353"/>
      <c r="AD117" s="354"/>
      <c r="AE117" s="354"/>
      <c r="AF117" s="354"/>
      <c r="AG117" s="355"/>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7"/>
      <c r="B118" s="1048"/>
      <c r="C118" s="1048"/>
      <c r="D118" s="1048"/>
      <c r="E118" s="1048"/>
      <c r="F118" s="1049"/>
      <c r="G118" s="353"/>
      <c r="H118" s="354"/>
      <c r="I118" s="354"/>
      <c r="J118" s="354"/>
      <c r="K118" s="355"/>
      <c r="L118" s="407"/>
      <c r="M118" s="408"/>
      <c r="N118" s="408"/>
      <c r="O118" s="408"/>
      <c r="P118" s="408"/>
      <c r="Q118" s="408"/>
      <c r="R118" s="408"/>
      <c r="S118" s="408"/>
      <c r="T118" s="408"/>
      <c r="U118" s="408"/>
      <c r="V118" s="408"/>
      <c r="W118" s="408"/>
      <c r="X118" s="409"/>
      <c r="Y118" s="404"/>
      <c r="Z118" s="405"/>
      <c r="AA118" s="405"/>
      <c r="AB118" s="411"/>
      <c r="AC118" s="353"/>
      <c r="AD118" s="354"/>
      <c r="AE118" s="354"/>
      <c r="AF118" s="354"/>
      <c r="AG118" s="355"/>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7"/>
      <c r="B119" s="1048"/>
      <c r="C119" s="1048"/>
      <c r="D119" s="1048"/>
      <c r="E119" s="1048"/>
      <c r="F119" s="1049"/>
      <c r="G119" s="353"/>
      <c r="H119" s="354"/>
      <c r="I119" s="354"/>
      <c r="J119" s="354"/>
      <c r="K119" s="355"/>
      <c r="L119" s="407"/>
      <c r="M119" s="408"/>
      <c r="N119" s="408"/>
      <c r="O119" s="408"/>
      <c r="P119" s="408"/>
      <c r="Q119" s="408"/>
      <c r="R119" s="408"/>
      <c r="S119" s="408"/>
      <c r="T119" s="408"/>
      <c r="U119" s="408"/>
      <c r="V119" s="408"/>
      <c r="W119" s="408"/>
      <c r="X119" s="409"/>
      <c r="Y119" s="404"/>
      <c r="Z119" s="405"/>
      <c r="AA119" s="405"/>
      <c r="AB119" s="411"/>
      <c r="AC119" s="353"/>
      <c r="AD119" s="354"/>
      <c r="AE119" s="354"/>
      <c r="AF119" s="354"/>
      <c r="AG119" s="355"/>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7"/>
      <c r="B120" s="1048"/>
      <c r="C120" s="1048"/>
      <c r="D120" s="1048"/>
      <c r="E120" s="1048"/>
      <c r="F120" s="104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7"/>
      <c r="B121" s="1048"/>
      <c r="C121" s="1048"/>
      <c r="D121" s="1048"/>
      <c r="E121" s="1048"/>
      <c r="F121" s="1049"/>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7"/>
      <c r="B122" s="1048"/>
      <c r="C122" s="1048"/>
      <c r="D122" s="1048"/>
      <c r="E122" s="1048"/>
      <c r="F122" s="1049"/>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7"/>
      <c r="B123" s="1048"/>
      <c r="C123" s="1048"/>
      <c r="D123" s="1048"/>
      <c r="E123" s="1048"/>
      <c r="F123" s="104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7"/>
      <c r="B124" s="1048"/>
      <c r="C124" s="1048"/>
      <c r="D124" s="1048"/>
      <c r="E124" s="1048"/>
      <c r="F124" s="1049"/>
      <c r="G124" s="353"/>
      <c r="H124" s="354"/>
      <c r="I124" s="354"/>
      <c r="J124" s="354"/>
      <c r="K124" s="355"/>
      <c r="L124" s="407"/>
      <c r="M124" s="408"/>
      <c r="N124" s="408"/>
      <c r="O124" s="408"/>
      <c r="P124" s="408"/>
      <c r="Q124" s="408"/>
      <c r="R124" s="408"/>
      <c r="S124" s="408"/>
      <c r="T124" s="408"/>
      <c r="U124" s="408"/>
      <c r="V124" s="408"/>
      <c r="W124" s="408"/>
      <c r="X124" s="409"/>
      <c r="Y124" s="404"/>
      <c r="Z124" s="405"/>
      <c r="AA124" s="405"/>
      <c r="AB124" s="411"/>
      <c r="AC124" s="353"/>
      <c r="AD124" s="354"/>
      <c r="AE124" s="354"/>
      <c r="AF124" s="354"/>
      <c r="AG124" s="355"/>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7"/>
      <c r="B125" s="1048"/>
      <c r="C125" s="1048"/>
      <c r="D125" s="1048"/>
      <c r="E125" s="1048"/>
      <c r="F125" s="1049"/>
      <c r="G125" s="353"/>
      <c r="H125" s="354"/>
      <c r="I125" s="354"/>
      <c r="J125" s="354"/>
      <c r="K125" s="355"/>
      <c r="L125" s="407"/>
      <c r="M125" s="408"/>
      <c r="N125" s="408"/>
      <c r="O125" s="408"/>
      <c r="P125" s="408"/>
      <c r="Q125" s="408"/>
      <c r="R125" s="408"/>
      <c r="S125" s="408"/>
      <c r="T125" s="408"/>
      <c r="U125" s="408"/>
      <c r="V125" s="408"/>
      <c r="W125" s="408"/>
      <c r="X125" s="409"/>
      <c r="Y125" s="404"/>
      <c r="Z125" s="405"/>
      <c r="AA125" s="405"/>
      <c r="AB125" s="411"/>
      <c r="AC125" s="353"/>
      <c r="AD125" s="354"/>
      <c r="AE125" s="354"/>
      <c r="AF125" s="354"/>
      <c r="AG125" s="355"/>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7"/>
      <c r="B126" s="1048"/>
      <c r="C126" s="1048"/>
      <c r="D126" s="1048"/>
      <c r="E126" s="1048"/>
      <c r="F126" s="1049"/>
      <c r="G126" s="353"/>
      <c r="H126" s="354"/>
      <c r="I126" s="354"/>
      <c r="J126" s="354"/>
      <c r="K126" s="355"/>
      <c r="L126" s="407"/>
      <c r="M126" s="408"/>
      <c r="N126" s="408"/>
      <c r="O126" s="408"/>
      <c r="P126" s="408"/>
      <c r="Q126" s="408"/>
      <c r="R126" s="408"/>
      <c r="S126" s="408"/>
      <c r="T126" s="408"/>
      <c r="U126" s="408"/>
      <c r="V126" s="408"/>
      <c r="W126" s="408"/>
      <c r="X126" s="409"/>
      <c r="Y126" s="404"/>
      <c r="Z126" s="405"/>
      <c r="AA126" s="405"/>
      <c r="AB126" s="411"/>
      <c r="AC126" s="353"/>
      <c r="AD126" s="354"/>
      <c r="AE126" s="354"/>
      <c r="AF126" s="354"/>
      <c r="AG126" s="355"/>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7"/>
      <c r="B127" s="1048"/>
      <c r="C127" s="1048"/>
      <c r="D127" s="1048"/>
      <c r="E127" s="1048"/>
      <c r="F127" s="1049"/>
      <c r="G127" s="353"/>
      <c r="H127" s="354"/>
      <c r="I127" s="354"/>
      <c r="J127" s="354"/>
      <c r="K127" s="355"/>
      <c r="L127" s="407"/>
      <c r="M127" s="408"/>
      <c r="N127" s="408"/>
      <c r="O127" s="408"/>
      <c r="P127" s="408"/>
      <c r="Q127" s="408"/>
      <c r="R127" s="408"/>
      <c r="S127" s="408"/>
      <c r="T127" s="408"/>
      <c r="U127" s="408"/>
      <c r="V127" s="408"/>
      <c r="W127" s="408"/>
      <c r="X127" s="409"/>
      <c r="Y127" s="404"/>
      <c r="Z127" s="405"/>
      <c r="AA127" s="405"/>
      <c r="AB127" s="411"/>
      <c r="AC127" s="353"/>
      <c r="AD127" s="354"/>
      <c r="AE127" s="354"/>
      <c r="AF127" s="354"/>
      <c r="AG127" s="355"/>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7"/>
      <c r="B128" s="1048"/>
      <c r="C128" s="1048"/>
      <c r="D128" s="1048"/>
      <c r="E128" s="1048"/>
      <c r="F128" s="1049"/>
      <c r="G128" s="353"/>
      <c r="H128" s="354"/>
      <c r="I128" s="354"/>
      <c r="J128" s="354"/>
      <c r="K128" s="355"/>
      <c r="L128" s="407"/>
      <c r="M128" s="408"/>
      <c r="N128" s="408"/>
      <c r="O128" s="408"/>
      <c r="P128" s="408"/>
      <c r="Q128" s="408"/>
      <c r="R128" s="408"/>
      <c r="S128" s="408"/>
      <c r="T128" s="408"/>
      <c r="U128" s="408"/>
      <c r="V128" s="408"/>
      <c r="W128" s="408"/>
      <c r="X128" s="409"/>
      <c r="Y128" s="404"/>
      <c r="Z128" s="405"/>
      <c r="AA128" s="405"/>
      <c r="AB128" s="411"/>
      <c r="AC128" s="353"/>
      <c r="AD128" s="354"/>
      <c r="AE128" s="354"/>
      <c r="AF128" s="354"/>
      <c r="AG128" s="355"/>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7"/>
      <c r="B129" s="1048"/>
      <c r="C129" s="1048"/>
      <c r="D129" s="1048"/>
      <c r="E129" s="1048"/>
      <c r="F129" s="1049"/>
      <c r="G129" s="353"/>
      <c r="H129" s="354"/>
      <c r="I129" s="354"/>
      <c r="J129" s="354"/>
      <c r="K129" s="355"/>
      <c r="L129" s="407"/>
      <c r="M129" s="408"/>
      <c r="N129" s="408"/>
      <c r="O129" s="408"/>
      <c r="P129" s="408"/>
      <c r="Q129" s="408"/>
      <c r="R129" s="408"/>
      <c r="S129" s="408"/>
      <c r="T129" s="408"/>
      <c r="U129" s="408"/>
      <c r="V129" s="408"/>
      <c r="W129" s="408"/>
      <c r="X129" s="409"/>
      <c r="Y129" s="404"/>
      <c r="Z129" s="405"/>
      <c r="AA129" s="405"/>
      <c r="AB129" s="411"/>
      <c r="AC129" s="353"/>
      <c r="AD129" s="354"/>
      <c r="AE129" s="354"/>
      <c r="AF129" s="354"/>
      <c r="AG129" s="355"/>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7"/>
      <c r="B130" s="1048"/>
      <c r="C130" s="1048"/>
      <c r="D130" s="1048"/>
      <c r="E130" s="1048"/>
      <c r="F130" s="1049"/>
      <c r="G130" s="353"/>
      <c r="H130" s="354"/>
      <c r="I130" s="354"/>
      <c r="J130" s="354"/>
      <c r="K130" s="355"/>
      <c r="L130" s="407"/>
      <c r="M130" s="408"/>
      <c r="N130" s="408"/>
      <c r="O130" s="408"/>
      <c r="P130" s="408"/>
      <c r="Q130" s="408"/>
      <c r="R130" s="408"/>
      <c r="S130" s="408"/>
      <c r="T130" s="408"/>
      <c r="U130" s="408"/>
      <c r="V130" s="408"/>
      <c r="W130" s="408"/>
      <c r="X130" s="409"/>
      <c r="Y130" s="404"/>
      <c r="Z130" s="405"/>
      <c r="AA130" s="405"/>
      <c r="AB130" s="411"/>
      <c r="AC130" s="353"/>
      <c r="AD130" s="354"/>
      <c r="AE130" s="354"/>
      <c r="AF130" s="354"/>
      <c r="AG130" s="355"/>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7"/>
      <c r="B131" s="1048"/>
      <c r="C131" s="1048"/>
      <c r="D131" s="1048"/>
      <c r="E131" s="1048"/>
      <c r="F131" s="1049"/>
      <c r="G131" s="353"/>
      <c r="H131" s="354"/>
      <c r="I131" s="354"/>
      <c r="J131" s="354"/>
      <c r="K131" s="355"/>
      <c r="L131" s="407"/>
      <c r="M131" s="408"/>
      <c r="N131" s="408"/>
      <c r="O131" s="408"/>
      <c r="P131" s="408"/>
      <c r="Q131" s="408"/>
      <c r="R131" s="408"/>
      <c r="S131" s="408"/>
      <c r="T131" s="408"/>
      <c r="U131" s="408"/>
      <c r="V131" s="408"/>
      <c r="W131" s="408"/>
      <c r="X131" s="409"/>
      <c r="Y131" s="404"/>
      <c r="Z131" s="405"/>
      <c r="AA131" s="405"/>
      <c r="AB131" s="411"/>
      <c r="AC131" s="353"/>
      <c r="AD131" s="354"/>
      <c r="AE131" s="354"/>
      <c r="AF131" s="354"/>
      <c r="AG131" s="355"/>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7"/>
      <c r="B132" s="1048"/>
      <c r="C132" s="1048"/>
      <c r="D132" s="1048"/>
      <c r="E132" s="1048"/>
      <c r="F132" s="1049"/>
      <c r="G132" s="353"/>
      <c r="H132" s="354"/>
      <c r="I132" s="354"/>
      <c r="J132" s="354"/>
      <c r="K132" s="355"/>
      <c r="L132" s="407"/>
      <c r="M132" s="408"/>
      <c r="N132" s="408"/>
      <c r="O132" s="408"/>
      <c r="P132" s="408"/>
      <c r="Q132" s="408"/>
      <c r="R132" s="408"/>
      <c r="S132" s="408"/>
      <c r="T132" s="408"/>
      <c r="U132" s="408"/>
      <c r="V132" s="408"/>
      <c r="W132" s="408"/>
      <c r="X132" s="409"/>
      <c r="Y132" s="404"/>
      <c r="Z132" s="405"/>
      <c r="AA132" s="405"/>
      <c r="AB132" s="411"/>
      <c r="AC132" s="353"/>
      <c r="AD132" s="354"/>
      <c r="AE132" s="354"/>
      <c r="AF132" s="354"/>
      <c r="AG132" s="355"/>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7"/>
      <c r="B133" s="1048"/>
      <c r="C133" s="1048"/>
      <c r="D133" s="1048"/>
      <c r="E133" s="1048"/>
      <c r="F133" s="104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7"/>
      <c r="B134" s="1048"/>
      <c r="C134" s="1048"/>
      <c r="D134" s="1048"/>
      <c r="E134" s="1048"/>
      <c r="F134" s="1049"/>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7"/>
      <c r="B135" s="1048"/>
      <c r="C135" s="1048"/>
      <c r="D135" s="1048"/>
      <c r="E135" s="1048"/>
      <c r="F135" s="1049"/>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7"/>
      <c r="B136" s="1048"/>
      <c r="C136" s="1048"/>
      <c r="D136" s="1048"/>
      <c r="E136" s="1048"/>
      <c r="F136" s="104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7"/>
      <c r="B137" s="1048"/>
      <c r="C137" s="1048"/>
      <c r="D137" s="1048"/>
      <c r="E137" s="1048"/>
      <c r="F137" s="1049"/>
      <c r="G137" s="353"/>
      <c r="H137" s="354"/>
      <c r="I137" s="354"/>
      <c r="J137" s="354"/>
      <c r="K137" s="355"/>
      <c r="L137" s="407"/>
      <c r="M137" s="408"/>
      <c r="N137" s="408"/>
      <c r="O137" s="408"/>
      <c r="P137" s="408"/>
      <c r="Q137" s="408"/>
      <c r="R137" s="408"/>
      <c r="S137" s="408"/>
      <c r="T137" s="408"/>
      <c r="U137" s="408"/>
      <c r="V137" s="408"/>
      <c r="W137" s="408"/>
      <c r="X137" s="409"/>
      <c r="Y137" s="404"/>
      <c r="Z137" s="405"/>
      <c r="AA137" s="405"/>
      <c r="AB137" s="411"/>
      <c r="AC137" s="353"/>
      <c r="AD137" s="354"/>
      <c r="AE137" s="354"/>
      <c r="AF137" s="354"/>
      <c r="AG137" s="355"/>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7"/>
      <c r="B138" s="1048"/>
      <c r="C138" s="1048"/>
      <c r="D138" s="1048"/>
      <c r="E138" s="1048"/>
      <c r="F138" s="1049"/>
      <c r="G138" s="353"/>
      <c r="H138" s="354"/>
      <c r="I138" s="354"/>
      <c r="J138" s="354"/>
      <c r="K138" s="355"/>
      <c r="L138" s="407"/>
      <c r="M138" s="408"/>
      <c r="N138" s="408"/>
      <c r="O138" s="408"/>
      <c r="P138" s="408"/>
      <c r="Q138" s="408"/>
      <c r="R138" s="408"/>
      <c r="S138" s="408"/>
      <c r="T138" s="408"/>
      <c r="U138" s="408"/>
      <c r="V138" s="408"/>
      <c r="W138" s="408"/>
      <c r="X138" s="409"/>
      <c r="Y138" s="404"/>
      <c r="Z138" s="405"/>
      <c r="AA138" s="405"/>
      <c r="AB138" s="411"/>
      <c r="AC138" s="353"/>
      <c r="AD138" s="354"/>
      <c r="AE138" s="354"/>
      <c r="AF138" s="354"/>
      <c r="AG138" s="355"/>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7"/>
      <c r="B139" s="1048"/>
      <c r="C139" s="1048"/>
      <c r="D139" s="1048"/>
      <c r="E139" s="1048"/>
      <c r="F139" s="1049"/>
      <c r="G139" s="353"/>
      <c r="H139" s="354"/>
      <c r="I139" s="354"/>
      <c r="J139" s="354"/>
      <c r="K139" s="355"/>
      <c r="L139" s="407"/>
      <c r="M139" s="408"/>
      <c r="N139" s="408"/>
      <c r="O139" s="408"/>
      <c r="P139" s="408"/>
      <c r="Q139" s="408"/>
      <c r="R139" s="408"/>
      <c r="S139" s="408"/>
      <c r="T139" s="408"/>
      <c r="U139" s="408"/>
      <c r="V139" s="408"/>
      <c r="W139" s="408"/>
      <c r="X139" s="409"/>
      <c r="Y139" s="404"/>
      <c r="Z139" s="405"/>
      <c r="AA139" s="405"/>
      <c r="AB139" s="411"/>
      <c r="AC139" s="353"/>
      <c r="AD139" s="354"/>
      <c r="AE139" s="354"/>
      <c r="AF139" s="354"/>
      <c r="AG139" s="355"/>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7"/>
      <c r="B140" s="1048"/>
      <c r="C140" s="1048"/>
      <c r="D140" s="1048"/>
      <c r="E140" s="1048"/>
      <c r="F140" s="1049"/>
      <c r="G140" s="353"/>
      <c r="H140" s="354"/>
      <c r="I140" s="354"/>
      <c r="J140" s="354"/>
      <c r="K140" s="355"/>
      <c r="L140" s="407"/>
      <c r="M140" s="408"/>
      <c r="N140" s="408"/>
      <c r="O140" s="408"/>
      <c r="P140" s="408"/>
      <c r="Q140" s="408"/>
      <c r="R140" s="408"/>
      <c r="S140" s="408"/>
      <c r="T140" s="408"/>
      <c r="U140" s="408"/>
      <c r="V140" s="408"/>
      <c r="W140" s="408"/>
      <c r="X140" s="409"/>
      <c r="Y140" s="404"/>
      <c r="Z140" s="405"/>
      <c r="AA140" s="405"/>
      <c r="AB140" s="411"/>
      <c r="AC140" s="353"/>
      <c r="AD140" s="354"/>
      <c r="AE140" s="354"/>
      <c r="AF140" s="354"/>
      <c r="AG140" s="355"/>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7"/>
      <c r="B141" s="1048"/>
      <c r="C141" s="1048"/>
      <c r="D141" s="1048"/>
      <c r="E141" s="1048"/>
      <c r="F141" s="1049"/>
      <c r="G141" s="353"/>
      <c r="H141" s="354"/>
      <c r="I141" s="354"/>
      <c r="J141" s="354"/>
      <c r="K141" s="355"/>
      <c r="L141" s="407"/>
      <c r="M141" s="408"/>
      <c r="N141" s="408"/>
      <c r="O141" s="408"/>
      <c r="P141" s="408"/>
      <c r="Q141" s="408"/>
      <c r="R141" s="408"/>
      <c r="S141" s="408"/>
      <c r="T141" s="408"/>
      <c r="U141" s="408"/>
      <c r="V141" s="408"/>
      <c r="W141" s="408"/>
      <c r="X141" s="409"/>
      <c r="Y141" s="404"/>
      <c r="Z141" s="405"/>
      <c r="AA141" s="405"/>
      <c r="AB141" s="411"/>
      <c r="AC141" s="353"/>
      <c r="AD141" s="354"/>
      <c r="AE141" s="354"/>
      <c r="AF141" s="354"/>
      <c r="AG141" s="355"/>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7"/>
      <c r="B142" s="1048"/>
      <c r="C142" s="1048"/>
      <c r="D142" s="1048"/>
      <c r="E142" s="1048"/>
      <c r="F142" s="1049"/>
      <c r="G142" s="353"/>
      <c r="H142" s="354"/>
      <c r="I142" s="354"/>
      <c r="J142" s="354"/>
      <c r="K142" s="355"/>
      <c r="L142" s="407"/>
      <c r="M142" s="408"/>
      <c r="N142" s="408"/>
      <c r="O142" s="408"/>
      <c r="P142" s="408"/>
      <c r="Q142" s="408"/>
      <c r="R142" s="408"/>
      <c r="S142" s="408"/>
      <c r="T142" s="408"/>
      <c r="U142" s="408"/>
      <c r="V142" s="408"/>
      <c r="W142" s="408"/>
      <c r="X142" s="409"/>
      <c r="Y142" s="404"/>
      <c r="Z142" s="405"/>
      <c r="AA142" s="405"/>
      <c r="AB142" s="411"/>
      <c r="AC142" s="353"/>
      <c r="AD142" s="354"/>
      <c r="AE142" s="354"/>
      <c r="AF142" s="354"/>
      <c r="AG142" s="355"/>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7"/>
      <c r="B143" s="1048"/>
      <c r="C143" s="1048"/>
      <c r="D143" s="1048"/>
      <c r="E143" s="1048"/>
      <c r="F143" s="1049"/>
      <c r="G143" s="353"/>
      <c r="H143" s="354"/>
      <c r="I143" s="354"/>
      <c r="J143" s="354"/>
      <c r="K143" s="355"/>
      <c r="L143" s="407"/>
      <c r="M143" s="408"/>
      <c r="N143" s="408"/>
      <c r="O143" s="408"/>
      <c r="P143" s="408"/>
      <c r="Q143" s="408"/>
      <c r="R143" s="408"/>
      <c r="S143" s="408"/>
      <c r="T143" s="408"/>
      <c r="U143" s="408"/>
      <c r="V143" s="408"/>
      <c r="W143" s="408"/>
      <c r="X143" s="409"/>
      <c r="Y143" s="404"/>
      <c r="Z143" s="405"/>
      <c r="AA143" s="405"/>
      <c r="AB143" s="411"/>
      <c r="AC143" s="353"/>
      <c r="AD143" s="354"/>
      <c r="AE143" s="354"/>
      <c r="AF143" s="354"/>
      <c r="AG143" s="355"/>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7"/>
      <c r="B144" s="1048"/>
      <c r="C144" s="1048"/>
      <c r="D144" s="1048"/>
      <c r="E144" s="1048"/>
      <c r="F144" s="1049"/>
      <c r="G144" s="353"/>
      <c r="H144" s="354"/>
      <c r="I144" s="354"/>
      <c r="J144" s="354"/>
      <c r="K144" s="355"/>
      <c r="L144" s="407"/>
      <c r="M144" s="408"/>
      <c r="N144" s="408"/>
      <c r="O144" s="408"/>
      <c r="P144" s="408"/>
      <c r="Q144" s="408"/>
      <c r="R144" s="408"/>
      <c r="S144" s="408"/>
      <c r="T144" s="408"/>
      <c r="U144" s="408"/>
      <c r="V144" s="408"/>
      <c r="W144" s="408"/>
      <c r="X144" s="409"/>
      <c r="Y144" s="404"/>
      <c r="Z144" s="405"/>
      <c r="AA144" s="405"/>
      <c r="AB144" s="411"/>
      <c r="AC144" s="353"/>
      <c r="AD144" s="354"/>
      <c r="AE144" s="354"/>
      <c r="AF144" s="354"/>
      <c r="AG144" s="355"/>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7"/>
      <c r="B145" s="1048"/>
      <c r="C145" s="1048"/>
      <c r="D145" s="1048"/>
      <c r="E145" s="1048"/>
      <c r="F145" s="1049"/>
      <c r="G145" s="353"/>
      <c r="H145" s="354"/>
      <c r="I145" s="354"/>
      <c r="J145" s="354"/>
      <c r="K145" s="355"/>
      <c r="L145" s="407"/>
      <c r="M145" s="408"/>
      <c r="N145" s="408"/>
      <c r="O145" s="408"/>
      <c r="P145" s="408"/>
      <c r="Q145" s="408"/>
      <c r="R145" s="408"/>
      <c r="S145" s="408"/>
      <c r="T145" s="408"/>
      <c r="U145" s="408"/>
      <c r="V145" s="408"/>
      <c r="W145" s="408"/>
      <c r="X145" s="409"/>
      <c r="Y145" s="404"/>
      <c r="Z145" s="405"/>
      <c r="AA145" s="405"/>
      <c r="AB145" s="411"/>
      <c r="AC145" s="353"/>
      <c r="AD145" s="354"/>
      <c r="AE145" s="354"/>
      <c r="AF145" s="354"/>
      <c r="AG145" s="355"/>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7"/>
      <c r="B146" s="1048"/>
      <c r="C146" s="1048"/>
      <c r="D146" s="1048"/>
      <c r="E146" s="1048"/>
      <c r="F146" s="104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7"/>
      <c r="B147" s="1048"/>
      <c r="C147" s="1048"/>
      <c r="D147" s="1048"/>
      <c r="E147" s="1048"/>
      <c r="F147" s="1049"/>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7"/>
      <c r="B148" s="1048"/>
      <c r="C148" s="1048"/>
      <c r="D148" s="1048"/>
      <c r="E148" s="1048"/>
      <c r="F148" s="1049"/>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7"/>
      <c r="B149" s="1048"/>
      <c r="C149" s="1048"/>
      <c r="D149" s="1048"/>
      <c r="E149" s="1048"/>
      <c r="F149" s="104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7"/>
      <c r="B150" s="1048"/>
      <c r="C150" s="1048"/>
      <c r="D150" s="1048"/>
      <c r="E150" s="1048"/>
      <c r="F150" s="1049"/>
      <c r="G150" s="353"/>
      <c r="H150" s="354"/>
      <c r="I150" s="354"/>
      <c r="J150" s="354"/>
      <c r="K150" s="355"/>
      <c r="L150" s="407"/>
      <c r="M150" s="408"/>
      <c r="N150" s="408"/>
      <c r="O150" s="408"/>
      <c r="P150" s="408"/>
      <c r="Q150" s="408"/>
      <c r="R150" s="408"/>
      <c r="S150" s="408"/>
      <c r="T150" s="408"/>
      <c r="U150" s="408"/>
      <c r="V150" s="408"/>
      <c r="W150" s="408"/>
      <c r="X150" s="409"/>
      <c r="Y150" s="404"/>
      <c r="Z150" s="405"/>
      <c r="AA150" s="405"/>
      <c r="AB150" s="411"/>
      <c r="AC150" s="353"/>
      <c r="AD150" s="354"/>
      <c r="AE150" s="354"/>
      <c r="AF150" s="354"/>
      <c r="AG150" s="355"/>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7"/>
      <c r="B151" s="1048"/>
      <c r="C151" s="1048"/>
      <c r="D151" s="1048"/>
      <c r="E151" s="1048"/>
      <c r="F151" s="1049"/>
      <c r="G151" s="353"/>
      <c r="H151" s="354"/>
      <c r="I151" s="354"/>
      <c r="J151" s="354"/>
      <c r="K151" s="355"/>
      <c r="L151" s="407"/>
      <c r="M151" s="408"/>
      <c r="N151" s="408"/>
      <c r="O151" s="408"/>
      <c r="P151" s="408"/>
      <c r="Q151" s="408"/>
      <c r="R151" s="408"/>
      <c r="S151" s="408"/>
      <c r="T151" s="408"/>
      <c r="U151" s="408"/>
      <c r="V151" s="408"/>
      <c r="W151" s="408"/>
      <c r="X151" s="409"/>
      <c r="Y151" s="404"/>
      <c r="Z151" s="405"/>
      <c r="AA151" s="405"/>
      <c r="AB151" s="411"/>
      <c r="AC151" s="353"/>
      <c r="AD151" s="354"/>
      <c r="AE151" s="354"/>
      <c r="AF151" s="354"/>
      <c r="AG151" s="355"/>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7"/>
      <c r="B152" s="1048"/>
      <c r="C152" s="1048"/>
      <c r="D152" s="1048"/>
      <c r="E152" s="1048"/>
      <c r="F152" s="1049"/>
      <c r="G152" s="353"/>
      <c r="H152" s="354"/>
      <c r="I152" s="354"/>
      <c r="J152" s="354"/>
      <c r="K152" s="355"/>
      <c r="L152" s="407"/>
      <c r="M152" s="408"/>
      <c r="N152" s="408"/>
      <c r="O152" s="408"/>
      <c r="P152" s="408"/>
      <c r="Q152" s="408"/>
      <c r="R152" s="408"/>
      <c r="S152" s="408"/>
      <c r="T152" s="408"/>
      <c r="U152" s="408"/>
      <c r="V152" s="408"/>
      <c r="W152" s="408"/>
      <c r="X152" s="409"/>
      <c r="Y152" s="404"/>
      <c r="Z152" s="405"/>
      <c r="AA152" s="405"/>
      <c r="AB152" s="411"/>
      <c r="AC152" s="353"/>
      <c r="AD152" s="354"/>
      <c r="AE152" s="354"/>
      <c r="AF152" s="354"/>
      <c r="AG152" s="355"/>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7"/>
      <c r="B153" s="1048"/>
      <c r="C153" s="1048"/>
      <c r="D153" s="1048"/>
      <c r="E153" s="1048"/>
      <c r="F153" s="1049"/>
      <c r="G153" s="353"/>
      <c r="H153" s="354"/>
      <c r="I153" s="354"/>
      <c r="J153" s="354"/>
      <c r="K153" s="355"/>
      <c r="L153" s="407"/>
      <c r="M153" s="408"/>
      <c r="N153" s="408"/>
      <c r="O153" s="408"/>
      <c r="P153" s="408"/>
      <c r="Q153" s="408"/>
      <c r="R153" s="408"/>
      <c r="S153" s="408"/>
      <c r="T153" s="408"/>
      <c r="U153" s="408"/>
      <c r="V153" s="408"/>
      <c r="W153" s="408"/>
      <c r="X153" s="409"/>
      <c r="Y153" s="404"/>
      <c r="Z153" s="405"/>
      <c r="AA153" s="405"/>
      <c r="AB153" s="411"/>
      <c r="AC153" s="353"/>
      <c r="AD153" s="354"/>
      <c r="AE153" s="354"/>
      <c r="AF153" s="354"/>
      <c r="AG153" s="355"/>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7"/>
      <c r="B154" s="1048"/>
      <c r="C154" s="1048"/>
      <c r="D154" s="1048"/>
      <c r="E154" s="1048"/>
      <c r="F154" s="1049"/>
      <c r="G154" s="353"/>
      <c r="H154" s="354"/>
      <c r="I154" s="354"/>
      <c r="J154" s="354"/>
      <c r="K154" s="355"/>
      <c r="L154" s="407"/>
      <c r="M154" s="408"/>
      <c r="N154" s="408"/>
      <c r="O154" s="408"/>
      <c r="P154" s="408"/>
      <c r="Q154" s="408"/>
      <c r="R154" s="408"/>
      <c r="S154" s="408"/>
      <c r="T154" s="408"/>
      <c r="U154" s="408"/>
      <c r="V154" s="408"/>
      <c r="W154" s="408"/>
      <c r="X154" s="409"/>
      <c r="Y154" s="404"/>
      <c r="Z154" s="405"/>
      <c r="AA154" s="405"/>
      <c r="AB154" s="411"/>
      <c r="AC154" s="353"/>
      <c r="AD154" s="354"/>
      <c r="AE154" s="354"/>
      <c r="AF154" s="354"/>
      <c r="AG154" s="355"/>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7"/>
      <c r="B155" s="1048"/>
      <c r="C155" s="1048"/>
      <c r="D155" s="1048"/>
      <c r="E155" s="1048"/>
      <c r="F155" s="1049"/>
      <c r="G155" s="353"/>
      <c r="H155" s="354"/>
      <c r="I155" s="354"/>
      <c r="J155" s="354"/>
      <c r="K155" s="355"/>
      <c r="L155" s="407"/>
      <c r="M155" s="408"/>
      <c r="N155" s="408"/>
      <c r="O155" s="408"/>
      <c r="P155" s="408"/>
      <c r="Q155" s="408"/>
      <c r="R155" s="408"/>
      <c r="S155" s="408"/>
      <c r="T155" s="408"/>
      <c r="U155" s="408"/>
      <c r="V155" s="408"/>
      <c r="W155" s="408"/>
      <c r="X155" s="409"/>
      <c r="Y155" s="404"/>
      <c r="Z155" s="405"/>
      <c r="AA155" s="405"/>
      <c r="AB155" s="411"/>
      <c r="AC155" s="353"/>
      <c r="AD155" s="354"/>
      <c r="AE155" s="354"/>
      <c r="AF155" s="354"/>
      <c r="AG155" s="355"/>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7"/>
      <c r="B156" s="1048"/>
      <c r="C156" s="1048"/>
      <c r="D156" s="1048"/>
      <c r="E156" s="1048"/>
      <c r="F156" s="1049"/>
      <c r="G156" s="353"/>
      <c r="H156" s="354"/>
      <c r="I156" s="354"/>
      <c r="J156" s="354"/>
      <c r="K156" s="355"/>
      <c r="L156" s="407"/>
      <c r="M156" s="408"/>
      <c r="N156" s="408"/>
      <c r="O156" s="408"/>
      <c r="P156" s="408"/>
      <c r="Q156" s="408"/>
      <c r="R156" s="408"/>
      <c r="S156" s="408"/>
      <c r="T156" s="408"/>
      <c r="U156" s="408"/>
      <c r="V156" s="408"/>
      <c r="W156" s="408"/>
      <c r="X156" s="409"/>
      <c r="Y156" s="404"/>
      <c r="Z156" s="405"/>
      <c r="AA156" s="405"/>
      <c r="AB156" s="411"/>
      <c r="AC156" s="353"/>
      <c r="AD156" s="354"/>
      <c r="AE156" s="354"/>
      <c r="AF156" s="354"/>
      <c r="AG156" s="355"/>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7"/>
      <c r="B157" s="1048"/>
      <c r="C157" s="1048"/>
      <c r="D157" s="1048"/>
      <c r="E157" s="1048"/>
      <c r="F157" s="1049"/>
      <c r="G157" s="353"/>
      <c r="H157" s="354"/>
      <c r="I157" s="354"/>
      <c r="J157" s="354"/>
      <c r="K157" s="355"/>
      <c r="L157" s="407"/>
      <c r="M157" s="408"/>
      <c r="N157" s="408"/>
      <c r="O157" s="408"/>
      <c r="P157" s="408"/>
      <c r="Q157" s="408"/>
      <c r="R157" s="408"/>
      <c r="S157" s="408"/>
      <c r="T157" s="408"/>
      <c r="U157" s="408"/>
      <c r="V157" s="408"/>
      <c r="W157" s="408"/>
      <c r="X157" s="409"/>
      <c r="Y157" s="404"/>
      <c r="Z157" s="405"/>
      <c r="AA157" s="405"/>
      <c r="AB157" s="411"/>
      <c r="AC157" s="353"/>
      <c r="AD157" s="354"/>
      <c r="AE157" s="354"/>
      <c r="AF157" s="354"/>
      <c r="AG157" s="355"/>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7"/>
      <c r="B158" s="1048"/>
      <c r="C158" s="1048"/>
      <c r="D158" s="1048"/>
      <c r="E158" s="1048"/>
      <c r="F158" s="1049"/>
      <c r="G158" s="353"/>
      <c r="H158" s="354"/>
      <c r="I158" s="354"/>
      <c r="J158" s="354"/>
      <c r="K158" s="355"/>
      <c r="L158" s="407"/>
      <c r="M158" s="408"/>
      <c r="N158" s="408"/>
      <c r="O158" s="408"/>
      <c r="P158" s="408"/>
      <c r="Q158" s="408"/>
      <c r="R158" s="408"/>
      <c r="S158" s="408"/>
      <c r="T158" s="408"/>
      <c r="U158" s="408"/>
      <c r="V158" s="408"/>
      <c r="W158" s="408"/>
      <c r="X158" s="409"/>
      <c r="Y158" s="404"/>
      <c r="Z158" s="405"/>
      <c r="AA158" s="405"/>
      <c r="AB158" s="411"/>
      <c r="AC158" s="353"/>
      <c r="AD158" s="354"/>
      <c r="AE158" s="354"/>
      <c r="AF158" s="354"/>
      <c r="AG158" s="355"/>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7"/>
      <c r="B162" s="1048"/>
      <c r="C162" s="1048"/>
      <c r="D162" s="1048"/>
      <c r="E162" s="1048"/>
      <c r="F162" s="1049"/>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7"/>
      <c r="B163" s="1048"/>
      <c r="C163" s="1048"/>
      <c r="D163" s="1048"/>
      <c r="E163" s="1048"/>
      <c r="F163" s="104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7"/>
      <c r="B164" s="1048"/>
      <c r="C164" s="1048"/>
      <c r="D164" s="1048"/>
      <c r="E164" s="1048"/>
      <c r="F164" s="1049"/>
      <c r="G164" s="353"/>
      <c r="H164" s="354"/>
      <c r="I164" s="354"/>
      <c r="J164" s="354"/>
      <c r="K164" s="355"/>
      <c r="L164" s="407"/>
      <c r="M164" s="408"/>
      <c r="N164" s="408"/>
      <c r="O164" s="408"/>
      <c r="P164" s="408"/>
      <c r="Q164" s="408"/>
      <c r="R164" s="408"/>
      <c r="S164" s="408"/>
      <c r="T164" s="408"/>
      <c r="U164" s="408"/>
      <c r="V164" s="408"/>
      <c r="W164" s="408"/>
      <c r="X164" s="409"/>
      <c r="Y164" s="404"/>
      <c r="Z164" s="405"/>
      <c r="AA164" s="405"/>
      <c r="AB164" s="411"/>
      <c r="AC164" s="353"/>
      <c r="AD164" s="354"/>
      <c r="AE164" s="354"/>
      <c r="AF164" s="354"/>
      <c r="AG164" s="355"/>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7"/>
      <c r="B165" s="1048"/>
      <c r="C165" s="1048"/>
      <c r="D165" s="1048"/>
      <c r="E165" s="1048"/>
      <c r="F165" s="1049"/>
      <c r="G165" s="353"/>
      <c r="H165" s="354"/>
      <c r="I165" s="354"/>
      <c r="J165" s="354"/>
      <c r="K165" s="355"/>
      <c r="L165" s="407"/>
      <c r="M165" s="408"/>
      <c r="N165" s="408"/>
      <c r="O165" s="408"/>
      <c r="P165" s="408"/>
      <c r="Q165" s="408"/>
      <c r="R165" s="408"/>
      <c r="S165" s="408"/>
      <c r="T165" s="408"/>
      <c r="U165" s="408"/>
      <c r="V165" s="408"/>
      <c r="W165" s="408"/>
      <c r="X165" s="409"/>
      <c r="Y165" s="404"/>
      <c r="Z165" s="405"/>
      <c r="AA165" s="405"/>
      <c r="AB165" s="411"/>
      <c r="AC165" s="353"/>
      <c r="AD165" s="354"/>
      <c r="AE165" s="354"/>
      <c r="AF165" s="354"/>
      <c r="AG165" s="355"/>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7"/>
      <c r="B166" s="1048"/>
      <c r="C166" s="1048"/>
      <c r="D166" s="1048"/>
      <c r="E166" s="1048"/>
      <c r="F166" s="1049"/>
      <c r="G166" s="353"/>
      <c r="H166" s="354"/>
      <c r="I166" s="354"/>
      <c r="J166" s="354"/>
      <c r="K166" s="355"/>
      <c r="L166" s="407"/>
      <c r="M166" s="408"/>
      <c r="N166" s="408"/>
      <c r="O166" s="408"/>
      <c r="P166" s="408"/>
      <c r="Q166" s="408"/>
      <c r="R166" s="408"/>
      <c r="S166" s="408"/>
      <c r="T166" s="408"/>
      <c r="U166" s="408"/>
      <c r="V166" s="408"/>
      <c r="W166" s="408"/>
      <c r="X166" s="409"/>
      <c r="Y166" s="404"/>
      <c r="Z166" s="405"/>
      <c r="AA166" s="405"/>
      <c r="AB166" s="411"/>
      <c r="AC166" s="353"/>
      <c r="AD166" s="354"/>
      <c r="AE166" s="354"/>
      <c r="AF166" s="354"/>
      <c r="AG166" s="355"/>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7"/>
      <c r="B167" s="1048"/>
      <c r="C167" s="1048"/>
      <c r="D167" s="1048"/>
      <c r="E167" s="1048"/>
      <c r="F167" s="1049"/>
      <c r="G167" s="353"/>
      <c r="H167" s="354"/>
      <c r="I167" s="354"/>
      <c r="J167" s="354"/>
      <c r="K167" s="355"/>
      <c r="L167" s="407"/>
      <c r="M167" s="408"/>
      <c r="N167" s="408"/>
      <c r="O167" s="408"/>
      <c r="P167" s="408"/>
      <c r="Q167" s="408"/>
      <c r="R167" s="408"/>
      <c r="S167" s="408"/>
      <c r="T167" s="408"/>
      <c r="U167" s="408"/>
      <c r="V167" s="408"/>
      <c r="W167" s="408"/>
      <c r="X167" s="409"/>
      <c r="Y167" s="404"/>
      <c r="Z167" s="405"/>
      <c r="AA167" s="405"/>
      <c r="AB167" s="411"/>
      <c r="AC167" s="353"/>
      <c r="AD167" s="354"/>
      <c r="AE167" s="354"/>
      <c r="AF167" s="354"/>
      <c r="AG167" s="355"/>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7"/>
      <c r="B168" s="1048"/>
      <c r="C168" s="1048"/>
      <c r="D168" s="1048"/>
      <c r="E168" s="1048"/>
      <c r="F168" s="1049"/>
      <c r="G168" s="353"/>
      <c r="H168" s="354"/>
      <c r="I168" s="354"/>
      <c r="J168" s="354"/>
      <c r="K168" s="355"/>
      <c r="L168" s="407"/>
      <c r="M168" s="408"/>
      <c r="N168" s="408"/>
      <c r="O168" s="408"/>
      <c r="P168" s="408"/>
      <c r="Q168" s="408"/>
      <c r="R168" s="408"/>
      <c r="S168" s="408"/>
      <c r="T168" s="408"/>
      <c r="U168" s="408"/>
      <c r="V168" s="408"/>
      <c r="W168" s="408"/>
      <c r="X168" s="409"/>
      <c r="Y168" s="404"/>
      <c r="Z168" s="405"/>
      <c r="AA168" s="405"/>
      <c r="AB168" s="411"/>
      <c r="AC168" s="353"/>
      <c r="AD168" s="354"/>
      <c r="AE168" s="354"/>
      <c r="AF168" s="354"/>
      <c r="AG168" s="355"/>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7"/>
      <c r="B169" s="1048"/>
      <c r="C169" s="1048"/>
      <c r="D169" s="1048"/>
      <c r="E169" s="1048"/>
      <c r="F169" s="1049"/>
      <c r="G169" s="353"/>
      <c r="H169" s="354"/>
      <c r="I169" s="354"/>
      <c r="J169" s="354"/>
      <c r="K169" s="355"/>
      <c r="L169" s="407"/>
      <c r="M169" s="408"/>
      <c r="N169" s="408"/>
      <c r="O169" s="408"/>
      <c r="P169" s="408"/>
      <c r="Q169" s="408"/>
      <c r="R169" s="408"/>
      <c r="S169" s="408"/>
      <c r="T169" s="408"/>
      <c r="U169" s="408"/>
      <c r="V169" s="408"/>
      <c r="W169" s="408"/>
      <c r="X169" s="409"/>
      <c r="Y169" s="404"/>
      <c r="Z169" s="405"/>
      <c r="AA169" s="405"/>
      <c r="AB169" s="411"/>
      <c r="AC169" s="353"/>
      <c r="AD169" s="354"/>
      <c r="AE169" s="354"/>
      <c r="AF169" s="354"/>
      <c r="AG169" s="355"/>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7"/>
      <c r="B170" s="1048"/>
      <c r="C170" s="1048"/>
      <c r="D170" s="1048"/>
      <c r="E170" s="1048"/>
      <c r="F170" s="1049"/>
      <c r="G170" s="353"/>
      <c r="H170" s="354"/>
      <c r="I170" s="354"/>
      <c r="J170" s="354"/>
      <c r="K170" s="355"/>
      <c r="L170" s="407"/>
      <c r="M170" s="408"/>
      <c r="N170" s="408"/>
      <c r="O170" s="408"/>
      <c r="P170" s="408"/>
      <c r="Q170" s="408"/>
      <c r="R170" s="408"/>
      <c r="S170" s="408"/>
      <c r="T170" s="408"/>
      <c r="U170" s="408"/>
      <c r="V170" s="408"/>
      <c r="W170" s="408"/>
      <c r="X170" s="409"/>
      <c r="Y170" s="404"/>
      <c r="Z170" s="405"/>
      <c r="AA170" s="405"/>
      <c r="AB170" s="411"/>
      <c r="AC170" s="353"/>
      <c r="AD170" s="354"/>
      <c r="AE170" s="354"/>
      <c r="AF170" s="354"/>
      <c r="AG170" s="355"/>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7"/>
      <c r="B171" s="1048"/>
      <c r="C171" s="1048"/>
      <c r="D171" s="1048"/>
      <c r="E171" s="1048"/>
      <c r="F171" s="1049"/>
      <c r="G171" s="353"/>
      <c r="H171" s="354"/>
      <c r="I171" s="354"/>
      <c r="J171" s="354"/>
      <c r="K171" s="355"/>
      <c r="L171" s="407"/>
      <c r="M171" s="408"/>
      <c r="N171" s="408"/>
      <c r="O171" s="408"/>
      <c r="P171" s="408"/>
      <c r="Q171" s="408"/>
      <c r="R171" s="408"/>
      <c r="S171" s="408"/>
      <c r="T171" s="408"/>
      <c r="U171" s="408"/>
      <c r="V171" s="408"/>
      <c r="W171" s="408"/>
      <c r="X171" s="409"/>
      <c r="Y171" s="404"/>
      <c r="Z171" s="405"/>
      <c r="AA171" s="405"/>
      <c r="AB171" s="411"/>
      <c r="AC171" s="353"/>
      <c r="AD171" s="354"/>
      <c r="AE171" s="354"/>
      <c r="AF171" s="354"/>
      <c r="AG171" s="355"/>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7"/>
      <c r="B172" s="1048"/>
      <c r="C172" s="1048"/>
      <c r="D172" s="1048"/>
      <c r="E172" s="1048"/>
      <c r="F172" s="1049"/>
      <c r="G172" s="353"/>
      <c r="H172" s="354"/>
      <c r="I172" s="354"/>
      <c r="J172" s="354"/>
      <c r="K172" s="355"/>
      <c r="L172" s="407"/>
      <c r="M172" s="408"/>
      <c r="N172" s="408"/>
      <c r="O172" s="408"/>
      <c r="P172" s="408"/>
      <c r="Q172" s="408"/>
      <c r="R172" s="408"/>
      <c r="S172" s="408"/>
      <c r="T172" s="408"/>
      <c r="U172" s="408"/>
      <c r="V172" s="408"/>
      <c r="W172" s="408"/>
      <c r="X172" s="409"/>
      <c r="Y172" s="404"/>
      <c r="Z172" s="405"/>
      <c r="AA172" s="405"/>
      <c r="AB172" s="411"/>
      <c r="AC172" s="353"/>
      <c r="AD172" s="354"/>
      <c r="AE172" s="354"/>
      <c r="AF172" s="354"/>
      <c r="AG172" s="355"/>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7"/>
      <c r="B173" s="1048"/>
      <c r="C173" s="1048"/>
      <c r="D173" s="1048"/>
      <c r="E173" s="1048"/>
      <c r="F173" s="104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7"/>
      <c r="B174" s="1048"/>
      <c r="C174" s="1048"/>
      <c r="D174" s="1048"/>
      <c r="E174" s="1048"/>
      <c r="F174" s="1049"/>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7"/>
      <c r="B175" s="1048"/>
      <c r="C175" s="1048"/>
      <c r="D175" s="1048"/>
      <c r="E175" s="1048"/>
      <c r="F175" s="1049"/>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7"/>
      <c r="B176" s="1048"/>
      <c r="C176" s="1048"/>
      <c r="D176" s="1048"/>
      <c r="E176" s="1048"/>
      <c r="F176" s="104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7"/>
      <c r="B177" s="1048"/>
      <c r="C177" s="1048"/>
      <c r="D177" s="1048"/>
      <c r="E177" s="1048"/>
      <c r="F177" s="1049"/>
      <c r="G177" s="353"/>
      <c r="H177" s="354"/>
      <c r="I177" s="354"/>
      <c r="J177" s="354"/>
      <c r="K177" s="355"/>
      <c r="L177" s="407"/>
      <c r="M177" s="408"/>
      <c r="N177" s="408"/>
      <c r="O177" s="408"/>
      <c r="P177" s="408"/>
      <c r="Q177" s="408"/>
      <c r="R177" s="408"/>
      <c r="S177" s="408"/>
      <c r="T177" s="408"/>
      <c r="U177" s="408"/>
      <c r="V177" s="408"/>
      <c r="W177" s="408"/>
      <c r="X177" s="409"/>
      <c r="Y177" s="404"/>
      <c r="Z177" s="405"/>
      <c r="AA177" s="405"/>
      <c r="AB177" s="411"/>
      <c r="AC177" s="353"/>
      <c r="AD177" s="354"/>
      <c r="AE177" s="354"/>
      <c r="AF177" s="354"/>
      <c r="AG177" s="355"/>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7"/>
      <c r="B178" s="1048"/>
      <c r="C178" s="1048"/>
      <c r="D178" s="1048"/>
      <c r="E178" s="1048"/>
      <c r="F178" s="1049"/>
      <c r="G178" s="353"/>
      <c r="H178" s="354"/>
      <c r="I178" s="354"/>
      <c r="J178" s="354"/>
      <c r="K178" s="355"/>
      <c r="L178" s="407"/>
      <c r="M178" s="408"/>
      <c r="N178" s="408"/>
      <c r="O178" s="408"/>
      <c r="P178" s="408"/>
      <c r="Q178" s="408"/>
      <c r="R178" s="408"/>
      <c r="S178" s="408"/>
      <c r="T178" s="408"/>
      <c r="U178" s="408"/>
      <c r="V178" s="408"/>
      <c r="W178" s="408"/>
      <c r="X178" s="409"/>
      <c r="Y178" s="404"/>
      <c r="Z178" s="405"/>
      <c r="AA178" s="405"/>
      <c r="AB178" s="411"/>
      <c r="AC178" s="353"/>
      <c r="AD178" s="354"/>
      <c r="AE178" s="354"/>
      <c r="AF178" s="354"/>
      <c r="AG178" s="355"/>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7"/>
      <c r="B179" s="1048"/>
      <c r="C179" s="1048"/>
      <c r="D179" s="1048"/>
      <c r="E179" s="1048"/>
      <c r="F179" s="1049"/>
      <c r="G179" s="353"/>
      <c r="H179" s="354"/>
      <c r="I179" s="354"/>
      <c r="J179" s="354"/>
      <c r="K179" s="355"/>
      <c r="L179" s="407"/>
      <c r="M179" s="408"/>
      <c r="N179" s="408"/>
      <c r="O179" s="408"/>
      <c r="P179" s="408"/>
      <c r="Q179" s="408"/>
      <c r="R179" s="408"/>
      <c r="S179" s="408"/>
      <c r="T179" s="408"/>
      <c r="U179" s="408"/>
      <c r="V179" s="408"/>
      <c r="W179" s="408"/>
      <c r="X179" s="409"/>
      <c r="Y179" s="404"/>
      <c r="Z179" s="405"/>
      <c r="AA179" s="405"/>
      <c r="AB179" s="411"/>
      <c r="AC179" s="353"/>
      <c r="AD179" s="354"/>
      <c r="AE179" s="354"/>
      <c r="AF179" s="354"/>
      <c r="AG179" s="355"/>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7"/>
      <c r="B180" s="1048"/>
      <c r="C180" s="1048"/>
      <c r="D180" s="1048"/>
      <c r="E180" s="1048"/>
      <c r="F180" s="1049"/>
      <c r="G180" s="353"/>
      <c r="H180" s="354"/>
      <c r="I180" s="354"/>
      <c r="J180" s="354"/>
      <c r="K180" s="355"/>
      <c r="L180" s="407"/>
      <c r="M180" s="408"/>
      <c r="N180" s="408"/>
      <c r="O180" s="408"/>
      <c r="P180" s="408"/>
      <c r="Q180" s="408"/>
      <c r="R180" s="408"/>
      <c r="S180" s="408"/>
      <c r="T180" s="408"/>
      <c r="U180" s="408"/>
      <c r="V180" s="408"/>
      <c r="W180" s="408"/>
      <c r="X180" s="409"/>
      <c r="Y180" s="404"/>
      <c r="Z180" s="405"/>
      <c r="AA180" s="405"/>
      <c r="AB180" s="411"/>
      <c r="AC180" s="353"/>
      <c r="AD180" s="354"/>
      <c r="AE180" s="354"/>
      <c r="AF180" s="354"/>
      <c r="AG180" s="355"/>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7"/>
      <c r="B181" s="1048"/>
      <c r="C181" s="1048"/>
      <c r="D181" s="1048"/>
      <c r="E181" s="1048"/>
      <c r="F181" s="1049"/>
      <c r="G181" s="353"/>
      <c r="H181" s="354"/>
      <c r="I181" s="354"/>
      <c r="J181" s="354"/>
      <c r="K181" s="355"/>
      <c r="L181" s="407"/>
      <c r="M181" s="408"/>
      <c r="N181" s="408"/>
      <c r="O181" s="408"/>
      <c r="P181" s="408"/>
      <c r="Q181" s="408"/>
      <c r="R181" s="408"/>
      <c r="S181" s="408"/>
      <c r="T181" s="408"/>
      <c r="U181" s="408"/>
      <c r="V181" s="408"/>
      <c r="W181" s="408"/>
      <c r="X181" s="409"/>
      <c r="Y181" s="404"/>
      <c r="Z181" s="405"/>
      <c r="AA181" s="405"/>
      <c r="AB181" s="411"/>
      <c r="AC181" s="353"/>
      <c r="AD181" s="354"/>
      <c r="AE181" s="354"/>
      <c r="AF181" s="354"/>
      <c r="AG181" s="355"/>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7"/>
      <c r="B182" s="1048"/>
      <c r="C182" s="1048"/>
      <c r="D182" s="1048"/>
      <c r="E182" s="1048"/>
      <c r="F182" s="1049"/>
      <c r="G182" s="353"/>
      <c r="H182" s="354"/>
      <c r="I182" s="354"/>
      <c r="J182" s="354"/>
      <c r="K182" s="355"/>
      <c r="L182" s="407"/>
      <c r="M182" s="408"/>
      <c r="N182" s="408"/>
      <c r="O182" s="408"/>
      <c r="P182" s="408"/>
      <c r="Q182" s="408"/>
      <c r="R182" s="408"/>
      <c r="S182" s="408"/>
      <c r="T182" s="408"/>
      <c r="U182" s="408"/>
      <c r="V182" s="408"/>
      <c r="W182" s="408"/>
      <c r="X182" s="409"/>
      <c r="Y182" s="404"/>
      <c r="Z182" s="405"/>
      <c r="AA182" s="405"/>
      <c r="AB182" s="411"/>
      <c r="AC182" s="353"/>
      <c r="AD182" s="354"/>
      <c r="AE182" s="354"/>
      <c r="AF182" s="354"/>
      <c r="AG182" s="355"/>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7"/>
      <c r="B183" s="1048"/>
      <c r="C183" s="1048"/>
      <c r="D183" s="1048"/>
      <c r="E183" s="1048"/>
      <c r="F183" s="1049"/>
      <c r="G183" s="353"/>
      <c r="H183" s="354"/>
      <c r="I183" s="354"/>
      <c r="J183" s="354"/>
      <c r="K183" s="355"/>
      <c r="L183" s="407"/>
      <c r="M183" s="408"/>
      <c r="N183" s="408"/>
      <c r="O183" s="408"/>
      <c r="P183" s="408"/>
      <c r="Q183" s="408"/>
      <c r="R183" s="408"/>
      <c r="S183" s="408"/>
      <c r="T183" s="408"/>
      <c r="U183" s="408"/>
      <c r="V183" s="408"/>
      <c r="W183" s="408"/>
      <c r="X183" s="409"/>
      <c r="Y183" s="404"/>
      <c r="Z183" s="405"/>
      <c r="AA183" s="405"/>
      <c r="AB183" s="411"/>
      <c r="AC183" s="353"/>
      <c r="AD183" s="354"/>
      <c r="AE183" s="354"/>
      <c r="AF183" s="354"/>
      <c r="AG183" s="355"/>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7"/>
      <c r="B184" s="1048"/>
      <c r="C184" s="1048"/>
      <c r="D184" s="1048"/>
      <c r="E184" s="1048"/>
      <c r="F184" s="1049"/>
      <c r="G184" s="353"/>
      <c r="H184" s="354"/>
      <c r="I184" s="354"/>
      <c r="J184" s="354"/>
      <c r="K184" s="355"/>
      <c r="L184" s="407"/>
      <c r="M184" s="408"/>
      <c r="N184" s="408"/>
      <c r="O184" s="408"/>
      <c r="P184" s="408"/>
      <c r="Q184" s="408"/>
      <c r="R184" s="408"/>
      <c r="S184" s="408"/>
      <c r="T184" s="408"/>
      <c r="U184" s="408"/>
      <c r="V184" s="408"/>
      <c r="W184" s="408"/>
      <c r="X184" s="409"/>
      <c r="Y184" s="404"/>
      <c r="Z184" s="405"/>
      <c r="AA184" s="405"/>
      <c r="AB184" s="411"/>
      <c r="AC184" s="353"/>
      <c r="AD184" s="354"/>
      <c r="AE184" s="354"/>
      <c r="AF184" s="354"/>
      <c r="AG184" s="355"/>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7"/>
      <c r="B185" s="1048"/>
      <c r="C185" s="1048"/>
      <c r="D185" s="1048"/>
      <c r="E185" s="1048"/>
      <c r="F185" s="1049"/>
      <c r="G185" s="353"/>
      <c r="H185" s="354"/>
      <c r="I185" s="354"/>
      <c r="J185" s="354"/>
      <c r="K185" s="355"/>
      <c r="L185" s="407"/>
      <c r="M185" s="408"/>
      <c r="N185" s="408"/>
      <c r="O185" s="408"/>
      <c r="P185" s="408"/>
      <c r="Q185" s="408"/>
      <c r="R185" s="408"/>
      <c r="S185" s="408"/>
      <c r="T185" s="408"/>
      <c r="U185" s="408"/>
      <c r="V185" s="408"/>
      <c r="W185" s="408"/>
      <c r="X185" s="409"/>
      <c r="Y185" s="404"/>
      <c r="Z185" s="405"/>
      <c r="AA185" s="405"/>
      <c r="AB185" s="411"/>
      <c r="AC185" s="353"/>
      <c r="AD185" s="354"/>
      <c r="AE185" s="354"/>
      <c r="AF185" s="354"/>
      <c r="AG185" s="355"/>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7"/>
      <c r="B186" s="1048"/>
      <c r="C186" s="1048"/>
      <c r="D186" s="1048"/>
      <c r="E186" s="1048"/>
      <c r="F186" s="104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7"/>
      <c r="B187" s="1048"/>
      <c r="C187" s="1048"/>
      <c r="D187" s="1048"/>
      <c r="E187" s="1048"/>
      <c r="F187" s="1049"/>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7"/>
      <c r="B188" s="1048"/>
      <c r="C188" s="1048"/>
      <c r="D188" s="1048"/>
      <c r="E188" s="1048"/>
      <c r="F188" s="1049"/>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7"/>
      <c r="B189" s="1048"/>
      <c r="C189" s="1048"/>
      <c r="D189" s="1048"/>
      <c r="E189" s="1048"/>
      <c r="F189" s="104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7"/>
      <c r="B190" s="1048"/>
      <c r="C190" s="1048"/>
      <c r="D190" s="1048"/>
      <c r="E190" s="1048"/>
      <c r="F190" s="1049"/>
      <c r="G190" s="353"/>
      <c r="H190" s="354"/>
      <c r="I190" s="354"/>
      <c r="J190" s="354"/>
      <c r="K190" s="355"/>
      <c r="L190" s="407"/>
      <c r="M190" s="408"/>
      <c r="N190" s="408"/>
      <c r="O190" s="408"/>
      <c r="P190" s="408"/>
      <c r="Q190" s="408"/>
      <c r="R190" s="408"/>
      <c r="S190" s="408"/>
      <c r="T190" s="408"/>
      <c r="U190" s="408"/>
      <c r="V190" s="408"/>
      <c r="W190" s="408"/>
      <c r="X190" s="409"/>
      <c r="Y190" s="404"/>
      <c r="Z190" s="405"/>
      <c r="AA190" s="405"/>
      <c r="AB190" s="411"/>
      <c r="AC190" s="353"/>
      <c r="AD190" s="354"/>
      <c r="AE190" s="354"/>
      <c r="AF190" s="354"/>
      <c r="AG190" s="355"/>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7"/>
      <c r="B191" s="1048"/>
      <c r="C191" s="1048"/>
      <c r="D191" s="1048"/>
      <c r="E191" s="1048"/>
      <c r="F191" s="1049"/>
      <c r="G191" s="353"/>
      <c r="H191" s="354"/>
      <c r="I191" s="354"/>
      <c r="J191" s="354"/>
      <c r="K191" s="355"/>
      <c r="L191" s="407"/>
      <c r="M191" s="408"/>
      <c r="N191" s="408"/>
      <c r="O191" s="408"/>
      <c r="P191" s="408"/>
      <c r="Q191" s="408"/>
      <c r="R191" s="408"/>
      <c r="S191" s="408"/>
      <c r="T191" s="408"/>
      <c r="U191" s="408"/>
      <c r="V191" s="408"/>
      <c r="W191" s="408"/>
      <c r="X191" s="409"/>
      <c r="Y191" s="404"/>
      <c r="Z191" s="405"/>
      <c r="AA191" s="405"/>
      <c r="AB191" s="411"/>
      <c r="AC191" s="353"/>
      <c r="AD191" s="354"/>
      <c r="AE191" s="354"/>
      <c r="AF191" s="354"/>
      <c r="AG191" s="355"/>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7"/>
      <c r="B192" s="1048"/>
      <c r="C192" s="1048"/>
      <c r="D192" s="1048"/>
      <c r="E192" s="1048"/>
      <c r="F192" s="1049"/>
      <c r="G192" s="353"/>
      <c r="H192" s="354"/>
      <c r="I192" s="354"/>
      <c r="J192" s="354"/>
      <c r="K192" s="355"/>
      <c r="L192" s="407"/>
      <c r="M192" s="408"/>
      <c r="N192" s="408"/>
      <c r="O192" s="408"/>
      <c r="P192" s="408"/>
      <c r="Q192" s="408"/>
      <c r="R192" s="408"/>
      <c r="S192" s="408"/>
      <c r="T192" s="408"/>
      <c r="U192" s="408"/>
      <c r="V192" s="408"/>
      <c r="W192" s="408"/>
      <c r="X192" s="409"/>
      <c r="Y192" s="404"/>
      <c r="Z192" s="405"/>
      <c r="AA192" s="405"/>
      <c r="AB192" s="411"/>
      <c r="AC192" s="353"/>
      <c r="AD192" s="354"/>
      <c r="AE192" s="354"/>
      <c r="AF192" s="354"/>
      <c r="AG192" s="355"/>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7"/>
      <c r="B193" s="1048"/>
      <c r="C193" s="1048"/>
      <c r="D193" s="1048"/>
      <c r="E193" s="1048"/>
      <c r="F193" s="1049"/>
      <c r="G193" s="353"/>
      <c r="H193" s="354"/>
      <c r="I193" s="354"/>
      <c r="J193" s="354"/>
      <c r="K193" s="355"/>
      <c r="L193" s="407"/>
      <c r="M193" s="408"/>
      <c r="N193" s="408"/>
      <c r="O193" s="408"/>
      <c r="P193" s="408"/>
      <c r="Q193" s="408"/>
      <c r="R193" s="408"/>
      <c r="S193" s="408"/>
      <c r="T193" s="408"/>
      <c r="U193" s="408"/>
      <c r="V193" s="408"/>
      <c r="W193" s="408"/>
      <c r="X193" s="409"/>
      <c r="Y193" s="404"/>
      <c r="Z193" s="405"/>
      <c r="AA193" s="405"/>
      <c r="AB193" s="411"/>
      <c r="AC193" s="353"/>
      <c r="AD193" s="354"/>
      <c r="AE193" s="354"/>
      <c r="AF193" s="354"/>
      <c r="AG193" s="355"/>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7"/>
      <c r="B194" s="1048"/>
      <c r="C194" s="1048"/>
      <c r="D194" s="1048"/>
      <c r="E194" s="1048"/>
      <c r="F194" s="1049"/>
      <c r="G194" s="353"/>
      <c r="H194" s="354"/>
      <c r="I194" s="354"/>
      <c r="J194" s="354"/>
      <c r="K194" s="355"/>
      <c r="L194" s="407"/>
      <c r="M194" s="408"/>
      <c r="N194" s="408"/>
      <c r="O194" s="408"/>
      <c r="P194" s="408"/>
      <c r="Q194" s="408"/>
      <c r="R194" s="408"/>
      <c r="S194" s="408"/>
      <c r="T194" s="408"/>
      <c r="U194" s="408"/>
      <c r="V194" s="408"/>
      <c r="W194" s="408"/>
      <c r="X194" s="409"/>
      <c r="Y194" s="404"/>
      <c r="Z194" s="405"/>
      <c r="AA194" s="405"/>
      <c r="AB194" s="411"/>
      <c r="AC194" s="353"/>
      <c r="AD194" s="354"/>
      <c r="AE194" s="354"/>
      <c r="AF194" s="354"/>
      <c r="AG194" s="355"/>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7"/>
      <c r="B195" s="1048"/>
      <c r="C195" s="1048"/>
      <c r="D195" s="1048"/>
      <c r="E195" s="1048"/>
      <c r="F195" s="1049"/>
      <c r="G195" s="353"/>
      <c r="H195" s="354"/>
      <c r="I195" s="354"/>
      <c r="J195" s="354"/>
      <c r="K195" s="355"/>
      <c r="L195" s="407"/>
      <c r="M195" s="408"/>
      <c r="N195" s="408"/>
      <c r="O195" s="408"/>
      <c r="P195" s="408"/>
      <c r="Q195" s="408"/>
      <c r="R195" s="408"/>
      <c r="S195" s="408"/>
      <c r="T195" s="408"/>
      <c r="U195" s="408"/>
      <c r="V195" s="408"/>
      <c r="W195" s="408"/>
      <c r="X195" s="409"/>
      <c r="Y195" s="404"/>
      <c r="Z195" s="405"/>
      <c r="AA195" s="405"/>
      <c r="AB195" s="411"/>
      <c r="AC195" s="353"/>
      <c r="AD195" s="354"/>
      <c r="AE195" s="354"/>
      <c r="AF195" s="354"/>
      <c r="AG195" s="355"/>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7"/>
      <c r="B196" s="1048"/>
      <c r="C196" s="1048"/>
      <c r="D196" s="1048"/>
      <c r="E196" s="1048"/>
      <c r="F196" s="1049"/>
      <c r="G196" s="353"/>
      <c r="H196" s="354"/>
      <c r="I196" s="354"/>
      <c r="J196" s="354"/>
      <c r="K196" s="355"/>
      <c r="L196" s="407"/>
      <c r="M196" s="408"/>
      <c r="N196" s="408"/>
      <c r="O196" s="408"/>
      <c r="P196" s="408"/>
      <c r="Q196" s="408"/>
      <c r="R196" s="408"/>
      <c r="S196" s="408"/>
      <c r="T196" s="408"/>
      <c r="U196" s="408"/>
      <c r="V196" s="408"/>
      <c r="W196" s="408"/>
      <c r="X196" s="409"/>
      <c r="Y196" s="404"/>
      <c r="Z196" s="405"/>
      <c r="AA196" s="405"/>
      <c r="AB196" s="411"/>
      <c r="AC196" s="353"/>
      <c r="AD196" s="354"/>
      <c r="AE196" s="354"/>
      <c r="AF196" s="354"/>
      <c r="AG196" s="355"/>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7"/>
      <c r="B197" s="1048"/>
      <c r="C197" s="1048"/>
      <c r="D197" s="1048"/>
      <c r="E197" s="1048"/>
      <c r="F197" s="1049"/>
      <c r="G197" s="353"/>
      <c r="H197" s="354"/>
      <c r="I197" s="354"/>
      <c r="J197" s="354"/>
      <c r="K197" s="355"/>
      <c r="L197" s="407"/>
      <c r="M197" s="408"/>
      <c r="N197" s="408"/>
      <c r="O197" s="408"/>
      <c r="P197" s="408"/>
      <c r="Q197" s="408"/>
      <c r="R197" s="408"/>
      <c r="S197" s="408"/>
      <c r="T197" s="408"/>
      <c r="U197" s="408"/>
      <c r="V197" s="408"/>
      <c r="W197" s="408"/>
      <c r="X197" s="409"/>
      <c r="Y197" s="404"/>
      <c r="Z197" s="405"/>
      <c r="AA197" s="405"/>
      <c r="AB197" s="411"/>
      <c r="AC197" s="353"/>
      <c r="AD197" s="354"/>
      <c r="AE197" s="354"/>
      <c r="AF197" s="354"/>
      <c r="AG197" s="355"/>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7"/>
      <c r="B198" s="1048"/>
      <c r="C198" s="1048"/>
      <c r="D198" s="1048"/>
      <c r="E198" s="1048"/>
      <c r="F198" s="1049"/>
      <c r="G198" s="353"/>
      <c r="H198" s="354"/>
      <c r="I198" s="354"/>
      <c r="J198" s="354"/>
      <c r="K198" s="355"/>
      <c r="L198" s="407"/>
      <c r="M198" s="408"/>
      <c r="N198" s="408"/>
      <c r="O198" s="408"/>
      <c r="P198" s="408"/>
      <c r="Q198" s="408"/>
      <c r="R198" s="408"/>
      <c r="S198" s="408"/>
      <c r="T198" s="408"/>
      <c r="U198" s="408"/>
      <c r="V198" s="408"/>
      <c r="W198" s="408"/>
      <c r="X198" s="409"/>
      <c r="Y198" s="404"/>
      <c r="Z198" s="405"/>
      <c r="AA198" s="405"/>
      <c r="AB198" s="411"/>
      <c r="AC198" s="353"/>
      <c r="AD198" s="354"/>
      <c r="AE198" s="354"/>
      <c r="AF198" s="354"/>
      <c r="AG198" s="355"/>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7"/>
      <c r="B199" s="1048"/>
      <c r="C199" s="1048"/>
      <c r="D199" s="1048"/>
      <c r="E199" s="1048"/>
      <c r="F199" s="104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7"/>
      <c r="B200" s="1048"/>
      <c r="C200" s="1048"/>
      <c r="D200" s="1048"/>
      <c r="E200" s="1048"/>
      <c r="F200" s="1049"/>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7"/>
      <c r="B201" s="1048"/>
      <c r="C201" s="1048"/>
      <c r="D201" s="1048"/>
      <c r="E201" s="1048"/>
      <c r="F201" s="1049"/>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7"/>
      <c r="B202" s="1048"/>
      <c r="C202" s="1048"/>
      <c r="D202" s="1048"/>
      <c r="E202" s="1048"/>
      <c r="F202" s="104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7"/>
      <c r="B203" s="1048"/>
      <c r="C203" s="1048"/>
      <c r="D203" s="1048"/>
      <c r="E203" s="1048"/>
      <c r="F203" s="1049"/>
      <c r="G203" s="353"/>
      <c r="H203" s="354"/>
      <c r="I203" s="354"/>
      <c r="J203" s="354"/>
      <c r="K203" s="355"/>
      <c r="L203" s="407"/>
      <c r="M203" s="408"/>
      <c r="N203" s="408"/>
      <c r="O203" s="408"/>
      <c r="P203" s="408"/>
      <c r="Q203" s="408"/>
      <c r="R203" s="408"/>
      <c r="S203" s="408"/>
      <c r="T203" s="408"/>
      <c r="U203" s="408"/>
      <c r="V203" s="408"/>
      <c r="W203" s="408"/>
      <c r="X203" s="409"/>
      <c r="Y203" s="404"/>
      <c r="Z203" s="405"/>
      <c r="AA203" s="405"/>
      <c r="AB203" s="411"/>
      <c r="AC203" s="353"/>
      <c r="AD203" s="354"/>
      <c r="AE203" s="354"/>
      <c r="AF203" s="354"/>
      <c r="AG203" s="355"/>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7"/>
      <c r="B204" s="1048"/>
      <c r="C204" s="1048"/>
      <c r="D204" s="1048"/>
      <c r="E204" s="1048"/>
      <c r="F204" s="1049"/>
      <c r="G204" s="353"/>
      <c r="H204" s="354"/>
      <c r="I204" s="354"/>
      <c r="J204" s="354"/>
      <c r="K204" s="355"/>
      <c r="L204" s="407"/>
      <c r="M204" s="408"/>
      <c r="N204" s="408"/>
      <c r="O204" s="408"/>
      <c r="P204" s="408"/>
      <c r="Q204" s="408"/>
      <c r="R204" s="408"/>
      <c r="S204" s="408"/>
      <c r="T204" s="408"/>
      <c r="U204" s="408"/>
      <c r="V204" s="408"/>
      <c r="W204" s="408"/>
      <c r="X204" s="409"/>
      <c r="Y204" s="404"/>
      <c r="Z204" s="405"/>
      <c r="AA204" s="405"/>
      <c r="AB204" s="411"/>
      <c r="AC204" s="353"/>
      <c r="AD204" s="354"/>
      <c r="AE204" s="354"/>
      <c r="AF204" s="354"/>
      <c r="AG204" s="355"/>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7"/>
      <c r="B205" s="1048"/>
      <c r="C205" s="1048"/>
      <c r="D205" s="1048"/>
      <c r="E205" s="1048"/>
      <c r="F205" s="1049"/>
      <c r="G205" s="353"/>
      <c r="H205" s="354"/>
      <c r="I205" s="354"/>
      <c r="J205" s="354"/>
      <c r="K205" s="355"/>
      <c r="L205" s="407"/>
      <c r="M205" s="408"/>
      <c r="N205" s="408"/>
      <c r="O205" s="408"/>
      <c r="P205" s="408"/>
      <c r="Q205" s="408"/>
      <c r="R205" s="408"/>
      <c r="S205" s="408"/>
      <c r="T205" s="408"/>
      <c r="U205" s="408"/>
      <c r="V205" s="408"/>
      <c r="W205" s="408"/>
      <c r="X205" s="409"/>
      <c r="Y205" s="404"/>
      <c r="Z205" s="405"/>
      <c r="AA205" s="405"/>
      <c r="AB205" s="411"/>
      <c r="AC205" s="353"/>
      <c r="AD205" s="354"/>
      <c r="AE205" s="354"/>
      <c r="AF205" s="354"/>
      <c r="AG205" s="355"/>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7"/>
      <c r="B206" s="1048"/>
      <c r="C206" s="1048"/>
      <c r="D206" s="1048"/>
      <c r="E206" s="1048"/>
      <c r="F206" s="1049"/>
      <c r="G206" s="353"/>
      <c r="H206" s="354"/>
      <c r="I206" s="354"/>
      <c r="J206" s="354"/>
      <c r="K206" s="355"/>
      <c r="L206" s="407"/>
      <c r="M206" s="408"/>
      <c r="N206" s="408"/>
      <c r="O206" s="408"/>
      <c r="P206" s="408"/>
      <c r="Q206" s="408"/>
      <c r="R206" s="408"/>
      <c r="S206" s="408"/>
      <c r="T206" s="408"/>
      <c r="U206" s="408"/>
      <c r="V206" s="408"/>
      <c r="W206" s="408"/>
      <c r="X206" s="409"/>
      <c r="Y206" s="404"/>
      <c r="Z206" s="405"/>
      <c r="AA206" s="405"/>
      <c r="AB206" s="411"/>
      <c r="AC206" s="353"/>
      <c r="AD206" s="354"/>
      <c r="AE206" s="354"/>
      <c r="AF206" s="354"/>
      <c r="AG206" s="355"/>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7"/>
      <c r="B207" s="1048"/>
      <c r="C207" s="1048"/>
      <c r="D207" s="1048"/>
      <c r="E207" s="1048"/>
      <c r="F207" s="1049"/>
      <c r="G207" s="353"/>
      <c r="H207" s="354"/>
      <c r="I207" s="354"/>
      <c r="J207" s="354"/>
      <c r="K207" s="355"/>
      <c r="L207" s="407"/>
      <c r="M207" s="408"/>
      <c r="N207" s="408"/>
      <c r="O207" s="408"/>
      <c r="P207" s="408"/>
      <c r="Q207" s="408"/>
      <c r="R207" s="408"/>
      <c r="S207" s="408"/>
      <c r="T207" s="408"/>
      <c r="U207" s="408"/>
      <c r="V207" s="408"/>
      <c r="W207" s="408"/>
      <c r="X207" s="409"/>
      <c r="Y207" s="404"/>
      <c r="Z207" s="405"/>
      <c r="AA207" s="405"/>
      <c r="AB207" s="411"/>
      <c r="AC207" s="353"/>
      <c r="AD207" s="354"/>
      <c r="AE207" s="354"/>
      <c r="AF207" s="354"/>
      <c r="AG207" s="355"/>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7"/>
      <c r="B208" s="1048"/>
      <c r="C208" s="1048"/>
      <c r="D208" s="1048"/>
      <c r="E208" s="1048"/>
      <c r="F208" s="1049"/>
      <c r="G208" s="353"/>
      <c r="H208" s="354"/>
      <c r="I208" s="354"/>
      <c r="J208" s="354"/>
      <c r="K208" s="355"/>
      <c r="L208" s="407"/>
      <c r="M208" s="408"/>
      <c r="N208" s="408"/>
      <c r="O208" s="408"/>
      <c r="P208" s="408"/>
      <c r="Q208" s="408"/>
      <c r="R208" s="408"/>
      <c r="S208" s="408"/>
      <c r="T208" s="408"/>
      <c r="U208" s="408"/>
      <c r="V208" s="408"/>
      <c r="W208" s="408"/>
      <c r="X208" s="409"/>
      <c r="Y208" s="404"/>
      <c r="Z208" s="405"/>
      <c r="AA208" s="405"/>
      <c r="AB208" s="411"/>
      <c r="AC208" s="353"/>
      <c r="AD208" s="354"/>
      <c r="AE208" s="354"/>
      <c r="AF208" s="354"/>
      <c r="AG208" s="355"/>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7"/>
      <c r="B209" s="1048"/>
      <c r="C209" s="1048"/>
      <c r="D209" s="1048"/>
      <c r="E209" s="1048"/>
      <c r="F209" s="1049"/>
      <c r="G209" s="353"/>
      <c r="H209" s="354"/>
      <c r="I209" s="354"/>
      <c r="J209" s="354"/>
      <c r="K209" s="355"/>
      <c r="L209" s="407"/>
      <c r="M209" s="408"/>
      <c r="N209" s="408"/>
      <c r="O209" s="408"/>
      <c r="P209" s="408"/>
      <c r="Q209" s="408"/>
      <c r="R209" s="408"/>
      <c r="S209" s="408"/>
      <c r="T209" s="408"/>
      <c r="U209" s="408"/>
      <c r="V209" s="408"/>
      <c r="W209" s="408"/>
      <c r="X209" s="409"/>
      <c r="Y209" s="404"/>
      <c r="Z209" s="405"/>
      <c r="AA209" s="405"/>
      <c r="AB209" s="411"/>
      <c r="AC209" s="353"/>
      <c r="AD209" s="354"/>
      <c r="AE209" s="354"/>
      <c r="AF209" s="354"/>
      <c r="AG209" s="355"/>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7"/>
      <c r="B210" s="1048"/>
      <c r="C210" s="1048"/>
      <c r="D210" s="1048"/>
      <c r="E210" s="1048"/>
      <c r="F210" s="1049"/>
      <c r="G210" s="353"/>
      <c r="H210" s="354"/>
      <c r="I210" s="354"/>
      <c r="J210" s="354"/>
      <c r="K210" s="355"/>
      <c r="L210" s="407"/>
      <c r="M210" s="408"/>
      <c r="N210" s="408"/>
      <c r="O210" s="408"/>
      <c r="P210" s="408"/>
      <c r="Q210" s="408"/>
      <c r="R210" s="408"/>
      <c r="S210" s="408"/>
      <c r="T210" s="408"/>
      <c r="U210" s="408"/>
      <c r="V210" s="408"/>
      <c r="W210" s="408"/>
      <c r="X210" s="409"/>
      <c r="Y210" s="404"/>
      <c r="Z210" s="405"/>
      <c r="AA210" s="405"/>
      <c r="AB210" s="411"/>
      <c r="AC210" s="353"/>
      <c r="AD210" s="354"/>
      <c r="AE210" s="354"/>
      <c r="AF210" s="354"/>
      <c r="AG210" s="355"/>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7"/>
      <c r="B211" s="1048"/>
      <c r="C211" s="1048"/>
      <c r="D211" s="1048"/>
      <c r="E211" s="1048"/>
      <c r="F211" s="1049"/>
      <c r="G211" s="353"/>
      <c r="H211" s="354"/>
      <c r="I211" s="354"/>
      <c r="J211" s="354"/>
      <c r="K211" s="355"/>
      <c r="L211" s="407"/>
      <c r="M211" s="408"/>
      <c r="N211" s="408"/>
      <c r="O211" s="408"/>
      <c r="P211" s="408"/>
      <c r="Q211" s="408"/>
      <c r="R211" s="408"/>
      <c r="S211" s="408"/>
      <c r="T211" s="408"/>
      <c r="U211" s="408"/>
      <c r="V211" s="408"/>
      <c r="W211" s="408"/>
      <c r="X211" s="409"/>
      <c r="Y211" s="404"/>
      <c r="Z211" s="405"/>
      <c r="AA211" s="405"/>
      <c r="AB211" s="411"/>
      <c r="AC211" s="353"/>
      <c r="AD211" s="354"/>
      <c r="AE211" s="354"/>
      <c r="AF211" s="354"/>
      <c r="AG211" s="355"/>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7"/>
      <c r="B215" s="1048"/>
      <c r="C215" s="1048"/>
      <c r="D215" s="1048"/>
      <c r="E215" s="1048"/>
      <c r="F215" s="1049"/>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7"/>
      <c r="B216" s="1048"/>
      <c r="C216" s="1048"/>
      <c r="D216" s="1048"/>
      <c r="E216" s="1048"/>
      <c r="F216" s="104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7"/>
      <c r="B217" s="1048"/>
      <c r="C217" s="1048"/>
      <c r="D217" s="1048"/>
      <c r="E217" s="1048"/>
      <c r="F217" s="1049"/>
      <c r="G217" s="353"/>
      <c r="H217" s="354"/>
      <c r="I217" s="354"/>
      <c r="J217" s="354"/>
      <c r="K217" s="355"/>
      <c r="L217" s="407"/>
      <c r="M217" s="408"/>
      <c r="N217" s="408"/>
      <c r="O217" s="408"/>
      <c r="P217" s="408"/>
      <c r="Q217" s="408"/>
      <c r="R217" s="408"/>
      <c r="S217" s="408"/>
      <c r="T217" s="408"/>
      <c r="U217" s="408"/>
      <c r="V217" s="408"/>
      <c r="W217" s="408"/>
      <c r="X217" s="409"/>
      <c r="Y217" s="404"/>
      <c r="Z217" s="405"/>
      <c r="AA217" s="405"/>
      <c r="AB217" s="411"/>
      <c r="AC217" s="353"/>
      <c r="AD217" s="354"/>
      <c r="AE217" s="354"/>
      <c r="AF217" s="354"/>
      <c r="AG217" s="355"/>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7"/>
      <c r="B218" s="1048"/>
      <c r="C218" s="1048"/>
      <c r="D218" s="1048"/>
      <c r="E218" s="1048"/>
      <c r="F218" s="1049"/>
      <c r="G218" s="353"/>
      <c r="H218" s="354"/>
      <c r="I218" s="354"/>
      <c r="J218" s="354"/>
      <c r="K218" s="355"/>
      <c r="L218" s="407"/>
      <c r="M218" s="408"/>
      <c r="N218" s="408"/>
      <c r="O218" s="408"/>
      <c r="P218" s="408"/>
      <c r="Q218" s="408"/>
      <c r="R218" s="408"/>
      <c r="S218" s="408"/>
      <c r="T218" s="408"/>
      <c r="U218" s="408"/>
      <c r="V218" s="408"/>
      <c r="W218" s="408"/>
      <c r="X218" s="409"/>
      <c r="Y218" s="404"/>
      <c r="Z218" s="405"/>
      <c r="AA218" s="405"/>
      <c r="AB218" s="411"/>
      <c r="AC218" s="353"/>
      <c r="AD218" s="354"/>
      <c r="AE218" s="354"/>
      <c r="AF218" s="354"/>
      <c r="AG218" s="355"/>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7"/>
      <c r="B219" s="1048"/>
      <c r="C219" s="1048"/>
      <c r="D219" s="1048"/>
      <c r="E219" s="1048"/>
      <c r="F219" s="1049"/>
      <c r="G219" s="353"/>
      <c r="H219" s="354"/>
      <c r="I219" s="354"/>
      <c r="J219" s="354"/>
      <c r="K219" s="355"/>
      <c r="L219" s="407"/>
      <c r="M219" s="408"/>
      <c r="N219" s="408"/>
      <c r="O219" s="408"/>
      <c r="P219" s="408"/>
      <c r="Q219" s="408"/>
      <c r="R219" s="408"/>
      <c r="S219" s="408"/>
      <c r="T219" s="408"/>
      <c r="U219" s="408"/>
      <c r="V219" s="408"/>
      <c r="W219" s="408"/>
      <c r="X219" s="409"/>
      <c r="Y219" s="404"/>
      <c r="Z219" s="405"/>
      <c r="AA219" s="405"/>
      <c r="AB219" s="411"/>
      <c r="AC219" s="353"/>
      <c r="AD219" s="354"/>
      <c r="AE219" s="354"/>
      <c r="AF219" s="354"/>
      <c r="AG219" s="355"/>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7"/>
      <c r="B220" s="1048"/>
      <c r="C220" s="1048"/>
      <c r="D220" s="1048"/>
      <c r="E220" s="1048"/>
      <c r="F220" s="1049"/>
      <c r="G220" s="353"/>
      <c r="H220" s="354"/>
      <c r="I220" s="354"/>
      <c r="J220" s="354"/>
      <c r="K220" s="355"/>
      <c r="L220" s="407"/>
      <c r="M220" s="408"/>
      <c r="N220" s="408"/>
      <c r="O220" s="408"/>
      <c r="P220" s="408"/>
      <c r="Q220" s="408"/>
      <c r="R220" s="408"/>
      <c r="S220" s="408"/>
      <c r="T220" s="408"/>
      <c r="U220" s="408"/>
      <c r="V220" s="408"/>
      <c r="W220" s="408"/>
      <c r="X220" s="409"/>
      <c r="Y220" s="404"/>
      <c r="Z220" s="405"/>
      <c r="AA220" s="405"/>
      <c r="AB220" s="411"/>
      <c r="AC220" s="353"/>
      <c r="AD220" s="354"/>
      <c r="AE220" s="354"/>
      <c r="AF220" s="354"/>
      <c r="AG220" s="355"/>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7"/>
      <c r="B221" s="1048"/>
      <c r="C221" s="1048"/>
      <c r="D221" s="1048"/>
      <c r="E221" s="1048"/>
      <c r="F221" s="1049"/>
      <c r="G221" s="353"/>
      <c r="H221" s="354"/>
      <c r="I221" s="354"/>
      <c r="J221" s="354"/>
      <c r="K221" s="355"/>
      <c r="L221" s="407"/>
      <c r="M221" s="408"/>
      <c r="N221" s="408"/>
      <c r="O221" s="408"/>
      <c r="P221" s="408"/>
      <c r="Q221" s="408"/>
      <c r="R221" s="408"/>
      <c r="S221" s="408"/>
      <c r="T221" s="408"/>
      <c r="U221" s="408"/>
      <c r="V221" s="408"/>
      <c r="W221" s="408"/>
      <c r="X221" s="409"/>
      <c r="Y221" s="404"/>
      <c r="Z221" s="405"/>
      <c r="AA221" s="405"/>
      <c r="AB221" s="411"/>
      <c r="AC221" s="353"/>
      <c r="AD221" s="354"/>
      <c r="AE221" s="354"/>
      <c r="AF221" s="354"/>
      <c r="AG221" s="355"/>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7"/>
      <c r="B222" s="1048"/>
      <c r="C222" s="1048"/>
      <c r="D222" s="1048"/>
      <c r="E222" s="1048"/>
      <c r="F222" s="1049"/>
      <c r="G222" s="353"/>
      <c r="H222" s="354"/>
      <c r="I222" s="354"/>
      <c r="J222" s="354"/>
      <c r="K222" s="355"/>
      <c r="L222" s="407"/>
      <c r="M222" s="408"/>
      <c r="N222" s="408"/>
      <c r="O222" s="408"/>
      <c r="P222" s="408"/>
      <c r="Q222" s="408"/>
      <c r="R222" s="408"/>
      <c r="S222" s="408"/>
      <c r="T222" s="408"/>
      <c r="U222" s="408"/>
      <c r="V222" s="408"/>
      <c r="W222" s="408"/>
      <c r="X222" s="409"/>
      <c r="Y222" s="404"/>
      <c r="Z222" s="405"/>
      <c r="AA222" s="405"/>
      <c r="AB222" s="411"/>
      <c r="AC222" s="353"/>
      <c r="AD222" s="354"/>
      <c r="AE222" s="354"/>
      <c r="AF222" s="354"/>
      <c r="AG222" s="355"/>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7"/>
      <c r="B223" s="1048"/>
      <c r="C223" s="1048"/>
      <c r="D223" s="1048"/>
      <c r="E223" s="1048"/>
      <c r="F223" s="1049"/>
      <c r="G223" s="353"/>
      <c r="H223" s="354"/>
      <c r="I223" s="354"/>
      <c r="J223" s="354"/>
      <c r="K223" s="355"/>
      <c r="L223" s="407"/>
      <c r="M223" s="408"/>
      <c r="N223" s="408"/>
      <c r="O223" s="408"/>
      <c r="P223" s="408"/>
      <c r="Q223" s="408"/>
      <c r="R223" s="408"/>
      <c r="S223" s="408"/>
      <c r="T223" s="408"/>
      <c r="U223" s="408"/>
      <c r="V223" s="408"/>
      <c r="W223" s="408"/>
      <c r="X223" s="409"/>
      <c r="Y223" s="404"/>
      <c r="Z223" s="405"/>
      <c r="AA223" s="405"/>
      <c r="AB223" s="411"/>
      <c r="AC223" s="353"/>
      <c r="AD223" s="354"/>
      <c r="AE223" s="354"/>
      <c r="AF223" s="354"/>
      <c r="AG223" s="355"/>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7"/>
      <c r="B224" s="1048"/>
      <c r="C224" s="1048"/>
      <c r="D224" s="1048"/>
      <c r="E224" s="1048"/>
      <c r="F224" s="1049"/>
      <c r="G224" s="353"/>
      <c r="H224" s="354"/>
      <c r="I224" s="354"/>
      <c r="J224" s="354"/>
      <c r="K224" s="355"/>
      <c r="L224" s="407"/>
      <c r="M224" s="408"/>
      <c r="N224" s="408"/>
      <c r="O224" s="408"/>
      <c r="P224" s="408"/>
      <c r="Q224" s="408"/>
      <c r="R224" s="408"/>
      <c r="S224" s="408"/>
      <c r="T224" s="408"/>
      <c r="U224" s="408"/>
      <c r="V224" s="408"/>
      <c r="W224" s="408"/>
      <c r="X224" s="409"/>
      <c r="Y224" s="404"/>
      <c r="Z224" s="405"/>
      <c r="AA224" s="405"/>
      <c r="AB224" s="411"/>
      <c r="AC224" s="353"/>
      <c r="AD224" s="354"/>
      <c r="AE224" s="354"/>
      <c r="AF224" s="354"/>
      <c r="AG224" s="355"/>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7"/>
      <c r="B225" s="1048"/>
      <c r="C225" s="1048"/>
      <c r="D225" s="1048"/>
      <c r="E225" s="1048"/>
      <c r="F225" s="1049"/>
      <c r="G225" s="353"/>
      <c r="H225" s="354"/>
      <c r="I225" s="354"/>
      <c r="J225" s="354"/>
      <c r="K225" s="355"/>
      <c r="L225" s="407"/>
      <c r="M225" s="408"/>
      <c r="N225" s="408"/>
      <c r="O225" s="408"/>
      <c r="P225" s="408"/>
      <c r="Q225" s="408"/>
      <c r="R225" s="408"/>
      <c r="S225" s="408"/>
      <c r="T225" s="408"/>
      <c r="U225" s="408"/>
      <c r="V225" s="408"/>
      <c r="W225" s="408"/>
      <c r="X225" s="409"/>
      <c r="Y225" s="404"/>
      <c r="Z225" s="405"/>
      <c r="AA225" s="405"/>
      <c r="AB225" s="411"/>
      <c r="AC225" s="353"/>
      <c r="AD225" s="354"/>
      <c r="AE225" s="354"/>
      <c r="AF225" s="354"/>
      <c r="AG225" s="355"/>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7"/>
      <c r="B226" s="1048"/>
      <c r="C226" s="1048"/>
      <c r="D226" s="1048"/>
      <c r="E226" s="1048"/>
      <c r="F226" s="104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7"/>
      <c r="B227" s="1048"/>
      <c r="C227" s="1048"/>
      <c r="D227" s="1048"/>
      <c r="E227" s="1048"/>
      <c r="F227" s="1049"/>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7"/>
      <c r="B228" s="1048"/>
      <c r="C228" s="1048"/>
      <c r="D228" s="1048"/>
      <c r="E228" s="1048"/>
      <c r="F228" s="1049"/>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7"/>
      <c r="B229" s="1048"/>
      <c r="C229" s="1048"/>
      <c r="D229" s="1048"/>
      <c r="E229" s="1048"/>
      <c r="F229" s="104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7"/>
      <c r="B230" s="1048"/>
      <c r="C230" s="1048"/>
      <c r="D230" s="1048"/>
      <c r="E230" s="1048"/>
      <c r="F230" s="1049"/>
      <c r="G230" s="353"/>
      <c r="H230" s="354"/>
      <c r="I230" s="354"/>
      <c r="J230" s="354"/>
      <c r="K230" s="355"/>
      <c r="L230" s="407"/>
      <c r="M230" s="408"/>
      <c r="N230" s="408"/>
      <c r="O230" s="408"/>
      <c r="P230" s="408"/>
      <c r="Q230" s="408"/>
      <c r="R230" s="408"/>
      <c r="S230" s="408"/>
      <c r="T230" s="408"/>
      <c r="U230" s="408"/>
      <c r="V230" s="408"/>
      <c r="W230" s="408"/>
      <c r="X230" s="409"/>
      <c r="Y230" s="404"/>
      <c r="Z230" s="405"/>
      <c r="AA230" s="405"/>
      <c r="AB230" s="411"/>
      <c r="AC230" s="353"/>
      <c r="AD230" s="354"/>
      <c r="AE230" s="354"/>
      <c r="AF230" s="354"/>
      <c r="AG230" s="355"/>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7"/>
      <c r="B231" s="1048"/>
      <c r="C231" s="1048"/>
      <c r="D231" s="1048"/>
      <c r="E231" s="1048"/>
      <c r="F231" s="1049"/>
      <c r="G231" s="353"/>
      <c r="H231" s="354"/>
      <c r="I231" s="354"/>
      <c r="J231" s="354"/>
      <c r="K231" s="355"/>
      <c r="L231" s="407"/>
      <c r="M231" s="408"/>
      <c r="N231" s="408"/>
      <c r="O231" s="408"/>
      <c r="P231" s="408"/>
      <c r="Q231" s="408"/>
      <c r="R231" s="408"/>
      <c r="S231" s="408"/>
      <c r="T231" s="408"/>
      <c r="U231" s="408"/>
      <c r="V231" s="408"/>
      <c r="W231" s="408"/>
      <c r="X231" s="409"/>
      <c r="Y231" s="404"/>
      <c r="Z231" s="405"/>
      <c r="AA231" s="405"/>
      <c r="AB231" s="411"/>
      <c r="AC231" s="353"/>
      <c r="AD231" s="354"/>
      <c r="AE231" s="354"/>
      <c r="AF231" s="354"/>
      <c r="AG231" s="355"/>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7"/>
      <c r="B232" s="1048"/>
      <c r="C232" s="1048"/>
      <c r="D232" s="1048"/>
      <c r="E232" s="1048"/>
      <c r="F232" s="1049"/>
      <c r="G232" s="353"/>
      <c r="H232" s="354"/>
      <c r="I232" s="354"/>
      <c r="J232" s="354"/>
      <c r="K232" s="355"/>
      <c r="L232" s="407"/>
      <c r="M232" s="408"/>
      <c r="N232" s="408"/>
      <c r="O232" s="408"/>
      <c r="P232" s="408"/>
      <c r="Q232" s="408"/>
      <c r="R232" s="408"/>
      <c r="S232" s="408"/>
      <c r="T232" s="408"/>
      <c r="U232" s="408"/>
      <c r="V232" s="408"/>
      <c r="W232" s="408"/>
      <c r="X232" s="409"/>
      <c r="Y232" s="404"/>
      <c r="Z232" s="405"/>
      <c r="AA232" s="405"/>
      <c r="AB232" s="411"/>
      <c r="AC232" s="353"/>
      <c r="AD232" s="354"/>
      <c r="AE232" s="354"/>
      <c r="AF232" s="354"/>
      <c r="AG232" s="355"/>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7"/>
      <c r="B233" s="1048"/>
      <c r="C233" s="1048"/>
      <c r="D233" s="1048"/>
      <c r="E233" s="1048"/>
      <c r="F233" s="1049"/>
      <c r="G233" s="353"/>
      <c r="H233" s="354"/>
      <c r="I233" s="354"/>
      <c r="J233" s="354"/>
      <c r="K233" s="355"/>
      <c r="L233" s="407"/>
      <c r="M233" s="408"/>
      <c r="N233" s="408"/>
      <c r="O233" s="408"/>
      <c r="P233" s="408"/>
      <c r="Q233" s="408"/>
      <c r="R233" s="408"/>
      <c r="S233" s="408"/>
      <c r="T233" s="408"/>
      <c r="U233" s="408"/>
      <c r="V233" s="408"/>
      <c r="W233" s="408"/>
      <c r="X233" s="409"/>
      <c r="Y233" s="404"/>
      <c r="Z233" s="405"/>
      <c r="AA233" s="405"/>
      <c r="AB233" s="411"/>
      <c r="AC233" s="353"/>
      <c r="AD233" s="354"/>
      <c r="AE233" s="354"/>
      <c r="AF233" s="354"/>
      <c r="AG233" s="355"/>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7"/>
      <c r="B234" s="1048"/>
      <c r="C234" s="1048"/>
      <c r="D234" s="1048"/>
      <c r="E234" s="1048"/>
      <c r="F234" s="1049"/>
      <c r="G234" s="353"/>
      <c r="H234" s="354"/>
      <c r="I234" s="354"/>
      <c r="J234" s="354"/>
      <c r="K234" s="355"/>
      <c r="L234" s="407"/>
      <c r="M234" s="408"/>
      <c r="N234" s="408"/>
      <c r="O234" s="408"/>
      <c r="P234" s="408"/>
      <c r="Q234" s="408"/>
      <c r="R234" s="408"/>
      <c r="S234" s="408"/>
      <c r="T234" s="408"/>
      <c r="U234" s="408"/>
      <c r="V234" s="408"/>
      <c r="W234" s="408"/>
      <c r="X234" s="409"/>
      <c r="Y234" s="404"/>
      <c r="Z234" s="405"/>
      <c r="AA234" s="405"/>
      <c r="AB234" s="411"/>
      <c r="AC234" s="353"/>
      <c r="AD234" s="354"/>
      <c r="AE234" s="354"/>
      <c r="AF234" s="354"/>
      <c r="AG234" s="355"/>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7"/>
      <c r="B235" s="1048"/>
      <c r="C235" s="1048"/>
      <c r="D235" s="1048"/>
      <c r="E235" s="1048"/>
      <c r="F235" s="1049"/>
      <c r="G235" s="353"/>
      <c r="H235" s="354"/>
      <c r="I235" s="354"/>
      <c r="J235" s="354"/>
      <c r="K235" s="355"/>
      <c r="L235" s="407"/>
      <c r="M235" s="408"/>
      <c r="N235" s="408"/>
      <c r="O235" s="408"/>
      <c r="P235" s="408"/>
      <c r="Q235" s="408"/>
      <c r="R235" s="408"/>
      <c r="S235" s="408"/>
      <c r="T235" s="408"/>
      <c r="U235" s="408"/>
      <c r="V235" s="408"/>
      <c r="W235" s="408"/>
      <c r="X235" s="409"/>
      <c r="Y235" s="404"/>
      <c r="Z235" s="405"/>
      <c r="AA235" s="405"/>
      <c r="AB235" s="411"/>
      <c r="AC235" s="353"/>
      <c r="AD235" s="354"/>
      <c r="AE235" s="354"/>
      <c r="AF235" s="354"/>
      <c r="AG235" s="355"/>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7"/>
      <c r="B236" s="1048"/>
      <c r="C236" s="1048"/>
      <c r="D236" s="1048"/>
      <c r="E236" s="1048"/>
      <c r="F236" s="1049"/>
      <c r="G236" s="353"/>
      <c r="H236" s="354"/>
      <c r="I236" s="354"/>
      <c r="J236" s="354"/>
      <c r="K236" s="355"/>
      <c r="L236" s="407"/>
      <c r="M236" s="408"/>
      <c r="N236" s="408"/>
      <c r="O236" s="408"/>
      <c r="P236" s="408"/>
      <c r="Q236" s="408"/>
      <c r="R236" s="408"/>
      <c r="S236" s="408"/>
      <c r="T236" s="408"/>
      <c r="U236" s="408"/>
      <c r="V236" s="408"/>
      <c r="W236" s="408"/>
      <c r="X236" s="409"/>
      <c r="Y236" s="404"/>
      <c r="Z236" s="405"/>
      <c r="AA236" s="405"/>
      <c r="AB236" s="411"/>
      <c r="AC236" s="353"/>
      <c r="AD236" s="354"/>
      <c r="AE236" s="354"/>
      <c r="AF236" s="354"/>
      <c r="AG236" s="355"/>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7"/>
      <c r="B237" s="1048"/>
      <c r="C237" s="1048"/>
      <c r="D237" s="1048"/>
      <c r="E237" s="1048"/>
      <c r="F237" s="1049"/>
      <c r="G237" s="353"/>
      <c r="H237" s="354"/>
      <c r="I237" s="354"/>
      <c r="J237" s="354"/>
      <c r="K237" s="355"/>
      <c r="L237" s="407"/>
      <c r="M237" s="408"/>
      <c r="N237" s="408"/>
      <c r="O237" s="408"/>
      <c r="P237" s="408"/>
      <c r="Q237" s="408"/>
      <c r="R237" s="408"/>
      <c r="S237" s="408"/>
      <c r="T237" s="408"/>
      <c r="U237" s="408"/>
      <c r="V237" s="408"/>
      <c r="W237" s="408"/>
      <c r="X237" s="409"/>
      <c r="Y237" s="404"/>
      <c r="Z237" s="405"/>
      <c r="AA237" s="405"/>
      <c r="AB237" s="411"/>
      <c r="AC237" s="353"/>
      <c r="AD237" s="354"/>
      <c r="AE237" s="354"/>
      <c r="AF237" s="354"/>
      <c r="AG237" s="355"/>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7"/>
      <c r="B238" s="1048"/>
      <c r="C238" s="1048"/>
      <c r="D238" s="1048"/>
      <c r="E238" s="1048"/>
      <c r="F238" s="1049"/>
      <c r="G238" s="353"/>
      <c r="H238" s="354"/>
      <c r="I238" s="354"/>
      <c r="J238" s="354"/>
      <c r="K238" s="355"/>
      <c r="L238" s="407"/>
      <c r="M238" s="408"/>
      <c r="N238" s="408"/>
      <c r="O238" s="408"/>
      <c r="P238" s="408"/>
      <c r="Q238" s="408"/>
      <c r="R238" s="408"/>
      <c r="S238" s="408"/>
      <c r="T238" s="408"/>
      <c r="U238" s="408"/>
      <c r="V238" s="408"/>
      <c r="W238" s="408"/>
      <c r="X238" s="409"/>
      <c r="Y238" s="404"/>
      <c r="Z238" s="405"/>
      <c r="AA238" s="405"/>
      <c r="AB238" s="411"/>
      <c r="AC238" s="353"/>
      <c r="AD238" s="354"/>
      <c r="AE238" s="354"/>
      <c r="AF238" s="354"/>
      <c r="AG238" s="355"/>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7"/>
      <c r="B239" s="1048"/>
      <c r="C239" s="1048"/>
      <c r="D239" s="1048"/>
      <c r="E239" s="1048"/>
      <c r="F239" s="104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7"/>
      <c r="B240" s="1048"/>
      <c r="C240" s="1048"/>
      <c r="D240" s="1048"/>
      <c r="E240" s="1048"/>
      <c r="F240" s="1049"/>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7"/>
      <c r="B241" s="1048"/>
      <c r="C241" s="1048"/>
      <c r="D241" s="1048"/>
      <c r="E241" s="1048"/>
      <c r="F241" s="1049"/>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7"/>
      <c r="B242" s="1048"/>
      <c r="C242" s="1048"/>
      <c r="D242" s="1048"/>
      <c r="E242" s="1048"/>
      <c r="F242" s="104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7"/>
      <c r="B243" s="1048"/>
      <c r="C243" s="1048"/>
      <c r="D243" s="1048"/>
      <c r="E243" s="1048"/>
      <c r="F243" s="1049"/>
      <c r="G243" s="353"/>
      <c r="H243" s="354"/>
      <c r="I243" s="354"/>
      <c r="J243" s="354"/>
      <c r="K243" s="355"/>
      <c r="L243" s="407"/>
      <c r="M243" s="408"/>
      <c r="N243" s="408"/>
      <c r="O243" s="408"/>
      <c r="P243" s="408"/>
      <c r="Q243" s="408"/>
      <c r="R243" s="408"/>
      <c r="S243" s="408"/>
      <c r="T243" s="408"/>
      <c r="U243" s="408"/>
      <c r="V243" s="408"/>
      <c r="W243" s="408"/>
      <c r="X243" s="409"/>
      <c r="Y243" s="404"/>
      <c r="Z243" s="405"/>
      <c r="AA243" s="405"/>
      <c r="AB243" s="411"/>
      <c r="AC243" s="353"/>
      <c r="AD243" s="354"/>
      <c r="AE243" s="354"/>
      <c r="AF243" s="354"/>
      <c r="AG243" s="355"/>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7"/>
      <c r="B244" s="1048"/>
      <c r="C244" s="1048"/>
      <c r="D244" s="1048"/>
      <c r="E244" s="1048"/>
      <c r="F244" s="1049"/>
      <c r="G244" s="353"/>
      <c r="H244" s="354"/>
      <c r="I244" s="354"/>
      <c r="J244" s="354"/>
      <c r="K244" s="355"/>
      <c r="L244" s="407"/>
      <c r="M244" s="408"/>
      <c r="N244" s="408"/>
      <c r="O244" s="408"/>
      <c r="P244" s="408"/>
      <c r="Q244" s="408"/>
      <c r="R244" s="408"/>
      <c r="S244" s="408"/>
      <c r="T244" s="408"/>
      <c r="U244" s="408"/>
      <c r="V244" s="408"/>
      <c r="W244" s="408"/>
      <c r="X244" s="409"/>
      <c r="Y244" s="404"/>
      <c r="Z244" s="405"/>
      <c r="AA244" s="405"/>
      <c r="AB244" s="411"/>
      <c r="AC244" s="353"/>
      <c r="AD244" s="354"/>
      <c r="AE244" s="354"/>
      <c r="AF244" s="354"/>
      <c r="AG244" s="355"/>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7"/>
      <c r="B245" s="1048"/>
      <c r="C245" s="1048"/>
      <c r="D245" s="1048"/>
      <c r="E245" s="1048"/>
      <c r="F245" s="1049"/>
      <c r="G245" s="353"/>
      <c r="H245" s="354"/>
      <c r="I245" s="354"/>
      <c r="J245" s="354"/>
      <c r="K245" s="355"/>
      <c r="L245" s="407"/>
      <c r="M245" s="408"/>
      <c r="N245" s="408"/>
      <c r="O245" s="408"/>
      <c r="P245" s="408"/>
      <c r="Q245" s="408"/>
      <c r="R245" s="408"/>
      <c r="S245" s="408"/>
      <c r="T245" s="408"/>
      <c r="U245" s="408"/>
      <c r="V245" s="408"/>
      <c r="W245" s="408"/>
      <c r="X245" s="409"/>
      <c r="Y245" s="404"/>
      <c r="Z245" s="405"/>
      <c r="AA245" s="405"/>
      <c r="AB245" s="411"/>
      <c r="AC245" s="353"/>
      <c r="AD245" s="354"/>
      <c r="AE245" s="354"/>
      <c r="AF245" s="354"/>
      <c r="AG245" s="355"/>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7"/>
      <c r="B246" s="1048"/>
      <c r="C246" s="1048"/>
      <c r="D246" s="1048"/>
      <c r="E246" s="1048"/>
      <c r="F246" s="1049"/>
      <c r="G246" s="353"/>
      <c r="H246" s="354"/>
      <c r="I246" s="354"/>
      <c r="J246" s="354"/>
      <c r="K246" s="355"/>
      <c r="L246" s="407"/>
      <c r="M246" s="408"/>
      <c r="N246" s="408"/>
      <c r="O246" s="408"/>
      <c r="P246" s="408"/>
      <c r="Q246" s="408"/>
      <c r="R246" s="408"/>
      <c r="S246" s="408"/>
      <c r="T246" s="408"/>
      <c r="U246" s="408"/>
      <c r="V246" s="408"/>
      <c r="W246" s="408"/>
      <c r="X246" s="409"/>
      <c r="Y246" s="404"/>
      <c r="Z246" s="405"/>
      <c r="AA246" s="405"/>
      <c r="AB246" s="411"/>
      <c r="AC246" s="353"/>
      <c r="AD246" s="354"/>
      <c r="AE246" s="354"/>
      <c r="AF246" s="354"/>
      <c r="AG246" s="355"/>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7"/>
      <c r="B247" s="1048"/>
      <c r="C247" s="1048"/>
      <c r="D247" s="1048"/>
      <c r="E247" s="1048"/>
      <c r="F247" s="1049"/>
      <c r="G247" s="353"/>
      <c r="H247" s="354"/>
      <c r="I247" s="354"/>
      <c r="J247" s="354"/>
      <c r="K247" s="355"/>
      <c r="L247" s="407"/>
      <c r="M247" s="408"/>
      <c r="N247" s="408"/>
      <c r="O247" s="408"/>
      <c r="P247" s="408"/>
      <c r="Q247" s="408"/>
      <c r="R247" s="408"/>
      <c r="S247" s="408"/>
      <c r="T247" s="408"/>
      <c r="U247" s="408"/>
      <c r="V247" s="408"/>
      <c r="W247" s="408"/>
      <c r="X247" s="409"/>
      <c r="Y247" s="404"/>
      <c r="Z247" s="405"/>
      <c r="AA247" s="405"/>
      <c r="AB247" s="411"/>
      <c r="AC247" s="353"/>
      <c r="AD247" s="354"/>
      <c r="AE247" s="354"/>
      <c r="AF247" s="354"/>
      <c r="AG247" s="355"/>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7"/>
      <c r="B248" s="1048"/>
      <c r="C248" s="1048"/>
      <c r="D248" s="1048"/>
      <c r="E248" s="1048"/>
      <c r="F248" s="1049"/>
      <c r="G248" s="353"/>
      <c r="H248" s="354"/>
      <c r="I248" s="354"/>
      <c r="J248" s="354"/>
      <c r="K248" s="355"/>
      <c r="L248" s="407"/>
      <c r="M248" s="408"/>
      <c r="N248" s="408"/>
      <c r="O248" s="408"/>
      <c r="P248" s="408"/>
      <c r="Q248" s="408"/>
      <c r="R248" s="408"/>
      <c r="S248" s="408"/>
      <c r="T248" s="408"/>
      <c r="U248" s="408"/>
      <c r="V248" s="408"/>
      <c r="W248" s="408"/>
      <c r="X248" s="409"/>
      <c r="Y248" s="404"/>
      <c r="Z248" s="405"/>
      <c r="AA248" s="405"/>
      <c r="AB248" s="411"/>
      <c r="AC248" s="353"/>
      <c r="AD248" s="354"/>
      <c r="AE248" s="354"/>
      <c r="AF248" s="354"/>
      <c r="AG248" s="355"/>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7"/>
      <c r="B249" s="1048"/>
      <c r="C249" s="1048"/>
      <c r="D249" s="1048"/>
      <c r="E249" s="1048"/>
      <c r="F249" s="1049"/>
      <c r="G249" s="353"/>
      <c r="H249" s="354"/>
      <c r="I249" s="354"/>
      <c r="J249" s="354"/>
      <c r="K249" s="355"/>
      <c r="L249" s="407"/>
      <c r="M249" s="408"/>
      <c r="N249" s="408"/>
      <c r="O249" s="408"/>
      <c r="P249" s="408"/>
      <c r="Q249" s="408"/>
      <c r="R249" s="408"/>
      <c r="S249" s="408"/>
      <c r="T249" s="408"/>
      <c r="U249" s="408"/>
      <c r="V249" s="408"/>
      <c r="W249" s="408"/>
      <c r="X249" s="409"/>
      <c r="Y249" s="404"/>
      <c r="Z249" s="405"/>
      <c r="AA249" s="405"/>
      <c r="AB249" s="411"/>
      <c r="AC249" s="353"/>
      <c r="AD249" s="354"/>
      <c r="AE249" s="354"/>
      <c r="AF249" s="354"/>
      <c r="AG249" s="355"/>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7"/>
      <c r="B250" s="1048"/>
      <c r="C250" s="1048"/>
      <c r="D250" s="1048"/>
      <c r="E250" s="1048"/>
      <c r="F250" s="1049"/>
      <c r="G250" s="353"/>
      <c r="H250" s="354"/>
      <c r="I250" s="354"/>
      <c r="J250" s="354"/>
      <c r="K250" s="355"/>
      <c r="L250" s="407"/>
      <c r="M250" s="408"/>
      <c r="N250" s="408"/>
      <c r="O250" s="408"/>
      <c r="P250" s="408"/>
      <c r="Q250" s="408"/>
      <c r="R250" s="408"/>
      <c r="S250" s="408"/>
      <c r="T250" s="408"/>
      <c r="U250" s="408"/>
      <c r="V250" s="408"/>
      <c r="W250" s="408"/>
      <c r="X250" s="409"/>
      <c r="Y250" s="404"/>
      <c r="Z250" s="405"/>
      <c r="AA250" s="405"/>
      <c r="AB250" s="411"/>
      <c r="AC250" s="353"/>
      <c r="AD250" s="354"/>
      <c r="AE250" s="354"/>
      <c r="AF250" s="354"/>
      <c r="AG250" s="355"/>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7"/>
      <c r="B251" s="1048"/>
      <c r="C251" s="1048"/>
      <c r="D251" s="1048"/>
      <c r="E251" s="1048"/>
      <c r="F251" s="1049"/>
      <c r="G251" s="353"/>
      <c r="H251" s="354"/>
      <c r="I251" s="354"/>
      <c r="J251" s="354"/>
      <c r="K251" s="355"/>
      <c r="L251" s="407"/>
      <c r="M251" s="408"/>
      <c r="N251" s="408"/>
      <c r="O251" s="408"/>
      <c r="P251" s="408"/>
      <c r="Q251" s="408"/>
      <c r="R251" s="408"/>
      <c r="S251" s="408"/>
      <c r="T251" s="408"/>
      <c r="U251" s="408"/>
      <c r="V251" s="408"/>
      <c r="W251" s="408"/>
      <c r="X251" s="409"/>
      <c r="Y251" s="404"/>
      <c r="Z251" s="405"/>
      <c r="AA251" s="405"/>
      <c r="AB251" s="411"/>
      <c r="AC251" s="353"/>
      <c r="AD251" s="354"/>
      <c r="AE251" s="354"/>
      <c r="AF251" s="354"/>
      <c r="AG251" s="355"/>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7"/>
      <c r="B252" s="1048"/>
      <c r="C252" s="1048"/>
      <c r="D252" s="1048"/>
      <c r="E252" s="1048"/>
      <c r="F252" s="104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7"/>
      <c r="B253" s="1048"/>
      <c r="C253" s="1048"/>
      <c r="D253" s="1048"/>
      <c r="E253" s="1048"/>
      <c r="F253" s="1049"/>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7"/>
      <c r="B254" s="1048"/>
      <c r="C254" s="1048"/>
      <c r="D254" s="1048"/>
      <c r="E254" s="1048"/>
      <c r="F254" s="1049"/>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7"/>
      <c r="B255" s="1048"/>
      <c r="C255" s="1048"/>
      <c r="D255" s="1048"/>
      <c r="E255" s="1048"/>
      <c r="F255" s="104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7"/>
      <c r="B256" s="1048"/>
      <c r="C256" s="1048"/>
      <c r="D256" s="1048"/>
      <c r="E256" s="1048"/>
      <c r="F256" s="1049"/>
      <c r="G256" s="353"/>
      <c r="H256" s="354"/>
      <c r="I256" s="354"/>
      <c r="J256" s="354"/>
      <c r="K256" s="355"/>
      <c r="L256" s="407"/>
      <c r="M256" s="408"/>
      <c r="N256" s="408"/>
      <c r="O256" s="408"/>
      <c r="P256" s="408"/>
      <c r="Q256" s="408"/>
      <c r="R256" s="408"/>
      <c r="S256" s="408"/>
      <c r="T256" s="408"/>
      <c r="U256" s="408"/>
      <c r="V256" s="408"/>
      <c r="W256" s="408"/>
      <c r="X256" s="409"/>
      <c r="Y256" s="404"/>
      <c r="Z256" s="405"/>
      <c r="AA256" s="405"/>
      <c r="AB256" s="411"/>
      <c r="AC256" s="353"/>
      <c r="AD256" s="354"/>
      <c r="AE256" s="354"/>
      <c r="AF256" s="354"/>
      <c r="AG256" s="355"/>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7"/>
      <c r="B257" s="1048"/>
      <c r="C257" s="1048"/>
      <c r="D257" s="1048"/>
      <c r="E257" s="1048"/>
      <c r="F257" s="1049"/>
      <c r="G257" s="353"/>
      <c r="H257" s="354"/>
      <c r="I257" s="354"/>
      <c r="J257" s="354"/>
      <c r="K257" s="355"/>
      <c r="L257" s="407"/>
      <c r="M257" s="408"/>
      <c r="N257" s="408"/>
      <c r="O257" s="408"/>
      <c r="P257" s="408"/>
      <c r="Q257" s="408"/>
      <c r="R257" s="408"/>
      <c r="S257" s="408"/>
      <c r="T257" s="408"/>
      <c r="U257" s="408"/>
      <c r="V257" s="408"/>
      <c r="W257" s="408"/>
      <c r="X257" s="409"/>
      <c r="Y257" s="404"/>
      <c r="Z257" s="405"/>
      <c r="AA257" s="405"/>
      <c r="AB257" s="411"/>
      <c r="AC257" s="353"/>
      <c r="AD257" s="354"/>
      <c r="AE257" s="354"/>
      <c r="AF257" s="354"/>
      <c r="AG257" s="355"/>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7"/>
      <c r="B258" s="1048"/>
      <c r="C258" s="1048"/>
      <c r="D258" s="1048"/>
      <c r="E258" s="1048"/>
      <c r="F258" s="1049"/>
      <c r="G258" s="353"/>
      <c r="H258" s="354"/>
      <c r="I258" s="354"/>
      <c r="J258" s="354"/>
      <c r="K258" s="355"/>
      <c r="L258" s="407"/>
      <c r="M258" s="408"/>
      <c r="N258" s="408"/>
      <c r="O258" s="408"/>
      <c r="P258" s="408"/>
      <c r="Q258" s="408"/>
      <c r="R258" s="408"/>
      <c r="S258" s="408"/>
      <c r="T258" s="408"/>
      <c r="U258" s="408"/>
      <c r="V258" s="408"/>
      <c r="W258" s="408"/>
      <c r="X258" s="409"/>
      <c r="Y258" s="404"/>
      <c r="Z258" s="405"/>
      <c r="AA258" s="405"/>
      <c r="AB258" s="411"/>
      <c r="AC258" s="353"/>
      <c r="AD258" s="354"/>
      <c r="AE258" s="354"/>
      <c r="AF258" s="354"/>
      <c r="AG258" s="355"/>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7"/>
      <c r="B259" s="1048"/>
      <c r="C259" s="1048"/>
      <c r="D259" s="1048"/>
      <c r="E259" s="1048"/>
      <c r="F259" s="1049"/>
      <c r="G259" s="353"/>
      <c r="H259" s="354"/>
      <c r="I259" s="354"/>
      <c r="J259" s="354"/>
      <c r="K259" s="355"/>
      <c r="L259" s="407"/>
      <c r="M259" s="408"/>
      <c r="N259" s="408"/>
      <c r="O259" s="408"/>
      <c r="P259" s="408"/>
      <c r="Q259" s="408"/>
      <c r="R259" s="408"/>
      <c r="S259" s="408"/>
      <c r="T259" s="408"/>
      <c r="U259" s="408"/>
      <c r="V259" s="408"/>
      <c r="W259" s="408"/>
      <c r="X259" s="409"/>
      <c r="Y259" s="404"/>
      <c r="Z259" s="405"/>
      <c r="AA259" s="405"/>
      <c r="AB259" s="411"/>
      <c r="AC259" s="353"/>
      <c r="AD259" s="354"/>
      <c r="AE259" s="354"/>
      <c r="AF259" s="354"/>
      <c r="AG259" s="355"/>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7"/>
      <c r="B260" s="1048"/>
      <c r="C260" s="1048"/>
      <c r="D260" s="1048"/>
      <c r="E260" s="1048"/>
      <c r="F260" s="1049"/>
      <c r="G260" s="353"/>
      <c r="H260" s="354"/>
      <c r="I260" s="354"/>
      <c r="J260" s="354"/>
      <c r="K260" s="355"/>
      <c r="L260" s="407"/>
      <c r="M260" s="408"/>
      <c r="N260" s="408"/>
      <c r="O260" s="408"/>
      <c r="P260" s="408"/>
      <c r="Q260" s="408"/>
      <c r="R260" s="408"/>
      <c r="S260" s="408"/>
      <c r="T260" s="408"/>
      <c r="U260" s="408"/>
      <c r="V260" s="408"/>
      <c r="W260" s="408"/>
      <c r="X260" s="409"/>
      <c r="Y260" s="404"/>
      <c r="Z260" s="405"/>
      <c r="AA260" s="405"/>
      <c r="AB260" s="411"/>
      <c r="AC260" s="353"/>
      <c r="AD260" s="354"/>
      <c r="AE260" s="354"/>
      <c r="AF260" s="354"/>
      <c r="AG260" s="355"/>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7"/>
      <c r="B261" s="1048"/>
      <c r="C261" s="1048"/>
      <c r="D261" s="1048"/>
      <c r="E261" s="1048"/>
      <c r="F261" s="1049"/>
      <c r="G261" s="353"/>
      <c r="H261" s="354"/>
      <c r="I261" s="354"/>
      <c r="J261" s="354"/>
      <c r="K261" s="355"/>
      <c r="L261" s="407"/>
      <c r="M261" s="408"/>
      <c r="N261" s="408"/>
      <c r="O261" s="408"/>
      <c r="P261" s="408"/>
      <c r="Q261" s="408"/>
      <c r="R261" s="408"/>
      <c r="S261" s="408"/>
      <c r="T261" s="408"/>
      <c r="U261" s="408"/>
      <c r="V261" s="408"/>
      <c r="W261" s="408"/>
      <c r="X261" s="409"/>
      <c r="Y261" s="404"/>
      <c r="Z261" s="405"/>
      <c r="AA261" s="405"/>
      <c r="AB261" s="411"/>
      <c r="AC261" s="353"/>
      <c r="AD261" s="354"/>
      <c r="AE261" s="354"/>
      <c r="AF261" s="354"/>
      <c r="AG261" s="355"/>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7"/>
      <c r="B262" s="1048"/>
      <c r="C262" s="1048"/>
      <c r="D262" s="1048"/>
      <c r="E262" s="1048"/>
      <c r="F262" s="1049"/>
      <c r="G262" s="353"/>
      <c r="H262" s="354"/>
      <c r="I262" s="354"/>
      <c r="J262" s="354"/>
      <c r="K262" s="355"/>
      <c r="L262" s="407"/>
      <c r="M262" s="408"/>
      <c r="N262" s="408"/>
      <c r="O262" s="408"/>
      <c r="P262" s="408"/>
      <c r="Q262" s="408"/>
      <c r="R262" s="408"/>
      <c r="S262" s="408"/>
      <c r="T262" s="408"/>
      <c r="U262" s="408"/>
      <c r="V262" s="408"/>
      <c r="W262" s="408"/>
      <c r="X262" s="409"/>
      <c r="Y262" s="404"/>
      <c r="Z262" s="405"/>
      <c r="AA262" s="405"/>
      <c r="AB262" s="411"/>
      <c r="AC262" s="353"/>
      <c r="AD262" s="354"/>
      <c r="AE262" s="354"/>
      <c r="AF262" s="354"/>
      <c r="AG262" s="355"/>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7"/>
      <c r="B263" s="1048"/>
      <c r="C263" s="1048"/>
      <c r="D263" s="1048"/>
      <c r="E263" s="1048"/>
      <c r="F263" s="1049"/>
      <c r="G263" s="353"/>
      <c r="H263" s="354"/>
      <c r="I263" s="354"/>
      <c r="J263" s="354"/>
      <c r="K263" s="355"/>
      <c r="L263" s="407"/>
      <c r="M263" s="408"/>
      <c r="N263" s="408"/>
      <c r="O263" s="408"/>
      <c r="P263" s="408"/>
      <c r="Q263" s="408"/>
      <c r="R263" s="408"/>
      <c r="S263" s="408"/>
      <c r="T263" s="408"/>
      <c r="U263" s="408"/>
      <c r="V263" s="408"/>
      <c r="W263" s="408"/>
      <c r="X263" s="409"/>
      <c r="Y263" s="404"/>
      <c r="Z263" s="405"/>
      <c r="AA263" s="405"/>
      <c r="AB263" s="411"/>
      <c r="AC263" s="353"/>
      <c r="AD263" s="354"/>
      <c r="AE263" s="354"/>
      <c r="AF263" s="354"/>
      <c r="AG263" s="355"/>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7"/>
      <c r="B264" s="1048"/>
      <c r="C264" s="1048"/>
      <c r="D264" s="1048"/>
      <c r="E264" s="1048"/>
      <c r="F264" s="1049"/>
      <c r="G264" s="353"/>
      <c r="H264" s="354"/>
      <c r="I264" s="354"/>
      <c r="J264" s="354"/>
      <c r="K264" s="355"/>
      <c r="L264" s="407"/>
      <c r="M264" s="408"/>
      <c r="N264" s="408"/>
      <c r="O264" s="408"/>
      <c r="P264" s="408"/>
      <c r="Q264" s="408"/>
      <c r="R264" s="408"/>
      <c r="S264" s="408"/>
      <c r="T264" s="408"/>
      <c r="U264" s="408"/>
      <c r="V264" s="408"/>
      <c r="W264" s="408"/>
      <c r="X264" s="409"/>
      <c r="Y264" s="404"/>
      <c r="Z264" s="405"/>
      <c r="AA264" s="405"/>
      <c r="AB264" s="411"/>
      <c r="AC264" s="353"/>
      <c r="AD264" s="354"/>
      <c r="AE264" s="354"/>
      <c r="AF264" s="354"/>
      <c r="AG264" s="355"/>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51"/>
      <c r="B3" s="351"/>
      <c r="C3" s="351" t="s">
        <v>26</v>
      </c>
      <c r="D3" s="351"/>
      <c r="E3" s="351"/>
      <c r="F3" s="351"/>
      <c r="G3" s="351"/>
      <c r="H3" s="351"/>
      <c r="I3" s="351"/>
      <c r="J3" s="282" t="s">
        <v>432</v>
      </c>
      <c r="K3" s="119"/>
      <c r="L3" s="119"/>
      <c r="M3" s="119"/>
      <c r="N3" s="119"/>
      <c r="O3" s="119"/>
      <c r="P3" s="352" t="s">
        <v>27</v>
      </c>
      <c r="Q3" s="352"/>
      <c r="R3" s="352"/>
      <c r="S3" s="352"/>
      <c r="T3" s="352"/>
      <c r="U3" s="352"/>
      <c r="V3" s="352"/>
      <c r="W3" s="352"/>
      <c r="X3" s="352"/>
      <c r="Y3" s="349" t="s">
        <v>493</v>
      </c>
      <c r="Z3" s="350"/>
      <c r="AA3" s="350"/>
      <c r="AB3" s="350"/>
      <c r="AC3" s="282" t="s">
        <v>476</v>
      </c>
      <c r="AD3" s="282"/>
      <c r="AE3" s="282"/>
      <c r="AF3" s="282"/>
      <c r="AG3" s="282"/>
      <c r="AH3" s="349" t="s">
        <v>391</v>
      </c>
      <c r="AI3" s="351"/>
      <c r="AJ3" s="351"/>
      <c r="AK3" s="351"/>
      <c r="AL3" s="351" t="s">
        <v>21</v>
      </c>
      <c r="AM3" s="351"/>
      <c r="AN3" s="351"/>
      <c r="AO3" s="435"/>
      <c r="AP3" s="436" t="s">
        <v>433</v>
      </c>
      <c r="AQ3" s="436"/>
      <c r="AR3" s="436"/>
      <c r="AS3" s="436"/>
      <c r="AT3" s="436"/>
      <c r="AU3" s="436"/>
      <c r="AV3" s="436"/>
      <c r="AW3" s="436"/>
      <c r="AX3" s="436"/>
    </row>
    <row r="4" spans="1:50" ht="26.25" customHeight="1" x14ac:dyDescent="0.15">
      <c r="A4" s="1067">
        <v>1</v>
      </c>
      <c r="B4" s="1067">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7">
        <v>2</v>
      </c>
      <c r="B5" s="1067">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7">
        <v>3</v>
      </c>
      <c r="B6" s="1067">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7">
        <v>4</v>
      </c>
      <c r="B7" s="1067">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7">
        <v>5</v>
      </c>
      <c r="B8" s="1067">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7">
        <v>6</v>
      </c>
      <c r="B9" s="1067">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7">
        <v>7</v>
      </c>
      <c r="B10" s="1067">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7">
        <v>8</v>
      </c>
      <c r="B11" s="1067">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7">
        <v>9</v>
      </c>
      <c r="B12" s="1067">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7">
        <v>10</v>
      </c>
      <c r="B13" s="1067">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7">
        <v>11</v>
      </c>
      <c r="B14" s="1067">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7">
        <v>12</v>
      </c>
      <c r="B15" s="1067">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7">
        <v>13</v>
      </c>
      <c r="B16" s="1067">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7">
        <v>14</v>
      </c>
      <c r="B17" s="1067">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7">
        <v>15</v>
      </c>
      <c r="B18" s="1067">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7">
        <v>16</v>
      </c>
      <c r="B19" s="1067">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7">
        <v>17</v>
      </c>
      <c r="B20" s="1067">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7">
        <v>18</v>
      </c>
      <c r="B21" s="1067">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7">
        <v>19</v>
      </c>
      <c r="B22" s="1067">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7">
        <v>20</v>
      </c>
      <c r="B23" s="1067">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7">
        <v>21</v>
      </c>
      <c r="B24" s="1067">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7">
        <v>22</v>
      </c>
      <c r="B25" s="1067">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7">
        <v>23</v>
      </c>
      <c r="B26" s="1067">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7">
        <v>24</v>
      </c>
      <c r="B27" s="1067">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7">
        <v>25</v>
      </c>
      <c r="B28" s="1067">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7">
        <v>26</v>
      </c>
      <c r="B29" s="1067">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7">
        <v>27</v>
      </c>
      <c r="B30" s="1067">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7">
        <v>28</v>
      </c>
      <c r="B31" s="1067">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7">
        <v>29</v>
      </c>
      <c r="B32" s="1067">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7">
        <v>30</v>
      </c>
      <c r="B33" s="1067">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51"/>
      <c r="B36" s="351"/>
      <c r="C36" s="351" t="s">
        <v>26</v>
      </c>
      <c r="D36" s="351"/>
      <c r="E36" s="351"/>
      <c r="F36" s="351"/>
      <c r="G36" s="351"/>
      <c r="H36" s="351"/>
      <c r="I36" s="351"/>
      <c r="J36" s="282" t="s">
        <v>432</v>
      </c>
      <c r="K36" s="119"/>
      <c r="L36" s="119"/>
      <c r="M36" s="119"/>
      <c r="N36" s="119"/>
      <c r="O36" s="119"/>
      <c r="P36" s="352" t="s">
        <v>27</v>
      </c>
      <c r="Q36" s="352"/>
      <c r="R36" s="352"/>
      <c r="S36" s="352"/>
      <c r="T36" s="352"/>
      <c r="U36" s="352"/>
      <c r="V36" s="352"/>
      <c r="W36" s="352"/>
      <c r="X36" s="352"/>
      <c r="Y36" s="349" t="s">
        <v>493</v>
      </c>
      <c r="Z36" s="350"/>
      <c r="AA36" s="350"/>
      <c r="AB36" s="350"/>
      <c r="AC36" s="282" t="s">
        <v>476</v>
      </c>
      <c r="AD36" s="282"/>
      <c r="AE36" s="282"/>
      <c r="AF36" s="282"/>
      <c r="AG36" s="282"/>
      <c r="AH36" s="349" t="s">
        <v>391</v>
      </c>
      <c r="AI36" s="351"/>
      <c r="AJ36" s="351"/>
      <c r="AK36" s="351"/>
      <c r="AL36" s="351" t="s">
        <v>21</v>
      </c>
      <c r="AM36" s="351"/>
      <c r="AN36" s="351"/>
      <c r="AO36" s="435"/>
      <c r="AP36" s="436" t="s">
        <v>433</v>
      </c>
      <c r="AQ36" s="436"/>
      <c r="AR36" s="436"/>
      <c r="AS36" s="436"/>
      <c r="AT36" s="436"/>
      <c r="AU36" s="436"/>
      <c r="AV36" s="436"/>
      <c r="AW36" s="436"/>
      <c r="AX36" s="436"/>
    </row>
    <row r="37" spans="1:50" ht="26.25" customHeight="1" x14ac:dyDescent="0.15">
      <c r="A37" s="1067">
        <v>1</v>
      </c>
      <c r="B37" s="1067">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7">
        <v>2</v>
      </c>
      <c r="B38" s="1067">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7">
        <v>3</v>
      </c>
      <c r="B39" s="1067">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7">
        <v>4</v>
      </c>
      <c r="B40" s="1067">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7">
        <v>5</v>
      </c>
      <c r="B41" s="1067">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7">
        <v>6</v>
      </c>
      <c r="B42" s="1067">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7">
        <v>7</v>
      </c>
      <c r="B43" s="1067">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7">
        <v>8</v>
      </c>
      <c r="B44" s="1067">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7">
        <v>9</v>
      </c>
      <c r="B45" s="1067">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7">
        <v>10</v>
      </c>
      <c r="B46" s="1067">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7">
        <v>11</v>
      </c>
      <c r="B47" s="1067">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7">
        <v>12</v>
      </c>
      <c r="B48" s="1067">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7">
        <v>13</v>
      </c>
      <c r="B49" s="1067">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7">
        <v>14</v>
      </c>
      <c r="B50" s="1067">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7">
        <v>15</v>
      </c>
      <c r="B51" s="1067">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7">
        <v>16</v>
      </c>
      <c r="B52" s="1067">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7">
        <v>17</v>
      </c>
      <c r="B53" s="1067">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7">
        <v>18</v>
      </c>
      <c r="B54" s="1067">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7">
        <v>19</v>
      </c>
      <c r="B55" s="1067">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7">
        <v>20</v>
      </c>
      <c r="B56" s="1067">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7">
        <v>21</v>
      </c>
      <c r="B57" s="1067">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7">
        <v>22</v>
      </c>
      <c r="B58" s="1067">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7">
        <v>23</v>
      </c>
      <c r="B59" s="1067">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7">
        <v>24</v>
      </c>
      <c r="B60" s="1067">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7">
        <v>25</v>
      </c>
      <c r="B61" s="1067">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7">
        <v>26</v>
      </c>
      <c r="B62" s="1067">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7">
        <v>27</v>
      </c>
      <c r="B63" s="1067">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7">
        <v>28</v>
      </c>
      <c r="B64" s="1067">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7">
        <v>29</v>
      </c>
      <c r="B65" s="1067">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7">
        <v>30</v>
      </c>
      <c r="B66" s="1067">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51"/>
      <c r="B69" s="351"/>
      <c r="C69" s="351" t="s">
        <v>26</v>
      </c>
      <c r="D69" s="351"/>
      <c r="E69" s="351"/>
      <c r="F69" s="351"/>
      <c r="G69" s="351"/>
      <c r="H69" s="351"/>
      <c r="I69" s="351"/>
      <c r="J69" s="282" t="s">
        <v>432</v>
      </c>
      <c r="K69" s="119"/>
      <c r="L69" s="119"/>
      <c r="M69" s="119"/>
      <c r="N69" s="119"/>
      <c r="O69" s="119"/>
      <c r="P69" s="352" t="s">
        <v>27</v>
      </c>
      <c r="Q69" s="352"/>
      <c r="R69" s="352"/>
      <c r="S69" s="352"/>
      <c r="T69" s="352"/>
      <c r="U69" s="352"/>
      <c r="V69" s="352"/>
      <c r="W69" s="352"/>
      <c r="X69" s="352"/>
      <c r="Y69" s="349" t="s">
        <v>493</v>
      </c>
      <c r="Z69" s="350"/>
      <c r="AA69" s="350"/>
      <c r="AB69" s="350"/>
      <c r="AC69" s="282" t="s">
        <v>476</v>
      </c>
      <c r="AD69" s="282"/>
      <c r="AE69" s="282"/>
      <c r="AF69" s="282"/>
      <c r="AG69" s="282"/>
      <c r="AH69" s="349" t="s">
        <v>391</v>
      </c>
      <c r="AI69" s="351"/>
      <c r="AJ69" s="351"/>
      <c r="AK69" s="351"/>
      <c r="AL69" s="351" t="s">
        <v>21</v>
      </c>
      <c r="AM69" s="351"/>
      <c r="AN69" s="351"/>
      <c r="AO69" s="435"/>
      <c r="AP69" s="436" t="s">
        <v>433</v>
      </c>
      <c r="AQ69" s="436"/>
      <c r="AR69" s="436"/>
      <c r="AS69" s="436"/>
      <c r="AT69" s="436"/>
      <c r="AU69" s="436"/>
      <c r="AV69" s="436"/>
      <c r="AW69" s="436"/>
      <c r="AX69" s="436"/>
    </row>
    <row r="70" spans="1:50" ht="26.25" customHeight="1" x14ac:dyDescent="0.15">
      <c r="A70" s="1067">
        <v>1</v>
      </c>
      <c r="B70" s="1067">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7">
        <v>2</v>
      </c>
      <c r="B71" s="1067">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7">
        <v>3</v>
      </c>
      <c r="B72" s="1067">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7">
        <v>4</v>
      </c>
      <c r="B73" s="1067">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7">
        <v>5</v>
      </c>
      <c r="B74" s="1067">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7">
        <v>6</v>
      </c>
      <c r="B75" s="1067">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7">
        <v>7</v>
      </c>
      <c r="B76" s="1067">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7">
        <v>8</v>
      </c>
      <c r="B77" s="1067">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7">
        <v>9</v>
      </c>
      <c r="B78" s="1067">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7">
        <v>10</v>
      </c>
      <c r="B79" s="1067">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7">
        <v>11</v>
      </c>
      <c r="B80" s="1067">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7">
        <v>12</v>
      </c>
      <c r="B81" s="1067">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7">
        <v>13</v>
      </c>
      <c r="B82" s="1067">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7">
        <v>14</v>
      </c>
      <c r="B83" s="1067">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7">
        <v>15</v>
      </c>
      <c r="B84" s="1067">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7">
        <v>16</v>
      </c>
      <c r="B85" s="1067">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7">
        <v>17</v>
      </c>
      <c r="B86" s="1067">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7">
        <v>18</v>
      </c>
      <c r="B87" s="1067">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7">
        <v>19</v>
      </c>
      <c r="B88" s="1067">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7">
        <v>20</v>
      </c>
      <c r="B89" s="1067">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7">
        <v>21</v>
      </c>
      <c r="B90" s="1067">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7">
        <v>22</v>
      </c>
      <c r="B91" s="1067">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7">
        <v>23</v>
      </c>
      <c r="B92" s="1067">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7">
        <v>24</v>
      </c>
      <c r="B93" s="1067">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7">
        <v>25</v>
      </c>
      <c r="B94" s="1067">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7">
        <v>26</v>
      </c>
      <c r="B95" s="1067">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7">
        <v>27</v>
      </c>
      <c r="B96" s="1067">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7">
        <v>28</v>
      </c>
      <c r="B97" s="1067">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7">
        <v>29</v>
      </c>
      <c r="B98" s="1067">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7">
        <v>30</v>
      </c>
      <c r="B99" s="1067">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51"/>
      <c r="B102" s="351"/>
      <c r="C102" s="351" t="s">
        <v>26</v>
      </c>
      <c r="D102" s="351"/>
      <c r="E102" s="351"/>
      <c r="F102" s="351"/>
      <c r="G102" s="351"/>
      <c r="H102" s="351"/>
      <c r="I102" s="351"/>
      <c r="J102" s="282" t="s">
        <v>432</v>
      </c>
      <c r="K102" s="119"/>
      <c r="L102" s="119"/>
      <c r="M102" s="119"/>
      <c r="N102" s="119"/>
      <c r="O102" s="119"/>
      <c r="P102" s="352" t="s">
        <v>27</v>
      </c>
      <c r="Q102" s="352"/>
      <c r="R102" s="352"/>
      <c r="S102" s="352"/>
      <c r="T102" s="352"/>
      <c r="U102" s="352"/>
      <c r="V102" s="352"/>
      <c r="W102" s="352"/>
      <c r="X102" s="352"/>
      <c r="Y102" s="349" t="s">
        <v>493</v>
      </c>
      <c r="Z102" s="350"/>
      <c r="AA102" s="350"/>
      <c r="AB102" s="350"/>
      <c r="AC102" s="282" t="s">
        <v>476</v>
      </c>
      <c r="AD102" s="282"/>
      <c r="AE102" s="282"/>
      <c r="AF102" s="282"/>
      <c r="AG102" s="282"/>
      <c r="AH102" s="349" t="s">
        <v>391</v>
      </c>
      <c r="AI102" s="351"/>
      <c r="AJ102" s="351"/>
      <c r="AK102" s="351"/>
      <c r="AL102" s="351" t="s">
        <v>21</v>
      </c>
      <c r="AM102" s="351"/>
      <c r="AN102" s="351"/>
      <c r="AO102" s="435"/>
      <c r="AP102" s="436" t="s">
        <v>433</v>
      </c>
      <c r="AQ102" s="436"/>
      <c r="AR102" s="436"/>
      <c r="AS102" s="436"/>
      <c r="AT102" s="436"/>
      <c r="AU102" s="436"/>
      <c r="AV102" s="436"/>
      <c r="AW102" s="436"/>
      <c r="AX102" s="436"/>
    </row>
    <row r="103" spans="1:50" ht="26.25" customHeight="1" x14ac:dyDescent="0.15">
      <c r="A103" s="1067">
        <v>1</v>
      </c>
      <c r="B103" s="1067">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7">
        <v>2</v>
      </c>
      <c r="B104" s="1067">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7">
        <v>3</v>
      </c>
      <c r="B105" s="1067">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7">
        <v>4</v>
      </c>
      <c r="B106" s="1067">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7">
        <v>5</v>
      </c>
      <c r="B107" s="1067">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7">
        <v>6</v>
      </c>
      <c r="B108" s="1067">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7">
        <v>7</v>
      </c>
      <c r="B109" s="1067">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7">
        <v>8</v>
      </c>
      <c r="B110" s="1067">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7">
        <v>9</v>
      </c>
      <c r="B111" s="1067">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7">
        <v>10</v>
      </c>
      <c r="B112" s="1067">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7">
        <v>11</v>
      </c>
      <c r="B113" s="1067">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7">
        <v>12</v>
      </c>
      <c r="B114" s="1067">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7">
        <v>13</v>
      </c>
      <c r="B115" s="1067">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7">
        <v>14</v>
      </c>
      <c r="B116" s="1067">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7">
        <v>15</v>
      </c>
      <c r="B117" s="1067">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7">
        <v>16</v>
      </c>
      <c r="B118" s="1067">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7">
        <v>17</v>
      </c>
      <c r="B119" s="1067">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7">
        <v>18</v>
      </c>
      <c r="B120" s="1067">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7">
        <v>19</v>
      </c>
      <c r="B121" s="1067">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7">
        <v>20</v>
      </c>
      <c r="B122" s="1067">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7">
        <v>21</v>
      </c>
      <c r="B123" s="1067">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7">
        <v>22</v>
      </c>
      <c r="B124" s="1067">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7">
        <v>23</v>
      </c>
      <c r="B125" s="1067">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7">
        <v>24</v>
      </c>
      <c r="B126" s="1067">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7">
        <v>25</v>
      </c>
      <c r="B127" s="1067">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7">
        <v>26</v>
      </c>
      <c r="B128" s="1067">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7">
        <v>27</v>
      </c>
      <c r="B129" s="1067">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7">
        <v>28</v>
      </c>
      <c r="B130" s="1067">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7">
        <v>29</v>
      </c>
      <c r="B131" s="1067">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7">
        <v>30</v>
      </c>
      <c r="B132" s="1067">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51"/>
      <c r="B135" s="351"/>
      <c r="C135" s="351" t="s">
        <v>26</v>
      </c>
      <c r="D135" s="351"/>
      <c r="E135" s="351"/>
      <c r="F135" s="351"/>
      <c r="G135" s="351"/>
      <c r="H135" s="351"/>
      <c r="I135" s="351"/>
      <c r="J135" s="282" t="s">
        <v>432</v>
      </c>
      <c r="K135" s="119"/>
      <c r="L135" s="119"/>
      <c r="M135" s="119"/>
      <c r="N135" s="119"/>
      <c r="O135" s="119"/>
      <c r="P135" s="352" t="s">
        <v>27</v>
      </c>
      <c r="Q135" s="352"/>
      <c r="R135" s="352"/>
      <c r="S135" s="352"/>
      <c r="T135" s="352"/>
      <c r="U135" s="352"/>
      <c r="V135" s="352"/>
      <c r="W135" s="352"/>
      <c r="X135" s="352"/>
      <c r="Y135" s="349" t="s">
        <v>493</v>
      </c>
      <c r="Z135" s="350"/>
      <c r="AA135" s="350"/>
      <c r="AB135" s="350"/>
      <c r="AC135" s="282" t="s">
        <v>476</v>
      </c>
      <c r="AD135" s="282"/>
      <c r="AE135" s="282"/>
      <c r="AF135" s="282"/>
      <c r="AG135" s="282"/>
      <c r="AH135" s="349" t="s">
        <v>391</v>
      </c>
      <c r="AI135" s="351"/>
      <c r="AJ135" s="351"/>
      <c r="AK135" s="351"/>
      <c r="AL135" s="351" t="s">
        <v>21</v>
      </c>
      <c r="AM135" s="351"/>
      <c r="AN135" s="351"/>
      <c r="AO135" s="435"/>
      <c r="AP135" s="436" t="s">
        <v>433</v>
      </c>
      <c r="AQ135" s="436"/>
      <c r="AR135" s="436"/>
      <c r="AS135" s="436"/>
      <c r="AT135" s="436"/>
      <c r="AU135" s="436"/>
      <c r="AV135" s="436"/>
      <c r="AW135" s="436"/>
      <c r="AX135" s="436"/>
    </row>
    <row r="136" spans="1:50" ht="26.25" customHeight="1" x14ac:dyDescent="0.15">
      <c r="A136" s="1067">
        <v>1</v>
      </c>
      <c r="B136" s="1067">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7">
        <v>2</v>
      </c>
      <c r="B137" s="1067">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7">
        <v>3</v>
      </c>
      <c r="B138" s="1067">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7">
        <v>4</v>
      </c>
      <c r="B139" s="1067">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7">
        <v>5</v>
      </c>
      <c r="B140" s="1067">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7">
        <v>6</v>
      </c>
      <c r="B141" s="1067">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7">
        <v>7</v>
      </c>
      <c r="B142" s="1067">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7">
        <v>8</v>
      </c>
      <c r="B143" s="1067">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7">
        <v>9</v>
      </c>
      <c r="B144" s="1067">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7">
        <v>10</v>
      </c>
      <c r="B145" s="1067">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7">
        <v>11</v>
      </c>
      <c r="B146" s="1067">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7">
        <v>12</v>
      </c>
      <c r="B147" s="1067">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7">
        <v>13</v>
      </c>
      <c r="B148" s="1067">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7">
        <v>14</v>
      </c>
      <c r="B149" s="1067">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7">
        <v>15</v>
      </c>
      <c r="B150" s="1067">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7">
        <v>16</v>
      </c>
      <c r="B151" s="1067">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7">
        <v>17</v>
      </c>
      <c r="B152" s="1067">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7">
        <v>18</v>
      </c>
      <c r="B153" s="1067">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7">
        <v>19</v>
      </c>
      <c r="B154" s="1067">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7">
        <v>20</v>
      </c>
      <c r="B155" s="1067">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7">
        <v>21</v>
      </c>
      <c r="B156" s="1067">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7">
        <v>22</v>
      </c>
      <c r="B157" s="1067">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7">
        <v>23</v>
      </c>
      <c r="B158" s="1067">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7">
        <v>24</v>
      </c>
      <c r="B159" s="1067">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7">
        <v>25</v>
      </c>
      <c r="B160" s="1067">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7">
        <v>26</v>
      </c>
      <c r="B161" s="1067">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7">
        <v>27</v>
      </c>
      <c r="B162" s="1067">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7">
        <v>28</v>
      </c>
      <c r="B163" s="1067">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7">
        <v>29</v>
      </c>
      <c r="B164" s="1067">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7">
        <v>30</v>
      </c>
      <c r="B165" s="1067">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51"/>
      <c r="B168" s="351"/>
      <c r="C168" s="351" t="s">
        <v>26</v>
      </c>
      <c r="D168" s="351"/>
      <c r="E168" s="351"/>
      <c r="F168" s="351"/>
      <c r="G168" s="351"/>
      <c r="H168" s="351"/>
      <c r="I168" s="351"/>
      <c r="J168" s="282" t="s">
        <v>432</v>
      </c>
      <c r="K168" s="119"/>
      <c r="L168" s="119"/>
      <c r="M168" s="119"/>
      <c r="N168" s="119"/>
      <c r="O168" s="119"/>
      <c r="P168" s="352" t="s">
        <v>27</v>
      </c>
      <c r="Q168" s="352"/>
      <c r="R168" s="352"/>
      <c r="S168" s="352"/>
      <c r="T168" s="352"/>
      <c r="U168" s="352"/>
      <c r="V168" s="352"/>
      <c r="W168" s="352"/>
      <c r="X168" s="352"/>
      <c r="Y168" s="349" t="s">
        <v>493</v>
      </c>
      <c r="Z168" s="350"/>
      <c r="AA168" s="350"/>
      <c r="AB168" s="350"/>
      <c r="AC168" s="282" t="s">
        <v>476</v>
      </c>
      <c r="AD168" s="282"/>
      <c r="AE168" s="282"/>
      <c r="AF168" s="282"/>
      <c r="AG168" s="282"/>
      <c r="AH168" s="349" t="s">
        <v>391</v>
      </c>
      <c r="AI168" s="351"/>
      <c r="AJ168" s="351"/>
      <c r="AK168" s="351"/>
      <c r="AL168" s="351" t="s">
        <v>21</v>
      </c>
      <c r="AM168" s="351"/>
      <c r="AN168" s="351"/>
      <c r="AO168" s="435"/>
      <c r="AP168" s="436" t="s">
        <v>433</v>
      </c>
      <c r="AQ168" s="436"/>
      <c r="AR168" s="436"/>
      <c r="AS168" s="436"/>
      <c r="AT168" s="436"/>
      <c r="AU168" s="436"/>
      <c r="AV168" s="436"/>
      <c r="AW168" s="436"/>
      <c r="AX168" s="436"/>
    </row>
    <row r="169" spans="1:50" ht="26.25" customHeight="1" x14ac:dyDescent="0.15">
      <c r="A169" s="1067">
        <v>1</v>
      </c>
      <c r="B169" s="1067">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7">
        <v>2</v>
      </c>
      <c r="B170" s="1067">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7">
        <v>3</v>
      </c>
      <c r="B171" s="1067">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7">
        <v>4</v>
      </c>
      <c r="B172" s="1067">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7">
        <v>5</v>
      </c>
      <c r="B173" s="1067">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7">
        <v>6</v>
      </c>
      <c r="B174" s="1067">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7">
        <v>7</v>
      </c>
      <c r="B175" s="1067">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7">
        <v>8</v>
      </c>
      <c r="B176" s="1067">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7">
        <v>9</v>
      </c>
      <c r="B177" s="1067">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7">
        <v>10</v>
      </c>
      <c r="B178" s="1067">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7">
        <v>11</v>
      </c>
      <c r="B179" s="1067">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7">
        <v>12</v>
      </c>
      <c r="B180" s="1067">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7">
        <v>13</v>
      </c>
      <c r="B181" s="1067">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7">
        <v>14</v>
      </c>
      <c r="B182" s="1067">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7">
        <v>15</v>
      </c>
      <c r="B183" s="1067">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7">
        <v>16</v>
      </c>
      <c r="B184" s="1067">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7">
        <v>17</v>
      </c>
      <c r="B185" s="1067">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7">
        <v>18</v>
      </c>
      <c r="B186" s="1067">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7">
        <v>19</v>
      </c>
      <c r="B187" s="1067">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7">
        <v>20</v>
      </c>
      <c r="B188" s="1067">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7">
        <v>21</v>
      </c>
      <c r="B189" s="1067">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7">
        <v>22</v>
      </c>
      <c r="B190" s="1067">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7">
        <v>23</v>
      </c>
      <c r="B191" s="1067">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7">
        <v>24</v>
      </c>
      <c r="B192" s="1067">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7">
        <v>25</v>
      </c>
      <c r="B193" s="1067">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7">
        <v>26</v>
      </c>
      <c r="B194" s="1067">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7">
        <v>27</v>
      </c>
      <c r="B195" s="1067">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7">
        <v>28</v>
      </c>
      <c r="B196" s="1067">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7">
        <v>29</v>
      </c>
      <c r="B197" s="1067">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7">
        <v>30</v>
      </c>
      <c r="B198" s="1067">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51"/>
      <c r="B201" s="351"/>
      <c r="C201" s="351" t="s">
        <v>26</v>
      </c>
      <c r="D201" s="351"/>
      <c r="E201" s="351"/>
      <c r="F201" s="351"/>
      <c r="G201" s="351"/>
      <c r="H201" s="351"/>
      <c r="I201" s="351"/>
      <c r="J201" s="282" t="s">
        <v>432</v>
      </c>
      <c r="K201" s="119"/>
      <c r="L201" s="119"/>
      <c r="M201" s="119"/>
      <c r="N201" s="119"/>
      <c r="O201" s="119"/>
      <c r="P201" s="352" t="s">
        <v>27</v>
      </c>
      <c r="Q201" s="352"/>
      <c r="R201" s="352"/>
      <c r="S201" s="352"/>
      <c r="T201" s="352"/>
      <c r="U201" s="352"/>
      <c r="V201" s="352"/>
      <c r="W201" s="352"/>
      <c r="X201" s="352"/>
      <c r="Y201" s="349" t="s">
        <v>493</v>
      </c>
      <c r="Z201" s="350"/>
      <c r="AA201" s="350"/>
      <c r="AB201" s="350"/>
      <c r="AC201" s="282" t="s">
        <v>476</v>
      </c>
      <c r="AD201" s="282"/>
      <c r="AE201" s="282"/>
      <c r="AF201" s="282"/>
      <c r="AG201" s="282"/>
      <c r="AH201" s="349" t="s">
        <v>391</v>
      </c>
      <c r="AI201" s="351"/>
      <c r="AJ201" s="351"/>
      <c r="AK201" s="351"/>
      <c r="AL201" s="351" t="s">
        <v>21</v>
      </c>
      <c r="AM201" s="351"/>
      <c r="AN201" s="351"/>
      <c r="AO201" s="435"/>
      <c r="AP201" s="436" t="s">
        <v>433</v>
      </c>
      <c r="AQ201" s="436"/>
      <c r="AR201" s="436"/>
      <c r="AS201" s="436"/>
      <c r="AT201" s="436"/>
      <c r="AU201" s="436"/>
      <c r="AV201" s="436"/>
      <c r="AW201" s="436"/>
      <c r="AX201" s="436"/>
    </row>
    <row r="202" spans="1:50" ht="26.25" customHeight="1" x14ac:dyDescent="0.15">
      <c r="A202" s="1067">
        <v>1</v>
      </c>
      <c r="B202" s="1067">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7">
        <v>2</v>
      </c>
      <c r="B203" s="1067">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7">
        <v>3</v>
      </c>
      <c r="B204" s="1067">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7">
        <v>4</v>
      </c>
      <c r="B205" s="1067">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7">
        <v>5</v>
      </c>
      <c r="B206" s="1067">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7">
        <v>6</v>
      </c>
      <c r="B207" s="1067">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7">
        <v>7</v>
      </c>
      <c r="B208" s="1067">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7">
        <v>8</v>
      </c>
      <c r="B209" s="1067">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7">
        <v>9</v>
      </c>
      <c r="B210" s="1067">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7">
        <v>10</v>
      </c>
      <c r="B211" s="1067">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7">
        <v>11</v>
      </c>
      <c r="B212" s="1067">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7">
        <v>12</v>
      </c>
      <c r="B213" s="1067">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7">
        <v>13</v>
      </c>
      <c r="B214" s="1067">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7">
        <v>14</v>
      </c>
      <c r="B215" s="1067">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7">
        <v>15</v>
      </c>
      <c r="B216" s="1067">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7">
        <v>16</v>
      </c>
      <c r="B217" s="1067">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7">
        <v>17</v>
      </c>
      <c r="B218" s="1067">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7">
        <v>18</v>
      </c>
      <c r="B219" s="1067">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7">
        <v>19</v>
      </c>
      <c r="B220" s="1067">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7">
        <v>20</v>
      </c>
      <c r="B221" s="1067">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7">
        <v>21</v>
      </c>
      <c r="B222" s="1067">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7">
        <v>22</v>
      </c>
      <c r="B223" s="1067">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7">
        <v>23</v>
      </c>
      <c r="B224" s="1067">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7">
        <v>24</v>
      </c>
      <c r="B225" s="1067">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7">
        <v>25</v>
      </c>
      <c r="B226" s="1067">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7">
        <v>26</v>
      </c>
      <c r="B227" s="1067">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7">
        <v>27</v>
      </c>
      <c r="B228" s="1067">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7">
        <v>28</v>
      </c>
      <c r="B229" s="1067">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7">
        <v>29</v>
      </c>
      <c r="B230" s="1067">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7">
        <v>30</v>
      </c>
      <c r="B231" s="1067">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51"/>
      <c r="B234" s="351"/>
      <c r="C234" s="351" t="s">
        <v>26</v>
      </c>
      <c r="D234" s="351"/>
      <c r="E234" s="351"/>
      <c r="F234" s="351"/>
      <c r="G234" s="351"/>
      <c r="H234" s="351"/>
      <c r="I234" s="351"/>
      <c r="J234" s="282" t="s">
        <v>432</v>
      </c>
      <c r="K234" s="119"/>
      <c r="L234" s="119"/>
      <c r="M234" s="119"/>
      <c r="N234" s="119"/>
      <c r="O234" s="119"/>
      <c r="P234" s="352" t="s">
        <v>27</v>
      </c>
      <c r="Q234" s="352"/>
      <c r="R234" s="352"/>
      <c r="S234" s="352"/>
      <c r="T234" s="352"/>
      <c r="U234" s="352"/>
      <c r="V234" s="352"/>
      <c r="W234" s="352"/>
      <c r="X234" s="352"/>
      <c r="Y234" s="349" t="s">
        <v>493</v>
      </c>
      <c r="Z234" s="350"/>
      <c r="AA234" s="350"/>
      <c r="AB234" s="350"/>
      <c r="AC234" s="282" t="s">
        <v>476</v>
      </c>
      <c r="AD234" s="282"/>
      <c r="AE234" s="282"/>
      <c r="AF234" s="282"/>
      <c r="AG234" s="282"/>
      <c r="AH234" s="349" t="s">
        <v>391</v>
      </c>
      <c r="AI234" s="351"/>
      <c r="AJ234" s="351"/>
      <c r="AK234" s="351"/>
      <c r="AL234" s="351" t="s">
        <v>21</v>
      </c>
      <c r="AM234" s="351"/>
      <c r="AN234" s="351"/>
      <c r="AO234" s="435"/>
      <c r="AP234" s="436" t="s">
        <v>433</v>
      </c>
      <c r="AQ234" s="436"/>
      <c r="AR234" s="436"/>
      <c r="AS234" s="436"/>
      <c r="AT234" s="436"/>
      <c r="AU234" s="436"/>
      <c r="AV234" s="436"/>
      <c r="AW234" s="436"/>
      <c r="AX234" s="436"/>
    </row>
    <row r="235" spans="1:50" ht="26.25" customHeight="1" x14ac:dyDescent="0.15">
      <c r="A235" s="1067">
        <v>1</v>
      </c>
      <c r="B235" s="1067">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7">
        <v>2</v>
      </c>
      <c r="B236" s="1067">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7">
        <v>3</v>
      </c>
      <c r="B237" s="1067">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7">
        <v>4</v>
      </c>
      <c r="B238" s="1067">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7">
        <v>5</v>
      </c>
      <c r="B239" s="1067">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7">
        <v>6</v>
      </c>
      <c r="B240" s="1067">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7">
        <v>7</v>
      </c>
      <c r="B241" s="1067">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7">
        <v>8</v>
      </c>
      <c r="B242" s="1067">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7">
        <v>9</v>
      </c>
      <c r="B243" s="1067">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7">
        <v>10</v>
      </c>
      <c r="B244" s="1067">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7">
        <v>11</v>
      </c>
      <c r="B245" s="1067">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7">
        <v>12</v>
      </c>
      <c r="B246" s="1067">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7">
        <v>13</v>
      </c>
      <c r="B247" s="1067">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7">
        <v>14</v>
      </c>
      <c r="B248" s="1067">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7">
        <v>15</v>
      </c>
      <c r="B249" s="1067">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7">
        <v>16</v>
      </c>
      <c r="B250" s="1067">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7">
        <v>17</v>
      </c>
      <c r="B251" s="1067">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7">
        <v>18</v>
      </c>
      <c r="B252" s="1067">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7">
        <v>19</v>
      </c>
      <c r="B253" s="1067">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7">
        <v>20</v>
      </c>
      <c r="B254" s="1067">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7">
        <v>21</v>
      </c>
      <c r="B255" s="1067">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7">
        <v>22</v>
      </c>
      <c r="B256" s="1067">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7">
        <v>23</v>
      </c>
      <c r="B257" s="1067">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7">
        <v>24</v>
      </c>
      <c r="B258" s="1067">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7">
        <v>25</v>
      </c>
      <c r="B259" s="1067">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7">
        <v>26</v>
      </c>
      <c r="B260" s="1067">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7">
        <v>27</v>
      </c>
      <c r="B261" s="1067">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7">
        <v>28</v>
      </c>
      <c r="B262" s="1067">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7">
        <v>29</v>
      </c>
      <c r="B263" s="1067">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7">
        <v>30</v>
      </c>
      <c r="B264" s="1067">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51"/>
      <c r="B267" s="351"/>
      <c r="C267" s="351" t="s">
        <v>26</v>
      </c>
      <c r="D267" s="351"/>
      <c r="E267" s="351"/>
      <c r="F267" s="351"/>
      <c r="G267" s="351"/>
      <c r="H267" s="351"/>
      <c r="I267" s="351"/>
      <c r="J267" s="282" t="s">
        <v>432</v>
      </c>
      <c r="K267" s="119"/>
      <c r="L267" s="119"/>
      <c r="M267" s="119"/>
      <c r="N267" s="119"/>
      <c r="O267" s="119"/>
      <c r="P267" s="352" t="s">
        <v>27</v>
      </c>
      <c r="Q267" s="352"/>
      <c r="R267" s="352"/>
      <c r="S267" s="352"/>
      <c r="T267" s="352"/>
      <c r="U267" s="352"/>
      <c r="V267" s="352"/>
      <c r="W267" s="352"/>
      <c r="X267" s="352"/>
      <c r="Y267" s="349" t="s">
        <v>493</v>
      </c>
      <c r="Z267" s="350"/>
      <c r="AA267" s="350"/>
      <c r="AB267" s="350"/>
      <c r="AC267" s="282" t="s">
        <v>476</v>
      </c>
      <c r="AD267" s="282"/>
      <c r="AE267" s="282"/>
      <c r="AF267" s="282"/>
      <c r="AG267" s="282"/>
      <c r="AH267" s="349" t="s">
        <v>391</v>
      </c>
      <c r="AI267" s="351"/>
      <c r="AJ267" s="351"/>
      <c r="AK267" s="351"/>
      <c r="AL267" s="351" t="s">
        <v>21</v>
      </c>
      <c r="AM267" s="351"/>
      <c r="AN267" s="351"/>
      <c r="AO267" s="435"/>
      <c r="AP267" s="436" t="s">
        <v>433</v>
      </c>
      <c r="AQ267" s="436"/>
      <c r="AR267" s="436"/>
      <c r="AS267" s="436"/>
      <c r="AT267" s="436"/>
      <c r="AU267" s="436"/>
      <c r="AV267" s="436"/>
      <c r="AW267" s="436"/>
      <c r="AX267" s="436"/>
    </row>
    <row r="268" spans="1:50" ht="26.25" customHeight="1" x14ac:dyDescent="0.15">
      <c r="A268" s="1067">
        <v>1</v>
      </c>
      <c r="B268" s="1067">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7">
        <v>2</v>
      </c>
      <c r="B269" s="1067">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7">
        <v>3</v>
      </c>
      <c r="B270" s="1067">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7">
        <v>4</v>
      </c>
      <c r="B271" s="1067">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7">
        <v>5</v>
      </c>
      <c r="B272" s="1067">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7">
        <v>6</v>
      </c>
      <c r="B273" s="1067">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7">
        <v>7</v>
      </c>
      <c r="B274" s="1067">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7">
        <v>8</v>
      </c>
      <c r="B275" s="1067">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7">
        <v>9</v>
      </c>
      <c r="B276" s="1067">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7">
        <v>10</v>
      </c>
      <c r="B277" s="1067">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7">
        <v>11</v>
      </c>
      <c r="B278" s="1067">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7">
        <v>12</v>
      </c>
      <c r="B279" s="1067">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7">
        <v>13</v>
      </c>
      <c r="B280" s="1067">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7">
        <v>14</v>
      </c>
      <c r="B281" s="1067">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7">
        <v>15</v>
      </c>
      <c r="B282" s="1067">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7">
        <v>16</v>
      </c>
      <c r="B283" s="1067">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7">
        <v>17</v>
      </c>
      <c r="B284" s="1067">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7">
        <v>18</v>
      </c>
      <c r="B285" s="1067">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7">
        <v>19</v>
      </c>
      <c r="B286" s="1067">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7">
        <v>20</v>
      </c>
      <c r="B287" s="1067">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7">
        <v>21</v>
      </c>
      <c r="B288" s="1067">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7">
        <v>22</v>
      </c>
      <c r="B289" s="1067">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7">
        <v>23</v>
      </c>
      <c r="B290" s="1067">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7">
        <v>24</v>
      </c>
      <c r="B291" s="1067">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7">
        <v>25</v>
      </c>
      <c r="B292" s="1067">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7">
        <v>26</v>
      </c>
      <c r="B293" s="1067">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7">
        <v>27</v>
      </c>
      <c r="B294" s="1067">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7">
        <v>28</v>
      </c>
      <c r="B295" s="1067">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7">
        <v>29</v>
      </c>
      <c r="B296" s="1067">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7">
        <v>30</v>
      </c>
      <c r="B297" s="1067">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51"/>
      <c r="B300" s="351"/>
      <c r="C300" s="351" t="s">
        <v>26</v>
      </c>
      <c r="D300" s="351"/>
      <c r="E300" s="351"/>
      <c r="F300" s="351"/>
      <c r="G300" s="351"/>
      <c r="H300" s="351"/>
      <c r="I300" s="351"/>
      <c r="J300" s="282" t="s">
        <v>432</v>
      </c>
      <c r="K300" s="119"/>
      <c r="L300" s="119"/>
      <c r="M300" s="119"/>
      <c r="N300" s="119"/>
      <c r="O300" s="119"/>
      <c r="P300" s="352" t="s">
        <v>27</v>
      </c>
      <c r="Q300" s="352"/>
      <c r="R300" s="352"/>
      <c r="S300" s="352"/>
      <c r="T300" s="352"/>
      <c r="U300" s="352"/>
      <c r="V300" s="352"/>
      <c r="W300" s="352"/>
      <c r="X300" s="352"/>
      <c r="Y300" s="349" t="s">
        <v>493</v>
      </c>
      <c r="Z300" s="350"/>
      <c r="AA300" s="350"/>
      <c r="AB300" s="350"/>
      <c r="AC300" s="282" t="s">
        <v>476</v>
      </c>
      <c r="AD300" s="282"/>
      <c r="AE300" s="282"/>
      <c r="AF300" s="282"/>
      <c r="AG300" s="282"/>
      <c r="AH300" s="349" t="s">
        <v>391</v>
      </c>
      <c r="AI300" s="351"/>
      <c r="AJ300" s="351"/>
      <c r="AK300" s="351"/>
      <c r="AL300" s="351" t="s">
        <v>21</v>
      </c>
      <c r="AM300" s="351"/>
      <c r="AN300" s="351"/>
      <c r="AO300" s="435"/>
      <c r="AP300" s="436" t="s">
        <v>433</v>
      </c>
      <c r="AQ300" s="436"/>
      <c r="AR300" s="436"/>
      <c r="AS300" s="436"/>
      <c r="AT300" s="436"/>
      <c r="AU300" s="436"/>
      <c r="AV300" s="436"/>
      <c r="AW300" s="436"/>
      <c r="AX300" s="436"/>
    </row>
    <row r="301" spans="1:50" ht="26.25" customHeight="1" x14ac:dyDescent="0.15">
      <c r="A301" s="1067">
        <v>1</v>
      </c>
      <c r="B301" s="1067">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7">
        <v>2</v>
      </c>
      <c r="B302" s="1067">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7">
        <v>3</v>
      </c>
      <c r="B303" s="1067">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7">
        <v>4</v>
      </c>
      <c r="B304" s="1067">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7">
        <v>5</v>
      </c>
      <c r="B305" s="1067">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7">
        <v>6</v>
      </c>
      <c r="B306" s="1067">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7">
        <v>7</v>
      </c>
      <c r="B307" s="1067">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7">
        <v>8</v>
      </c>
      <c r="B308" s="1067">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7">
        <v>9</v>
      </c>
      <c r="B309" s="1067">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7">
        <v>10</v>
      </c>
      <c r="B310" s="1067">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7">
        <v>11</v>
      </c>
      <c r="B311" s="1067">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7">
        <v>12</v>
      </c>
      <c r="B312" s="1067">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7">
        <v>13</v>
      </c>
      <c r="B313" s="1067">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7">
        <v>14</v>
      </c>
      <c r="B314" s="1067">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7">
        <v>15</v>
      </c>
      <c r="B315" s="1067">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7">
        <v>16</v>
      </c>
      <c r="B316" s="1067">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7">
        <v>17</v>
      </c>
      <c r="B317" s="1067">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7">
        <v>18</v>
      </c>
      <c r="B318" s="1067">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7">
        <v>19</v>
      </c>
      <c r="B319" s="1067">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7">
        <v>20</v>
      </c>
      <c r="B320" s="1067">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7">
        <v>21</v>
      </c>
      <c r="B321" s="1067">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7">
        <v>22</v>
      </c>
      <c r="B322" s="1067">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7">
        <v>23</v>
      </c>
      <c r="B323" s="1067">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7">
        <v>24</v>
      </c>
      <c r="B324" s="1067">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7">
        <v>25</v>
      </c>
      <c r="B325" s="1067">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7">
        <v>26</v>
      </c>
      <c r="B326" s="1067">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7">
        <v>27</v>
      </c>
      <c r="B327" s="1067">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7">
        <v>28</v>
      </c>
      <c r="B328" s="1067">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7">
        <v>29</v>
      </c>
      <c r="B329" s="1067">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7">
        <v>30</v>
      </c>
      <c r="B330" s="1067">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51"/>
      <c r="B333" s="351"/>
      <c r="C333" s="351" t="s">
        <v>26</v>
      </c>
      <c r="D333" s="351"/>
      <c r="E333" s="351"/>
      <c r="F333" s="351"/>
      <c r="G333" s="351"/>
      <c r="H333" s="351"/>
      <c r="I333" s="351"/>
      <c r="J333" s="282" t="s">
        <v>432</v>
      </c>
      <c r="K333" s="119"/>
      <c r="L333" s="119"/>
      <c r="M333" s="119"/>
      <c r="N333" s="119"/>
      <c r="O333" s="119"/>
      <c r="P333" s="352" t="s">
        <v>27</v>
      </c>
      <c r="Q333" s="352"/>
      <c r="R333" s="352"/>
      <c r="S333" s="352"/>
      <c r="T333" s="352"/>
      <c r="U333" s="352"/>
      <c r="V333" s="352"/>
      <c r="W333" s="352"/>
      <c r="X333" s="352"/>
      <c r="Y333" s="349" t="s">
        <v>493</v>
      </c>
      <c r="Z333" s="350"/>
      <c r="AA333" s="350"/>
      <c r="AB333" s="350"/>
      <c r="AC333" s="282" t="s">
        <v>476</v>
      </c>
      <c r="AD333" s="282"/>
      <c r="AE333" s="282"/>
      <c r="AF333" s="282"/>
      <c r="AG333" s="282"/>
      <c r="AH333" s="349" t="s">
        <v>391</v>
      </c>
      <c r="AI333" s="351"/>
      <c r="AJ333" s="351"/>
      <c r="AK333" s="351"/>
      <c r="AL333" s="351" t="s">
        <v>21</v>
      </c>
      <c r="AM333" s="351"/>
      <c r="AN333" s="351"/>
      <c r="AO333" s="435"/>
      <c r="AP333" s="436" t="s">
        <v>433</v>
      </c>
      <c r="AQ333" s="436"/>
      <c r="AR333" s="436"/>
      <c r="AS333" s="436"/>
      <c r="AT333" s="436"/>
      <c r="AU333" s="436"/>
      <c r="AV333" s="436"/>
      <c r="AW333" s="436"/>
      <c r="AX333" s="436"/>
    </row>
    <row r="334" spans="1:50" ht="26.25" customHeight="1" x14ac:dyDescent="0.15">
      <c r="A334" s="1067">
        <v>1</v>
      </c>
      <c r="B334" s="1067">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7">
        <v>2</v>
      </c>
      <c r="B335" s="1067">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7">
        <v>3</v>
      </c>
      <c r="B336" s="1067">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7">
        <v>4</v>
      </c>
      <c r="B337" s="1067">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7">
        <v>5</v>
      </c>
      <c r="B338" s="1067">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7">
        <v>6</v>
      </c>
      <c r="B339" s="1067">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7">
        <v>7</v>
      </c>
      <c r="B340" s="1067">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7">
        <v>8</v>
      </c>
      <c r="B341" s="1067">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7">
        <v>9</v>
      </c>
      <c r="B342" s="1067">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7">
        <v>10</v>
      </c>
      <c r="B343" s="1067">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7">
        <v>11</v>
      </c>
      <c r="B344" s="1067">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7">
        <v>12</v>
      </c>
      <c r="B345" s="1067">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7">
        <v>13</v>
      </c>
      <c r="B346" s="1067">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7">
        <v>14</v>
      </c>
      <c r="B347" s="1067">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7">
        <v>15</v>
      </c>
      <c r="B348" s="1067">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7">
        <v>16</v>
      </c>
      <c r="B349" s="1067">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7">
        <v>17</v>
      </c>
      <c r="B350" s="1067">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7">
        <v>18</v>
      </c>
      <c r="B351" s="1067">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7">
        <v>19</v>
      </c>
      <c r="B352" s="1067">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7">
        <v>20</v>
      </c>
      <c r="B353" s="1067">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7">
        <v>21</v>
      </c>
      <c r="B354" s="1067">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7">
        <v>22</v>
      </c>
      <c r="B355" s="1067">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7">
        <v>23</v>
      </c>
      <c r="B356" s="1067">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7">
        <v>24</v>
      </c>
      <c r="B357" s="1067">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7">
        <v>25</v>
      </c>
      <c r="B358" s="1067">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7">
        <v>26</v>
      </c>
      <c r="B359" s="1067">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7">
        <v>27</v>
      </c>
      <c r="B360" s="1067">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7">
        <v>28</v>
      </c>
      <c r="B361" s="1067">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7">
        <v>29</v>
      </c>
      <c r="B362" s="1067">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7">
        <v>30</v>
      </c>
      <c r="B363" s="1067">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51"/>
      <c r="B366" s="351"/>
      <c r="C366" s="351" t="s">
        <v>26</v>
      </c>
      <c r="D366" s="351"/>
      <c r="E366" s="351"/>
      <c r="F366" s="351"/>
      <c r="G366" s="351"/>
      <c r="H366" s="351"/>
      <c r="I366" s="351"/>
      <c r="J366" s="282" t="s">
        <v>432</v>
      </c>
      <c r="K366" s="119"/>
      <c r="L366" s="119"/>
      <c r="M366" s="119"/>
      <c r="N366" s="119"/>
      <c r="O366" s="119"/>
      <c r="P366" s="352" t="s">
        <v>27</v>
      </c>
      <c r="Q366" s="352"/>
      <c r="R366" s="352"/>
      <c r="S366" s="352"/>
      <c r="T366" s="352"/>
      <c r="U366" s="352"/>
      <c r="V366" s="352"/>
      <c r="W366" s="352"/>
      <c r="X366" s="352"/>
      <c r="Y366" s="349" t="s">
        <v>493</v>
      </c>
      <c r="Z366" s="350"/>
      <c r="AA366" s="350"/>
      <c r="AB366" s="350"/>
      <c r="AC366" s="282" t="s">
        <v>476</v>
      </c>
      <c r="AD366" s="282"/>
      <c r="AE366" s="282"/>
      <c r="AF366" s="282"/>
      <c r="AG366" s="282"/>
      <c r="AH366" s="349" t="s">
        <v>391</v>
      </c>
      <c r="AI366" s="351"/>
      <c r="AJ366" s="351"/>
      <c r="AK366" s="351"/>
      <c r="AL366" s="351" t="s">
        <v>21</v>
      </c>
      <c r="AM366" s="351"/>
      <c r="AN366" s="351"/>
      <c r="AO366" s="435"/>
      <c r="AP366" s="436" t="s">
        <v>433</v>
      </c>
      <c r="AQ366" s="436"/>
      <c r="AR366" s="436"/>
      <c r="AS366" s="436"/>
      <c r="AT366" s="436"/>
      <c r="AU366" s="436"/>
      <c r="AV366" s="436"/>
      <c r="AW366" s="436"/>
      <c r="AX366" s="436"/>
    </row>
    <row r="367" spans="1:50" ht="26.25" customHeight="1" x14ac:dyDescent="0.15">
      <c r="A367" s="1067">
        <v>1</v>
      </c>
      <c r="B367" s="1067">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7">
        <v>2</v>
      </c>
      <c r="B368" s="1067">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7">
        <v>3</v>
      </c>
      <c r="B369" s="1067">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7">
        <v>4</v>
      </c>
      <c r="B370" s="1067">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7">
        <v>5</v>
      </c>
      <c r="B371" s="1067">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7">
        <v>6</v>
      </c>
      <c r="B372" s="1067">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7">
        <v>7</v>
      </c>
      <c r="B373" s="1067">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7">
        <v>8</v>
      </c>
      <c r="B374" s="1067">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7">
        <v>9</v>
      </c>
      <c r="B375" s="1067">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7">
        <v>10</v>
      </c>
      <c r="B376" s="1067">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7">
        <v>11</v>
      </c>
      <c r="B377" s="1067">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7">
        <v>12</v>
      </c>
      <c r="B378" s="1067">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7">
        <v>13</v>
      </c>
      <c r="B379" s="1067">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7">
        <v>14</v>
      </c>
      <c r="B380" s="1067">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7">
        <v>15</v>
      </c>
      <c r="B381" s="1067">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7">
        <v>16</v>
      </c>
      <c r="B382" s="1067">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7">
        <v>17</v>
      </c>
      <c r="B383" s="1067">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7">
        <v>18</v>
      </c>
      <c r="B384" s="1067">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7">
        <v>19</v>
      </c>
      <c r="B385" s="1067">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7">
        <v>20</v>
      </c>
      <c r="B386" s="1067">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7">
        <v>21</v>
      </c>
      <c r="B387" s="1067">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7">
        <v>22</v>
      </c>
      <c r="B388" s="1067">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7">
        <v>23</v>
      </c>
      <c r="B389" s="1067">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7">
        <v>24</v>
      </c>
      <c r="B390" s="1067">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7">
        <v>25</v>
      </c>
      <c r="B391" s="1067">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7">
        <v>26</v>
      </c>
      <c r="B392" s="1067">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7">
        <v>27</v>
      </c>
      <c r="B393" s="1067">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7">
        <v>28</v>
      </c>
      <c r="B394" s="1067">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7">
        <v>29</v>
      </c>
      <c r="B395" s="1067">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7">
        <v>30</v>
      </c>
      <c r="B396" s="1067">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51"/>
      <c r="B399" s="351"/>
      <c r="C399" s="351" t="s">
        <v>26</v>
      </c>
      <c r="D399" s="351"/>
      <c r="E399" s="351"/>
      <c r="F399" s="351"/>
      <c r="G399" s="351"/>
      <c r="H399" s="351"/>
      <c r="I399" s="351"/>
      <c r="J399" s="282" t="s">
        <v>432</v>
      </c>
      <c r="K399" s="119"/>
      <c r="L399" s="119"/>
      <c r="M399" s="119"/>
      <c r="N399" s="119"/>
      <c r="O399" s="119"/>
      <c r="P399" s="352" t="s">
        <v>27</v>
      </c>
      <c r="Q399" s="352"/>
      <c r="R399" s="352"/>
      <c r="S399" s="352"/>
      <c r="T399" s="352"/>
      <c r="U399" s="352"/>
      <c r="V399" s="352"/>
      <c r="W399" s="352"/>
      <c r="X399" s="352"/>
      <c r="Y399" s="349" t="s">
        <v>493</v>
      </c>
      <c r="Z399" s="350"/>
      <c r="AA399" s="350"/>
      <c r="AB399" s="350"/>
      <c r="AC399" s="282" t="s">
        <v>476</v>
      </c>
      <c r="AD399" s="282"/>
      <c r="AE399" s="282"/>
      <c r="AF399" s="282"/>
      <c r="AG399" s="282"/>
      <c r="AH399" s="349" t="s">
        <v>391</v>
      </c>
      <c r="AI399" s="351"/>
      <c r="AJ399" s="351"/>
      <c r="AK399" s="351"/>
      <c r="AL399" s="351" t="s">
        <v>21</v>
      </c>
      <c r="AM399" s="351"/>
      <c r="AN399" s="351"/>
      <c r="AO399" s="435"/>
      <c r="AP399" s="436" t="s">
        <v>433</v>
      </c>
      <c r="AQ399" s="436"/>
      <c r="AR399" s="436"/>
      <c r="AS399" s="436"/>
      <c r="AT399" s="436"/>
      <c r="AU399" s="436"/>
      <c r="AV399" s="436"/>
      <c r="AW399" s="436"/>
      <c r="AX399" s="436"/>
    </row>
    <row r="400" spans="1:50" ht="26.25" customHeight="1" x14ac:dyDescent="0.15">
      <c r="A400" s="1067">
        <v>1</v>
      </c>
      <c r="B400" s="1067">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7">
        <v>2</v>
      </c>
      <c r="B401" s="1067">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7">
        <v>3</v>
      </c>
      <c r="B402" s="1067">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7">
        <v>4</v>
      </c>
      <c r="B403" s="1067">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7">
        <v>5</v>
      </c>
      <c r="B404" s="1067">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7">
        <v>6</v>
      </c>
      <c r="B405" s="1067">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7">
        <v>7</v>
      </c>
      <c r="B406" s="1067">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7">
        <v>8</v>
      </c>
      <c r="B407" s="1067">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7">
        <v>9</v>
      </c>
      <c r="B408" s="1067">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7">
        <v>10</v>
      </c>
      <c r="B409" s="1067">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7">
        <v>11</v>
      </c>
      <c r="B410" s="1067">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7">
        <v>12</v>
      </c>
      <c r="B411" s="1067">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7">
        <v>13</v>
      </c>
      <c r="B412" s="1067">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7">
        <v>14</v>
      </c>
      <c r="B413" s="1067">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7">
        <v>15</v>
      </c>
      <c r="B414" s="1067">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7">
        <v>16</v>
      </c>
      <c r="B415" s="1067">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7">
        <v>17</v>
      </c>
      <c r="B416" s="1067">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7">
        <v>18</v>
      </c>
      <c r="B417" s="1067">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7">
        <v>19</v>
      </c>
      <c r="B418" s="1067">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7">
        <v>20</v>
      </c>
      <c r="B419" s="1067">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7">
        <v>21</v>
      </c>
      <c r="B420" s="1067">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7">
        <v>22</v>
      </c>
      <c r="B421" s="1067">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7">
        <v>23</v>
      </c>
      <c r="B422" s="1067">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7">
        <v>24</v>
      </c>
      <c r="B423" s="1067">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7">
        <v>25</v>
      </c>
      <c r="B424" s="1067">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7">
        <v>26</v>
      </c>
      <c r="B425" s="1067">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7">
        <v>27</v>
      </c>
      <c r="B426" s="1067">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7">
        <v>28</v>
      </c>
      <c r="B427" s="1067">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7">
        <v>29</v>
      </c>
      <c r="B428" s="1067">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7">
        <v>30</v>
      </c>
      <c r="B429" s="1067">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51"/>
      <c r="B432" s="351"/>
      <c r="C432" s="351" t="s">
        <v>26</v>
      </c>
      <c r="D432" s="351"/>
      <c r="E432" s="351"/>
      <c r="F432" s="351"/>
      <c r="G432" s="351"/>
      <c r="H432" s="351"/>
      <c r="I432" s="351"/>
      <c r="J432" s="282" t="s">
        <v>432</v>
      </c>
      <c r="K432" s="119"/>
      <c r="L432" s="119"/>
      <c r="M432" s="119"/>
      <c r="N432" s="119"/>
      <c r="O432" s="119"/>
      <c r="P432" s="352" t="s">
        <v>27</v>
      </c>
      <c r="Q432" s="352"/>
      <c r="R432" s="352"/>
      <c r="S432" s="352"/>
      <c r="T432" s="352"/>
      <c r="U432" s="352"/>
      <c r="V432" s="352"/>
      <c r="W432" s="352"/>
      <c r="X432" s="352"/>
      <c r="Y432" s="349" t="s">
        <v>493</v>
      </c>
      <c r="Z432" s="350"/>
      <c r="AA432" s="350"/>
      <c r="AB432" s="350"/>
      <c r="AC432" s="282" t="s">
        <v>476</v>
      </c>
      <c r="AD432" s="282"/>
      <c r="AE432" s="282"/>
      <c r="AF432" s="282"/>
      <c r="AG432" s="282"/>
      <c r="AH432" s="349" t="s">
        <v>391</v>
      </c>
      <c r="AI432" s="351"/>
      <c r="AJ432" s="351"/>
      <c r="AK432" s="351"/>
      <c r="AL432" s="351" t="s">
        <v>21</v>
      </c>
      <c r="AM432" s="351"/>
      <c r="AN432" s="351"/>
      <c r="AO432" s="435"/>
      <c r="AP432" s="436" t="s">
        <v>433</v>
      </c>
      <c r="AQ432" s="436"/>
      <c r="AR432" s="436"/>
      <c r="AS432" s="436"/>
      <c r="AT432" s="436"/>
      <c r="AU432" s="436"/>
      <c r="AV432" s="436"/>
      <c r="AW432" s="436"/>
      <c r="AX432" s="436"/>
    </row>
    <row r="433" spans="1:50" ht="26.25" customHeight="1" x14ac:dyDescent="0.15">
      <c r="A433" s="1067">
        <v>1</v>
      </c>
      <c r="B433" s="1067">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7">
        <v>2</v>
      </c>
      <c r="B434" s="1067">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7">
        <v>3</v>
      </c>
      <c r="B435" s="1067">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7">
        <v>4</v>
      </c>
      <c r="B436" s="1067">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7">
        <v>5</v>
      </c>
      <c r="B437" s="1067">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7">
        <v>6</v>
      </c>
      <c r="B438" s="1067">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7">
        <v>7</v>
      </c>
      <c r="B439" s="1067">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7">
        <v>8</v>
      </c>
      <c r="B440" s="1067">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7">
        <v>9</v>
      </c>
      <c r="B441" s="1067">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7">
        <v>10</v>
      </c>
      <c r="B442" s="1067">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7">
        <v>11</v>
      </c>
      <c r="B443" s="1067">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7">
        <v>12</v>
      </c>
      <c r="B444" s="1067">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7">
        <v>13</v>
      </c>
      <c r="B445" s="1067">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7">
        <v>14</v>
      </c>
      <c r="B446" s="1067">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7">
        <v>15</v>
      </c>
      <c r="B447" s="1067">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7">
        <v>16</v>
      </c>
      <c r="B448" s="1067">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7">
        <v>17</v>
      </c>
      <c r="B449" s="1067">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7">
        <v>18</v>
      </c>
      <c r="B450" s="1067">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7">
        <v>19</v>
      </c>
      <c r="B451" s="1067">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7">
        <v>20</v>
      </c>
      <c r="B452" s="1067">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7">
        <v>21</v>
      </c>
      <c r="B453" s="1067">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7">
        <v>22</v>
      </c>
      <c r="B454" s="1067">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7">
        <v>23</v>
      </c>
      <c r="B455" s="1067">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7">
        <v>24</v>
      </c>
      <c r="B456" s="1067">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7">
        <v>25</v>
      </c>
      <c r="B457" s="1067">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7">
        <v>26</v>
      </c>
      <c r="B458" s="1067">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7">
        <v>27</v>
      </c>
      <c r="B459" s="1067">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7">
        <v>28</v>
      </c>
      <c r="B460" s="1067">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7">
        <v>29</v>
      </c>
      <c r="B461" s="1067">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7">
        <v>30</v>
      </c>
      <c r="B462" s="1067">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51"/>
      <c r="B465" s="351"/>
      <c r="C465" s="351" t="s">
        <v>26</v>
      </c>
      <c r="D465" s="351"/>
      <c r="E465" s="351"/>
      <c r="F465" s="351"/>
      <c r="G465" s="351"/>
      <c r="H465" s="351"/>
      <c r="I465" s="351"/>
      <c r="J465" s="282" t="s">
        <v>432</v>
      </c>
      <c r="K465" s="119"/>
      <c r="L465" s="119"/>
      <c r="M465" s="119"/>
      <c r="N465" s="119"/>
      <c r="O465" s="119"/>
      <c r="P465" s="352" t="s">
        <v>27</v>
      </c>
      <c r="Q465" s="352"/>
      <c r="R465" s="352"/>
      <c r="S465" s="352"/>
      <c r="T465" s="352"/>
      <c r="U465" s="352"/>
      <c r="V465" s="352"/>
      <c r="W465" s="352"/>
      <c r="X465" s="352"/>
      <c r="Y465" s="349" t="s">
        <v>493</v>
      </c>
      <c r="Z465" s="350"/>
      <c r="AA465" s="350"/>
      <c r="AB465" s="350"/>
      <c r="AC465" s="282" t="s">
        <v>476</v>
      </c>
      <c r="AD465" s="282"/>
      <c r="AE465" s="282"/>
      <c r="AF465" s="282"/>
      <c r="AG465" s="282"/>
      <c r="AH465" s="349" t="s">
        <v>391</v>
      </c>
      <c r="AI465" s="351"/>
      <c r="AJ465" s="351"/>
      <c r="AK465" s="351"/>
      <c r="AL465" s="351" t="s">
        <v>21</v>
      </c>
      <c r="AM465" s="351"/>
      <c r="AN465" s="351"/>
      <c r="AO465" s="435"/>
      <c r="AP465" s="436" t="s">
        <v>433</v>
      </c>
      <c r="AQ465" s="436"/>
      <c r="AR465" s="436"/>
      <c r="AS465" s="436"/>
      <c r="AT465" s="436"/>
      <c r="AU465" s="436"/>
      <c r="AV465" s="436"/>
      <c r="AW465" s="436"/>
      <c r="AX465" s="436"/>
    </row>
    <row r="466" spans="1:50" ht="26.25" customHeight="1" x14ac:dyDescent="0.15">
      <c r="A466" s="1067">
        <v>1</v>
      </c>
      <c r="B466" s="1067">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7">
        <v>2</v>
      </c>
      <c r="B467" s="1067">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7">
        <v>3</v>
      </c>
      <c r="B468" s="1067">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7">
        <v>4</v>
      </c>
      <c r="B469" s="1067">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7">
        <v>5</v>
      </c>
      <c r="B470" s="1067">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7">
        <v>6</v>
      </c>
      <c r="B471" s="1067">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7">
        <v>7</v>
      </c>
      <c r="B472" s="1067">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7">
        <v>8</v>
      </c>
      <c r="B473" s="1067">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7">
        <v>9</v>
      </c>
      <c r="B474" s="1067">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7">
        <v>10</v>
      </c>
      <c r="B475" s="1067">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7">
        <v>11</v>
      </c>
      <c r="B476" s="1067">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7">
        <v>12</v>
      </c>
      <c r="B477" s="1067">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7">
        <v>13</v>
      </c>
      <c r="B478" s="1067">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7">
        <v>14</v>
      </c>
      <c r="B479" s="1067">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7">
        <v>15</v>
      </c>
      <c r="B480" s="1067">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7">
        <v>16</v>
      </c>
      <c r="B481" s="1067">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7">
        <v>17</v>
      </c>
      <c r="B482" s="1067">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7">
        <v>18</v>
      </c>
      <c r="B483" s="1067">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7">
        <v>19</v>
      </c>
      <c r="B484" s="1067">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7">
        <v>20</v>
      </c>
      <c r="B485" s="1067">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7">
        <v>21</v>
      </c>
      <c r="B486" s="1067">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7">
        <v>22</v>
      </c>
      <c r="B487" s="1067">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7">
        <v>23</v>
      </c>
      <c r="B488" s="1067">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7">
        <v>24</v>
      </c>
      <c r="B489" s="1067">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7">
        <v>25</v>
      </c>
      <c r="B490" s="1067">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7">
        <v>26</v>
      </c>
      <c r="B491" s="1067">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7">
        <v>27</v>
      </c>
      <c r="B492" s="1067">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7">
        <v>28</v>
      </c>
      <c r="B493" s="1067">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7">
        <v>29</v>
      </c>
      <c r="B494" s="1067">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7">
        <v>30</v>
      </c>
      <c r="B495" s="1067">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51"/>
      <c r="B498" s="351"/>
      <c r="C498" s="351" t="s">
        <v>26</v>
      </c>
      <c r="D498" s="351"/>
      <c r="E498" s="351"/>
      <c r="F498" s="351"/>
      <c r="G498" s="351"/>
      <c r="H498" s="351"/>
      <c r="I498" s="351"/>
      <c r="J498" s="282" t="s">
        <v>432</v>
      </c>
      <c r="K498" s="119"/>
      <c r="L498" s="119"/>
      <c r="M498" s="119"/>
      <c r="N498" s="119"/>
      <c r="O498" s="119"/>
      <c r="P498" s="352" t="s">
        <v>27</v>
      </c>
      <c r="Q498" s="352"/>
      <c r="R498" s="352"/>
      <c r="S498" s="352"/>
      <c r="T498" s="352"/>
      <c r="U498" s="352"/>
      <c r="V498" s="352"/>
      <c r="W498" s="352"/>
      <c r="X498" s="352"/>
      <c r="Y498" s="349" t="s">
        <v>493</v>
      </c>
      <c r="Z498" s="350"/>
      <c r="AA498" s="350"/>
      <c r="AB498" s="350"/>
      <c r="AC498" s="282" t="s">
        <v>476</v>
      </c>
      <c r="AD498" s="282"/>
      <c r="AE498" s="282"/>
      <c r="AF498" s="282"/>
      <c r="AG498" s="282"/>
      <c r="AH498" s="349" t="s">
        <v>391</v>
      </c>
      <c r="AI498" s="351"/>
      <c r="AJ498" s="351"/>
      <c r="AK498" s="351"/>
      <c r="AL498" s="351" t="s">
        <v>21</v>
      </c>
      <c r="AM498" s="351"/>
      <c r="AN498" s="351"/>
      <c r="AO498" s="435"/>
      <c r="AP498" s="436" t="s">
        <v>433</v>
      </c>
      <c r="AQ498" s="436"/>
      <c r="AR498" s="436"/>
      <c r="AS498" s="436"/>
      <c r="AT498" s="436"/>
      <c r="AU498" s="436"/>
      <c r="AV498" s="436"/>
      <c r="AW498" s="436"/>
      <c r="AX498" s="436"/>
    </row>
    <row r="499" spans="1:50" ht="26.25" customHeight="1" x14ac:dyDescent="0.15">
      <c r="A499" s="1067">
        <v>1</v>
      </c>
      <c r="B499" s="1067">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7">
        <v>2</v>
      </c>
      <c r="B500" s="1067">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7">
        <v>3</v>
      </c>
      <c r="B501" s="1067">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7">
        <v>4</v>
      </c>
      <c r="B502" s="1067">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7">
        <v>5</v>
      </c>
      <c r="B503" s="1067">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7">
        <v>6</v>
      </c>
      <c r="B504" s="1067">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7">
        <v>7</v>
      </c>
      <c r="B505" s="1067">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7">
        <v>8</v>
      </c>
      <c r="B506" s="1067">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7">
        <v>9</v>
      </c>
      <c r="B507" s="1067">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7">
        <v>10</v>
      </c>
      <c r="B508" s="1067">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7">
        <v>11</v>
      </c>
      <c r="B509" s="1067">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7">
        <v>12</v>
      </c>
      <c r="B510" s="1067">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7">
        <v>13</v>
      </c>
      <c r="B511" s="1067">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7">
        <v>14</v>
      </c>
      <c r="B512" s="1067">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7">
        <v>15</v>
      </c>
      <c r="B513" s="1067">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7">
        <v>16</v>
      </c>
      <c r="B514" s="1067">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7">
        <v>17</v>
      </c>
      <c r="B515" s="1067">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7">
        <v>18</v>
      </c>
      <c r="B516" s="1067">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7">
        <v>19</v>
      </c>
      <c r="B517" s="1067">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7">
        <v>20</v>
      </c>
      <c r="B518" s="1067">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7">
        <v>21</v>
      </c>
      <c r="B519" s="1067">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7">
        <v>22</v>
      </c>
      <c r="B520" s="1067">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7">
        <v>23</v>
      </c>
      <c r="B521" s="1067">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7">
        <v>24</v>
      </c>
      <c r="B522" s="1067">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7">
        <v>25</v>
      </c>
      <c r="B523" s="1067">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7">
        <v>26</v>
      </c>
      <c r="B524" s="1067">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7">
        <v>27</v>
      </c>
      <c r="B525" s="1067">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7">
        <v>28</v>
      </c>
      <c r="B526" s="1067">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7">
        <v>29</v>
      </c>
      <c r="B527" s="1067">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7">
        <v>30</v>
      </c>
      <c r="B528" s="1067">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51"/>
      <c r="B531" s="351"/>
      <c r="C531" s="351" t="s">
        <v>26</v>
      </c>
      <c r="D531" s="351"/>
      <c r="E531" s="351"/>
      <c r="F531" s="351"/>
      <c r="G531" s="351"/>
      <c r="H531" s="351"/>
      <c r="I531" s="351"/>
      <c r="J531" s="282" t="s">
        <v>432</v>
      </c>
      <c r="K531" s="119"/>
      <c r="L531" s="119"/>
      <c r="M531" s="119"/>
      <c r="N531" s="119"/>
      <c r="O531" s="119"/>
      <c r="P531" s="352" t="s">
        <v>27</v>
      </c>
      <c r="Q531" s="352"/>
      <c r="R531" s="352"/>
      <c r="S531" s="352"/>
      <c r="T531" s="352"/>
      <c r="U531" s="352"/>
      <c r="V531" s="352"/>
      <c r="W531" s="352"/>
      <c r="X531" s="352"/>
      <c r="Y531" s="349" t="s">
        <v>493</v>
      </c>
      <c r="Z531" s="350"/>
      <c r="AA531" s="350"/>
      <c r="AB531" s="350"/>
      <c r="AC531" s="282" t="s">
        <v>476</v>
      </c>
      <c r="AD531" s="282"/>
      <c r="AE531" s="282"/>
      <c r="AF531" s="282"/>
      <c r="AG531" s="282"/>
      <c r="AH531" s="349" t="s">
        <v>391</v>
      </c>
      <c r="AI531" s="351"/>
      <c r="AJ531" s="351"/>
      <c r="AK531" s="351"/>
      <c r="AL531" s="351" t="s">
        <v>21</v>
      </c>
      <c r="AM531" s="351"/>
      <c r="AN531" s="351"/>
      <c r="AO531" s="435"/>
      <c r="AP531" s="436" t="s">
        <v>433</v>
      </c>
      <c r="AQ531" s="436"/>
      <c r="AR531" s="436"/>
      <c r="AS531" s="436"/>
      <c r="AT531" s="436"/>
      <c r="AU531" s="436"/>
      <c r="AV531" s="436"/>
      <c r="AW531" s="436"/>
      <c r="AX531" s="436"/>
    </row>
    <row r="532" spans="1:50" ht="26.25" customHeight="1" x14ac:dyDescent="0.15">
      <c r="A532" s="1067">
        <v>1</v>
      </c>
      <c r="B532" s="1067">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7">
        <v>2</v>
      </c>
      <c r="B533" s="1067">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7">
        <v>3</v>
      </c>
      <c r="B534" s="1067">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7">
        <v>4</v>
      </c>
      <c r="B535" s="1067">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7">
        <v>5</v>
      </c>
      <c r="B536" s="1067">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7">
        <v>6</v>
      </c>
      <c r="B537" s="1067">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7">
        <v>7</v>
      </c>
      <c r="B538" s="1067">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7">
        <v>8</v>
      </c>
      <c r="B539" s="1067">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7">
        <v>9</v>
      </c>
      <c r="B540" s="1067">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7">
        <v>10</v>
      </c>
      <c r="B541" s="1067">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7">
        <v>11</v>
      </c>
      <c r="B542" s="1067">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7">
        <v>12</v>
      </c>
      <c r="B543" s="1067">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7">
        <v>13</v>
      </c>
      <c r="B544" s="1067">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7">
        <v>14</v>
      </c>
      <c r="B545" s="1067">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7">
        <v>15</v>
      </c>
      <c r="B546" s="1067">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7">
        <v>16</v>
      </c>
      <c r="B547" s="1067">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7">
        <v>17</v>
      </c>
      <c r="B548" s="1067">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7">
        <v>18</v>
      </c>
      <c r="B549" s="1067">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7">
        <v>19</v>
      </c>
      <c r="B550" s="1067">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7">
        <v>20</v>
      </c>
      <c r="B551" s="1067">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7">
        <v>21</v>
      </c>
      <c r="B552" s="1067">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7">
        <v>22</v>
      </c>
      <c r="B553" s="1067">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7">
        <v>23</v>
      </c>
      <c r="B554" s="1067">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7">
        <v>24</v>
      </c>
      <c r="B555" s="1067">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7">
        <v>25</v>
      </c>
      <c r="B556" s="1067">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7">
        <v>26</v>
      </c>
      <c r="B557" s="1067">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7">
        <v>27</v>
      </c>
      <c r="B558" s="1067">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7">
        <v>28</v>
      </c>
      <c r="B559" s="1067">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7">
        <v>29</v>
      </c>
      <c r="B560" s="1067">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7">
        <v>30</v>
      </c>
      <c r="B561" s="1067">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51"/>
      <c r="B564" s="351"/>
      <c r="C564" s="351" t="s">
        <v>26</v>
      </c>
      <c r="D564" s="351"/>
      <c r="E564" s="351"/>
      <c r="F564" s="351"/>
      <c r="G564" s="351"/>
      <c r="H564" s="351"/>
      <c r="I564" s="351"/>
      <c r="J564" s="282" t="s">
        <v>432</v>
      </c>
      <c r="K564" s="119"/>
      <c r="L564" s="119"/>
      <c r="M564" s="119"/>
      <c r="N564" s="119"/>
      <c r="O564" s="119"/>
      <c r="P564" s="352" t="s">
        <v>27</v>
      </c>
      <c r="Q564" s="352"/>
      <c r="R564" s="352"/>
      <c r="S564" s="352"/>
      <c r="T564" s="352"/>
      <c r="U564" s="352"/>
      <c r="V564" s="352"/>
      <c r="W564" s="352"/>
      <c r="X564" s="352"/>
      <c r="Y564" s="349" t="s">
        <v>493</v>
      </c>
      <c r="Z564" s="350"/>
      <c r="AA564" s="350"/>
      <c r="AB564" s="350"/>
      <c r="AC564" s="282" t="s">
        <v>476</v>
      </c>
      <c r="AD564" s="282"/>
      <c r="AE564" s="282"/>
      <c r="AF564" s="282"/>
      <c r="AG564" s="282"/>
      <c r="AH564" s="349" t="s">
        <v>391</v>
      </c>
      <c r="AI564" s="351"/>
      <c r="AJ564" s="351"/>
      <c r="AK564" s="351"/>
      <c r="AL564" s="351" t="s">
        <v>21</v>
      </c>
      <c r="AM564" s="351"/>
      <c r="AN564" s="351"/>
      <c r="AO564" s="435"/>
      <c r="AP564" s="436" t="s">
        <v>433</v>
      </c>
      <c r="AQ564" s="436"/>
      <c r="AR564" s="436"/>
      <c r="AS564" s="436"/>
      <c r="AT564" s="436"/>
      <c r="AU564" s="436"/>
      <c r="AV564" s="436"/>
      <c r="AW564" s="436"/>
      <c r="AX564" s="436"/>
    </row>
    <row r="565" spans="1:50" ht="26.25" customHeight="1" x14ac:dyDescent="0.15">
      <c r="A565" s="1067">
        <v>1</v>
      </c>
      <c r="B565" s="1067">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7">
        <v>2</v>
      </c>
      <c r="B566" s="1067">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7">
        <v>3</v>
      </c>
      <c r="B567" s="1067">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7">
        <v>4</v>
      </c>
      <c r="B568" s="1067">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7">
        <v>5</v>
      </c>
      <c r="B569" s="1067">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7">
        <v>6</v>
      </c>
      <c r="B570" s="1067">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7">
        <v>7</v>
      </c>
      <c r="B571" s="1067">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7">
        <v>8</v>
      </c>
      <c r="B572" s="1067">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7">
        <v>9</v>
      </c>
      <c r="B573" s="1067">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7">
        <v>10</v>
      </c>
      <c r="B574" s="1067">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7">
        <v>11</v>
      </c>
      <c r="B575" s="1067">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7">
        <v>12</v>
      </c>
      <c r="B576" s="1067">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7">
        <v>13</v>
      </c>
      <c r="B577" s="1067">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7">
        <v>14</v>
      </c>
      <c r="B578" s="1067">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7">
        <v>15</v>
      </c>
      <c r="B579" s="1067">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7">
        <v>16</v>
      </c>
      <c r="B580" s="1067">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7">
        <v>17</v>
      </c>
      <c r="B581" s="1067">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7">
        <v>18</v>
      </c>
      <c r="B582" s="1067">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7">
        <v>19</v>
      </c>
      <c r="B583" s="1067">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7">
        <v>20</v>
      </c>
      <c r="B584" s="1067">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7">
        <v>21</v>
      </c>
      <c r="B585" s="1067">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7">
        <v>22</v>
      </c>
      <c r="B586" s="1067">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7">
        <v>23</v>
      </c>
      <c r="B587" s="1067">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7">
        <v>24</v>
      </c>
      <c r="B588" s="1067">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7">
        <v>25</v>
      </c>
      <c r="B589" s="1067">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7">
        <v>26</v>
      </c>
      <c r="B590" s="1067">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7">
        <v>27</v>
      </c>
      <c r="B591" s="1067">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7">
        <v>28</v>
      </c>
      <c r="B592" s="1067">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7">
        <v>29</v>
      </c>
      <c r="B593" s="1067">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7">
        <v>30</v>
      </c>
      <c r="B594" s="1067">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51"/>
      <c r="B597" s="351"/>
      <c r="C597" s="351" t="s">
        <v>26</v>
      </c>
      <c r="D597" s="351"/>
      <c r="E597" s="351"/>
      <c r="F597" s="351"/>
      <c r="G597" s="351"/>
      <c r="H597" s="351"/>
      <c r="I597" s="351"/>
      <c r="J597" s="282" t="s">
        <v>432</v>
      </c>
      <c r="K597" s="119"/>
      <c r="L597" s="119"/>
      <c r="M597" s="119"/>
      <c r="N597" s="119"/>
      <c r="O597" s="119"/>
      <c r="P597" s="352" t="s">
        <v>27</v>
      </c>
      <c r="Q597" s="352"/>
      <c r="R597" s="352"/>
      <c r="S597" s="352"/>
      <c r="T597" s="352"/>
      <c r="U597" s="352"/>
      <c r="V597" s="352"/>
      <c r="W597" s="352"/>
      <c r="X597" s="352"/>
      <c r="Y597" s="349" t="s">
        <v>493</v>
      </c>
      <c r="Z597" s="350"/>
      <c r="AA597" s="350"/>
      <c r="AB597" s="350"/>
      <c r="AC597" s="282" t="s">
        <v>476</v>
      </c>
      <c r="AD597" s="282"/>
      <c r="AE597" s="282"/>
      <c r="AF597" s="282"/>
      <c r="AG597" s="282"/>
      <c r="AH597" s="349" t="s">
        <v>391</v>
      </c>
      <c r="AI597" s="351"/>
      <c r="AJ597" s="351"/>
      <c r="AK597" s="351"/>
      <c r="AL597" s="351" t="s">
        <v>21</v>
      </c>
      <c r="AM597" s="351"/>
      <c r="AN597" s="351"/>
      <c r="AO597" s="435"/>
      <c r="AP597" s="436" t="s">
        <v>433</v>
      </c>
      <c r="AQ597" s="436"/>
      <c r="AR597" s="436"/>
      <c r="AS597" s="436"/>
      <c r="AT597" s="436"/>
      <c r="AU597" s="436"/>
      <c r="AV597" s="436"/>
      <c r="AW597" s="436"/>
      <c r="AX597" s="436"/>
    </row>
    <row r="598" spans="1:50" ht="26.25" customHeight="1" x14ac:dyDescent="0.15">
      <c r="A598" s="1067">
        <v>1</v>
      </c>
      <c r="B598" s="1067">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7">
        <v>2</v>
      </c>
      <c r="B599" s="1067">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7">
        <v>3</v>
      </c>
      <c r="B600" s="1067">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7">
        <v>4</v>
      </c>
      <c r="B601" s="1067">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7">
        <v>5</v>
      </c>
      <c r="B602" s="1067">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7">
        <v>6</v>
      </c>
      <c r="B603" s="1067">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7">
        <v>7</v>
      </c>
      <c r="B604" s="1067">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7">
        <v>8</v>
      </c>
      <c r="B605" s="1067">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7">
        <v>9</v>
      </c>
      <c r="B606" s="1067">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7">
        <v>10</v>
      </c>
      <c r="B607" s="1067">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7">
        <v>11</v>
      </c>
      <c r="B608" s="1067">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7">
        <v>12</v>
      </c>
      <c r="B609" s="1067">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7">
        <v>13</v>
      </c>
      <c r="B610" s="1067">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7">
        <v>14</v>
      </c>
      <c r="B611" s="1067">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7">
        <v>15</v>
      </c>
      <c r="B612" s="1067">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7">
        <v>16</v>
      </c>
      <c r="B613" s="1067">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7">
        <v>17</v>
      </c>
      <c r="B614" s="1067">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7">
        <v>18</v>
      </c>
      <c r="B615" s="1067">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7">
        <v>19</v>
      </c>
      <c r="B616" s="1067">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7">
        <v>20</v>
      </c>
      <c r="B617" s="1067">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7">
        <v>21</v>
      </c>
      <c r="B618" s="1067">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7">
        <v>22</v>
      </c>
      <c r="B619" s="1067">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7">
        <v>23</v>
      </c>
      <c r="B620" s="1067">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7">
        <v>24</v>
      </c>
      <c r="B621" s="1067">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7">
        <v>25</v>
      </c>
      <c r="B622" s="1067">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7">
        <v>26</v>
      </c>
      <c r="B623" s="1067">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7">
        <v>27</v>
      </c>
      <c r="B624" s="1067">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7">
        <v>28</v>
      </c>
      <c r="B625" s="1067">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7">
        <v>29</v>
      </c>
      <c r="B626" s="1067">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7">
        <v>30</v>
      </c>
      <c r="B627" s="1067">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51"/>
      <c r="B630" s="351"/>
      <c r="C630" s="351" t="s">
        <v>26</v>
      </c>
      <c r="D630" s="351"/>
      <c r="E630" s="351"/>
      <c r="F630" s="351"/>
      <c r="G630" s="351"/>
      <c r="H630" s="351"/>
      <c r="I630" s="351"/>
      <c r="J630" s="282" t="s">
        <v>432</v>
      </c>
      <c r="K630" s="119"/>
      <c r="L630" s="119"/>
      <c r="M630" s="119"/>
      <c r="N630" s="119"/>
      <c r="O630" s="119"/>
      <c r="P630" s="352" t="s">
        <v>27</v>
      </c>
      <c r="Q630" s="352"/>
      <c r="R630" s="352"/>
      <c r="S630" s="352"/>
      <c r="T630" s="352"/>
      <c r="U630" s="352"/>
      <c r="V630" s="352"/>
      <c r="W630" s="352"/>
      <c r="X630" s="352"/>
      <c r="Y630" s="349" t="s">
        <v>493</v>
      </c>
      <c r="Z630" s="350"/>
      <c r="AA630" s="350"/>
      <c r="AB630" s="350"/>
      <c r="AC630" s="282" t="s">
        <v>476</v>
      </c>
      <c r="AD630" s="282"/>
      <c r="AE630" s="282"/>
      <c r="AF630" s="282"/>
      <c r="AG630" s="282"/>
      <c r="AH630" s="349" t="s">
        <v>391</v>
      </c>
      <c r="AI630" s="351"/>
      <c r="AJ630" s="351"/>
      <c r="AK630" s="351"/>
      <c r="AL630" s="351" t="s">
        <v>21</v>
      </c>
      <c r="AM630" s="351"/>
      <c r="AN630" s="351"/>
      <c r="AO630" s="435"/>
      <c r="AP630" s="436" t="s">
        <v>433</v>
      </c>
      <c r="AQ630" s="436"/>
      <c r="AR630" s="436"/>
      <c r="AS630" s="436"/>
      <c r="AT630" s="436"/>
      <c r="AU630" s="436"/>
      <c r="AV630" s="436"/>
      <c r="AW630" s="436"/>
      <c r="AX630" s="436"/>
    </row>
    <row r="631" spans="1:50" ht="26.25" customHeight="1" x14ac:dyDescent="0.15">
      <c r="A631" s="1067">
        <v>1</v>
      </c>
      <c r="B631" s="1067">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7">
        <v>2</v>
      </c>
      <c r="B632" s="1067">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7">
        <v>3</v>
      </c>
      <c r="B633" s="1067">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7">
        <v>4</v>
      </c>
      <c r="B634" s="1067">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7">
        <v>5</v>
      </c>
      <c r="B635" s="1067">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7">
        <v>6</v>
      </c>
      <c r="B636" s="1067">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7">
        <v>7</v>
      </c>
      <c r="B637" s="1067">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7">
        <v>8</v>
      </c>
      <c r="B638" s="1067">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7">
        <v>9</v>
      </c>
      <c r="B639" s="1067">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7">
        <v>10</v>
      </c>
      <c r="B640" s="1067">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7">
        <v>11</v>
      </c>
      <c r="B641" s="1067">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7">
        <v>12</v>
      </c>
      <c r="B642" s="1067">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7">
        <v>13</v>
      </c>
      <c r="B643" s="1067">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7">
        <v>14</v>
      </c>
      <c r="B644" s="1067">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7">
        <v>15</v>
      </c>
      <c r="B645" s="1067">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7">
        <v>16</v>
      </c>
      <c r="B646" s="1067">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7">
        <v>17</v>
      </c>
      <c r="B647" s="1067">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7">
        <v>18</v>
      </c>
      <c r="B648" s="1067">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7">
        <v>19</v>
      </c>
      <c r="B649" s="1067">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7">
        <v>20</v>
      </c>
      <c r="B650" s="1067">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7">
        <v>21</v>
      </c>
      <c r="B651" s="1067">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7">
        <v>22</v>
      </c>
      <c r="B652" s="1067">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7">
        <v>23</v>
      </c>
      <c r="B653" s="1067">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7">
        <v>24</v>
      </c>
      <c r="B654" s="1067">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7">
        <v>25</v>
      </c>
      <c r="B655" s="1067">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7">
        <v>26</v>
      </c>
      <c r="B656" s="1067">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7">
        <v>27</v>
      </c>
      <c r="B657" s="1067">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7">
        <v>28</v>
      </c>
      <c r="B658" s="1067">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7">
        <v>29</v>
      </c>
      <c r="B659" s="1067">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7">
        <v>30</v>
      </c>
      <c r="B660" s="1067">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51"/>
      <c r="B663" s="351"/>
      <c r="C663" s="351" t="s">
        <v>26</v>
      </c>
      <c r="D663" s="351"/>
      <c r="E663" s="351"/>
      <c r="F663" s="351"/>
      <c r="G663" s="351"/>
      <c r="H663" s="351"/>
      <c r="I663" s="351"/>
      <c r="J663" s="282" t="s">
        <v>432</v>
      </c>
      <c r="K663" s="119"/>
      <c r="L663" s="119"/>
      <c r="M663" s="119"/>
      <c r="N663" s="119"/>
      <c r="O663" s="119"/>
      <c r="P663" s="352" t="s">
        <v>27</v>
      </c>
      <c r="Q663" s="352"/>
      <c r="R663" s="352"/>
      <c r="S663" s="352"/>
      <c r="T663" s="352"/>
      <c r="U663" s="352"/>
      <c r="V663" s="352"/>
      <c r="W663" s="352"/>
      <c r="X663" s="352"/>
      <c r="Y663" s="349" t="s">
        <v>493</v>
      </c>
      <c r="Z663" s="350"/>
      <c r="AA663" s="350"/>
      <c r="AB663" s="350"/>
      <c r="AC663" s="282" t="s">
        <v>476</v>
      </c>
      <c r="AD663" s="282"/>
      <c r="AE663" s="282"/>
      <c r="AF663" s="282"/>
      <c r="AG663" s="282"/>
      <c r="AH663" s="349" t="s">
        <v>391</v>
      </c>
      <c r="AI663" s="351"/>
      <c r="AJ663" s="351"/>
      <c r="AK663" s="351"/>
      <c r="AL663" s="351" t="s">
        <v>21</v>
      </c>
      <c r="AM663" s="351"/>
      <c r="AN663" s="351"/>
      <c r="AO663" s="435"/>
      <c r="AP663" s="436" t="s">
        <v>433</v>
      </c>
      <c r="AQ663" s="436"/>
      <c r="AR663" s="436"/>
      <c r="AS663" s="436"/>
      <c r="AT663" s="436"/>
      <c r="AU663" s="436"/>
      <c r="AV663" s="436"/>
      <c r="AW663" s="436"/>
      <c r="AX663" s="436"/>
    </row>
    <row r="664" spans="1:50" ht="26.25" customHeight="1" x14ac:dyDescent="0.15">
      <c r="A664" s="1067">
        <v>1</v>
      </c>
      <c r="B664" s="1067">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7">
        <v>2</v>
      </c>
      <c r="B665" s="1067">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7">
        <v>3</v>
      </c>
      <c r="B666" s="1067">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7">
        <v>4</v>
      </c>
      <c r="B667" s="1067">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7">
        <v>5</v>
      </c>
      <c r="B668" s="1067">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7">
        <v>6</v>
      </c>
      <c r="B669" s="1067">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7">
        <v>7</v>
      </c>
      <c r="B670" s="1067">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7">
        <v>8</v>
      </c>
      <c r="B671" s="1067">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7">
        <v>9</v>
      </c>
      <c r="B672" s="1067">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7">
        <v>10</v>
      </c>
      <c r="B673" s="1067">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7">
        <v>11</v>
      </c>
      <c r="B674" s="1067">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7">
        <v>12</v>
      </c>
      <c r="B675" s="1067">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7">
        <v>13</v>
      </c>
      <c r="B676" s="1067">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7">
        <v>14</v>
      </c>
      <c r="B677" s="1067">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7">
        <v>15</v>
      </c>
      <c r="B678" s="1067">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7">
        <v>16</v>
      </c>
      <c r="B679" s="1067">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7">
        <v>17</v>
      </c>
      <c r="B680" s="1067">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7">
        <v>18</v>
      </c>
      <c r="B681" s="1067">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7">
        <v>19</v>
      </c>
      <c r="B682" s="1067">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7">
        <v>20</v>
      </c>
      <c r="B683" s="1067">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7">
        <v>21</v>
      </c>
      <c r="B684" s="1067">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7">
        <v>22</v>
      </c>
      <c r="B685" s="1067">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7">
        <v>23</v>
      </c>
      <c r="B686" s="1067">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7">
        <v>24</v>
      </c>
      <c r="B687" s="1067">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7">
        <v>25</v>
      </c>
      <c r="B688" s="1067">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7">
        <v>26</v>
      </c>
      <c r="B689" s="1067">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7">
        <v>27</v>
      </c>
      <c r="B690" s="1067">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7">
        <v>28</v>
      </c>
      <c r="B691" s="1067">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7">
        <v>29</v>
      </c>
      <c r="B692" s="1067">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7">
        <v>30</v>
      </c>
      <c r="B693" s="1067">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51"/>
      <c r="B696" s="351"/>
      <c r="C696" s="351" t="s">
        <v>26</v>
      </c>
      <c r="D696" s="351"/>
      <c r="E696" s="351"/>
      <c r="F696" s="351"/>
      <c r="G696" s="351"/>
      <c r="H696" s="351"/>
      <c r="I696" s="351"/>
      <c r="J696" s="282" t="s">
        <v>432</v>
      </c>
      <c r="K696" s="119"/>
      <c r="L696" s="119"/>
      <c r="M696" s="119"/>
      <c r="N696" s="119"/>
      <c r="O696" s="119"/>
      <c r="P696" s="352" t="s">
        <v>27</v>
      </c>
      <c r="Q696" s="352"/>
      <c r="R696" s="352"/>
      <c r="S696" s="352"/>
      <c r="T696" s="352"/>
      <c r="U696" s="352"/>
      <c r="V696" s="352"/>
      <c r="W696" s="352"/>
      <c r="X696" s="352"/>
      <c r="Y696" s="349" t="s">
        <v>493</v>
      </c>
      <c r="Z696" s="350"/>
      <c r="AA696" s="350"/>
      <c r="AB696" s="350"/>
      <c r="AC696" s="282" t="s">
        <v>476</v>
      </c>
      <c r="AD696" s="282"/>
      <c r="AE696" s="282"/>
      <c r="AF696" s="282"/>
      <c r="AG696" s="282"/>
      <c r="AH696" s="349" t="s">
        <v>391</v>
      </c>
      <c r="AI696" s="351"/>
      <c r="AJ696" s="351"/>
      <c r="AK696" s="351"/>
      <c r="AL696" s="351" t="s">
        <v>21</v>
      </c>
      <c r="AM696" s="351"/>
      <c r="AN696" s="351"/>
      <c r="AO696" s="435"/>
      <c r="AP696" s="436" t="s">
        <v>433</v>
      </c>
      <c r="AQ696" s="436"/>
      <c r="AR696" s="436"/>
      <c r="AS696" s="436"/>
      <c r="AT696" s="436"/>
      <c r="AU696" s="436"/>
      <c r="AV696" s="436"/>
      <c r="AW696" s="436"/>
      <c r="AX696" s="436"/>
    </row>
    <row r="697" spans="1:50" ht="26.25" customHeight="1" x14ac:dyDescent="0.15">
      <c r="A697" s="1067">
        <v>1</v>
      </c>
      <c r="B697" s="1067">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7">
        <v>2</v>
      </c>
      <c r="B698" s="1067">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7">
        <v>3</v>
      </c>
      <c r="B699" s="1067">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7">
        <v>4</v>
      </c>
      <c r="B700" s="1067">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7">
        <v>5</v>
      </c>
      <c r="B701" s="1067">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7">
        <v>6</v>
      </c>
      <c r="B702" s="1067">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7">
        <v>7</v>
      </c>
      <c r="B703" s="1067">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7">
        <v>8</v>
      </c>
      <c r="B704" s="1067">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7">
        <v>9</v>
      </c>
      <c r="B705" s="1067">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7">
        <v>10</v>
      </c>
      <c r="B706" s="1067">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7">
        <v>11</v>
      </c>
      <c r="B707" s="1067">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7">
        <v>12</v>
      </c>
      <c r="B708" s="1067">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7">
        <v>13</v>
      </c>
      <c r="B709" s="1067">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7">
        <v>14</v>
      </c>
      <c r="B710" s="1067">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7">
        <v>15</v>
      </c>
      <c r="B711" s="1067">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7">
        <v>16</v>
      </c>
      <c r="B712" s="1067">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7">
        <v>17</v>
      </c>
      <c r="B713" s="1067">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7">
        <v>18</v>
      </c>
      <c r="B714" s="1067">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7">
        <v>19</v>
      </c>
      <c r="B715" s="1067">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7">
        <v>20</v>
      </c>
      <c r="B716" s="1067">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7">
        <v>21</v>
      </c>
      <c r="B717" s="1067">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7">
        <v>22</v>
      </c>
      <c r="B718" s="1067">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7">
        <v>23</v>
      </c>
      <c r="B719" s="1067">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7">
        <v>24</v>
      </c>
      <c r="B720" s="1067">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7">
        <v>25</v>
      </c>
      <c r="B721" s="1067">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7">
        <v>26</v>
      </c>
      <c r="B722" s="1067">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7">
        <v>27</v>
      </c>
      <c r="B723" s="1067">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7">
        <v>28</v>
      </c>
      <c r="B724" s="1067">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7">
        <v>29</v>
      </c>
      <c r="B725" s="1067">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7">
        <v>30</v>
      </c>
      <c r="B726" s="1067">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51"/>
      <c r="B729" s="351"/>
      <c r="C729" s="351" t="s">
        <v>26</v>
      </c>
      <c r="D729" s="351"/>
      <c r="E729" s="351"/>
      <c r="F729" s="351"/>
      <c r="G729" s="351"/>
      <c r="H729" s="351"/>
      <c r="I729" s="351"/>
      <c r="J729" s="282" t="s">
        <v>432</v>
      </c>
      <c r="K729" s="119"/>
      <c r="L729" s="119"/>
      <c r="M729" s="119"/>
      <c r="N729" s="119"/>
      <c r="O729" s="119"/>
      <c r="P729" s="352" t="s">
        <v>27</v>
      </c>
      <c r="Q729" s="352"/>
      <c r="R729" s="352"/>
      <c r="S729" s="352"/>
      <c r="T729" s="352"/>
      <c r="U729" s="352"/>
      <c r="V729" s="352"/>
      <c r="W729" s="352"/>
      <c r="X729" s="352"/>
      <c r="Y729" s="349" t="s">
        <v>493</v>
      </c>
      <c r="Z729" s="350"/>
      <c r="AA729" s="350"/>
      <c r="AB729" s="350"/>
      <c r="AC729" s="282" t="s">
        <v>476</v>
      </c>
      <c r="AD729" s="282"/>
      <c r="AE729" s="282"/>
      <c r="AF729" s="282"/>
      <c r="AG729" s="282"/>
      <c r="AH729" s="349" t="s">
        <v>391</v>
      </c>
      <c r="AI729" s="351"/>
      <c r="AJ729" s="351"/>
      <c r="AK729" s="351"/>
      <c r="AL729" s="351" t="s">
        <v>21</v>
      </c>
      <c r="AM729" s="351"/>
      <c r="AN729" s="351"/>
      <c r="AO729" s="435"/>
      <c r="AP729" s="436" t="s">
        <v>433</v>
      </c>
      <c r="AQ729" s="436"/>
      <c r="AR729" s="436"/>
      <c r="AS729" s="436"/>
      <c r="AT729" s="436"/>
      <c r="AU729" s="436"/>
      <c r="AV729" s="436"/>
      <c r="AW729" s="436"/>
      <c r="AX729" s="436"/>
    </row>
    <row r="730" spans="1:50" ht="26.25" customHeight="1" x14ac:dyDescent="0.15">
      <c r="A730" s="1067">
        <v>1</v>
      </c>
      <c r="B730" s="1067">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7">
        <v>2</v>
      </c>
      <c r="B731" s="1067">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7">
        <v>3</v>
      </c>
      <c r="B732" s="1067">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7">
        <v>4</v>
      </c>
      <c r="B733" s="1067">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7">
        <v>5</v>
      </c>
      <c r="B734" s="1067">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7">
        <v>6</v>
      </c>
      <c r="B735" s="1067">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7">
        <v>7</v>
      </c>
      <c r="B736" s="1067">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7">
        <v>8</v>
      </c>
      <c r="B737" s="1067">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7">
        <v>9</v>
      </c>
      <c r="B738" s="1067">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7">
        <v>10</v>
      </c>
      <c r="B739" s="1067">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7">
        <v>11</v>
      </c>
      <c r="B740" s="1067">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7">
        <v>12</v>
      </c>
      <c r="B741" s="1067">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7">
        <v>13</v>
      </c>
      <c r="B742" s="1067">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7">
        <v>14</v>
      </c>
      <c r="B743" s="1067">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7">
        <v>15</v>
      </c>
      <c r="B744" s="1067">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7">
        <v>16</v>
      </c>
      <c r="B745" s="1067">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7">
        <v>17</v>
      </c>
      <c r="B746" s="1067">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7">
        <v>18</v>
      </c>
      <c r="B747" s="1067">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7">
        <v>19</v>
      </c>
      <c r="B748" s="1067">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7">
        <v>20</v>
      </c>
      <c r="B749" s="1067">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7">
        <v>21</v>
      </c>
      <c r="B750" s="1067">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7">
        <v>22</v>
      </c>
      <c r="B751" s="1067">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7">
        <v>23</v>
      </c>
      <c r="B752" s="1067">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7">
        <v>24</v>
      </c>
      <c r="B753" s="1067">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7">
        <v>25</v>
      </c>
      <c r="B754" s="1067">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7">
        <v>26</v>
      </c>
      <c r="B755" s="1067">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7">
        <v>27</v>
      </c>
      <c r="B756" s="1067">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7">
        <v>28</v>
      </c>
      <c r="B757" s="1067">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7">
        <v>29</v>
      </c>
      <c r="B758" s="1067">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7">
        <v>30</v>
      </c>
      <c r="B759" s="1067">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51"/>
      <c r="B762" s="351"/>
      <c r="C762" s="351" t="s">
        <v>26</v>
      </c>
      <c r="D762" s="351"/>
      <c r="E762" s="351"/>
      <c r="F762" s="351"/>
      <c r="G762" s="351"/>
      <c r="H762" s="351"/>
      <c r="I762" s="351"/>
      <c r="J762" s="282" t="s">
        <v>432</v>
      </c>
      <c r="K762" s="119"/>
      <c r="L762" s="119"/>
      <c r="M762" s="119"/>
      <c r="N762" s="119"/>
      <c r="O762" s="119"/>
      <c r="P762" s="352" t="s">
        <v>27</v>
      </c>
      <c r="Q762" s="352"/>
      <c r="R762" s="352"/>
      <c r="S762" s="352"/>
      <c r="T762" s="352"/>
      <c r="U762" s="352"/>
      <c r="V762" s="352"/>
      <c r="W762" s="352"/>
      <c r="X762" s="352"/>
      <c r="Y762" s="349" t="s">
        <v>493</v>
      </c>
      <c r="Z762" s="350"/>
      <c r="AA762" s="350"/>
      <c r="AB762" s="350"/>
      <c r="AC762" s="282" t="s">
        <v>476</v>
      </c>
      <c r="AD762" s="282"/>
      <c r="AE762" s="282"/>
      <c r="AF762" s="282"/>
      <c r="AG762" s="282"/>
      <c r="AH762" s="349" t="s">
        <v>391</v>
      </c>
      <c r="AI762" s="351"/>
      <c r="AJ762" s="351"/>
      <c r="AK762" s="351"/>
      <c r="AL762" s="351" t="s">
        <v>21</v>
      </c>
      <c r="AM762" s="351"/>
      <c r="AN762" s="351"/>
      <c r="AO762" s="435"/>
      <c r="AP762" s="436" t="s">
        <v>433</v>
      </c>
      <c r="AQ762" s="436"/>
      <c r="AR762" s="436"/>
      <c r="AS762" s="436"/>
      <c r="AT762" s="436"/>
      <c r="AU762" s="436"/>
      <c r="AV762" s="436"/>
      <c r="AW762" s="436"/>
      <c r="AX762" s="436"/>
    </row>
    <row r="763" spans="1:50" ht="26.25" customHeight="1" x14ac:dyDescent="0.15">
      <c r="A763" s="1067">
        <v>1</v>
      </c>
      <c r="B763" s="1067">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7">
        <v>2</v>
      </c>
      <c r="B764" s="1067">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7">
        <v>3</v>
      </c>
      <c r="B765" s="1067">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7">
        <v>4</v>
      </c>
      <c r="B766" s="1067">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7">
        <v>5</v>
      </c>
      <c r="B767" s="1067">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7">
        <v>6</v>
      </c>
      <c r="B768" s="1067">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7">
        <v>7</v>
      </c>
      <c r="B769" s="1067">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7">
        <v>8</v>
      </c>
      <c r="B770" s="1067">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7">
        <v>9</v>
      </c>
      <c r="B771" s="1067">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7">
        <v>10</v>
      </c>
      <c r="B772" s="1067">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7">
        <v>11</v>
      </c>
      <c r="B773" s="1067">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7">
        <v>12</v>
      </c>
      <c r="B774" s="1067">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7">
        <v>13</v>
      </c>
      <c r="B775" s="1067">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7">
        <v>14</v>
      </c>
      <c r="B776" s="1067">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7">
        <v>15</v>
      </c>
      <c r="B777" s="1067">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7">
        <v>16</v>
      </c>
      <c r="B778" s="1067">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7">
        <v>17</v>
      </c>
      <c r="B779" s="1067">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7">
        <v>18</v>
      </c>
      <c r="B780" s="1067">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7">
        <v>19</v>
      </c>
      <c r="B781" s="1067">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7">
        <v>20</v>
      </c>
      <c r="B782" s="1067">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7">
        <v>21</v>
      </c>
      <c r="B783" s="1067">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7">
        <v>22</v>
      </c>
      <c r="B784" s="1067">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7">
        <v>23</v>
      </c>
      <c r="B785" s="1067">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7">
        <v>24</v>
      </c>
      <c r="B786" s="1067">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7">
        <v>25</v>
      </c>
      <c r="B787" s="1067">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7">
        <v>26</v>
      </c>
      <c r="B788" s="1067">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7">
        <v>27</v>
      </c>
      <c r="B789" s="1067">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7">
        <v>28</v>
      </c>
      <c r="B790" s="1067">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7">
        <v>29</v>
      </c>
      <c r="B791" s="1067">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7">
        <v>30</v>
      </c>
      <c r="B792" s="1067">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51"/>
      <c r="B795" s="351"/>
      <c r="C795" s="351" t="s">
        <v>26</v>
      </c>
      <c r="D795" s="351"/>
      <c r="E795" s="351"/>
      <c r="F795" s="351"/>
      <c r="G795" s="351"/>
      <c r="H795" s="351"/>
      <c r="I795" s="351"/>
      <c r="J795" s="282" t="s">
        <v>432</v>
      </c>
      <c r="K795" s="119"/>
      <c r="L795" s="119"/>
      <c r="M795" s="119"/>
      <c r="N795" s="119"/>
      <c r="O795" s="119"/>
      <c r="P795" s="352" t="s">
        <v>27</v>
      </c>
      <c r="Q795" s="352"/>
      <c r="R795" s="352"/>
      <c r="S795" s="352"/>
      <c r="T795" s="352"/>
      <c r="U795" s="352"/>
      <c r="V795" s="352"/>
      <c r="W795" s="352"/>
      <c r="X795" s="352"/>
      <c r="Y795" s="349" t="s">
        <v>493</v>
      </c>
      <c r="Z795" s="350"/>
      <c r="AA795" s="350"/>
      <c r="AB795" s="350"/>
      <c r="AC795" s="282" t="s">
        <v>476</v>
      </c>
      <c r="AD795" s="282"/>
      <c r="AE795" s="282"/>
      <c r="AF795" s="282"/>
      <c r="AG795" s="282"/>
      <c r="AH795" s="349" t="s">
        <v>391</v>
      </c>
      <c r="AI795" s="351"/>
      <c r="AJ795" s="351"/>
      <c r="AK795" s="351"/>
      <c r="AL795" s="351" t="s">
        <v>21</v>
      </c>
      <c r="AM795" s="351"/>
      <c r="AN795" s="351"/>
      <c r="AO795" s="435"/>
      <c r="AP795" s="436" t="s">
        <v>433</v>
      </c>
      <c r="AQ795" s="436"/>
      <c r="AR795" s="436"/>
      <c r="AS795" s="436"/>
      <c r="AT795" s="436"/>
      <c r="AU795" s="436"/>
      <c r="AV795" s="436"/>
      <c r="AW795" s="436"/>
      <c r="AX795" s="436"/>
    </row>
    <row r="796" spans="1:50" ht="26.25" customHeight="1" x14ac:dyDescent="0.15">
      <c r="A796" s="1067">
        <v>1</v>
      </c>
      <c r="B796" s="1067">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7">
        <v>2</v>
      </c>
      <c r="B797" s="1067">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7">
        <v>3</v>
      </c>
      <c r="B798" s="1067">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7">
        <v>4</v>
      </c>
      <c r="B799" s="1067">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7">
        <v>5</v>
      </c>
      <c r="B800" s="1067">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7">
        <v>6</v>
      </c>
      <c r="B801" s="1067">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7">
        <v>7</v>
      </c>
      <c r="B802" s="1067">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7">
        <v>8</v>
      </c>
      <c r="B803" s="1067">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7">
        <v>9</v>
      </c>
      <c r="B804" s="1067">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7">
        <v>10</v>
      </c>
      <c r="B805" s="1067">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7">
        <v>11</v>
      </c>
      <c r="B806" s="1067">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7">
        <v>12</v>
      </c>
      <c r="B807" s="1067">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7">
        <v>13</v>
      </c>
      <c r="B808" s="1067">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7">
        <v>14</v>
      </c>
      <c r="B809" s="1067">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7">
        <v>15</v>
      </c>
      <c r="B810" s="1067">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7">
        <v>16</v>
      </c>
      <c r="B811" s="1067">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7">
        <v>17</v>
      </c>
      <c r="B812" s="1067">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7">
        <v>18</v>
      </c>
      <c r="B813" s="1067">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7">
        <v>19</v>
      </c>
      <c r="B814" s="1067">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7">
        <v>20</v>
      </c>
      <c r="B815" s="1067">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7">
        <v>21</v>
      </c>
      <c r="B816" s="1067">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7">
        <v>22</v>
      </c>
      <c r="B817" s="1067">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7">
        <v>23</v>
      </c>
      <c r="B818" s="1067">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7">
        <v>24</v>
      </c>
      <c r="B819" s="1067">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7">
        <v>25</v>
      </c>
      <c r="B820" s="1067">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7">
        <v>26</v>
      </c>
      <c r="B821" s="1067">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7">
        <v>27</v>
      </c>
      <c r="B822" s="1067">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7">
        <v>28</v>
      </c>
      <c r="B823" s="1067">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7">
        <v>29</v>
      </c>
      <c r="B824" s="1067">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7">
        <v>30</v>
      </c>
      <c r="B825" s="1067">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51"/>
      <c r="B828" s="351"/>
      <c r="C828" s="351" t="s">
        <v>26</v>
      </c>
      <c r="D828" s="351"/>
      <c r="E828" s="351"/>
      <c r="F828" s="351"/>
      <c r="G828" s="351"/>
      <c r="H828" s="351"/>
      <c r="I828" s="351"/>
      <c r="J828" s="282" t="s">
        <v>432</v>
      </c>
      <c r="K828" s="119"/>
      <c r="L828" s="119"/>
      <c r="M828" s="119"/>
      <c r="N828" s="119"/>
      <c r="O828" s="119"/>
      <c r="P828" s="352" t="s">
        <v>27</v>
      </c>
      <c r="Q828" s="352"/>
      <c r="R828" s="352"/>
      <c r="S828" s="352"/>
      <c r="T828" s="352"/>
      <c r="U828" s="352"/>
      <c r="V828" s="352"/>
      <c r="W828" s="352"/>
      <c r="X828" s="352"/>
      <c r="Y828" s="349" t="s">
        <v>493</v>
      </c>
      <c r="Z828" s="350"/>
      <c r="AA828" s="350"/>
      <c r="AB828" s="350"/>
      <c r="AC828" s="282" t="s">
        <v>476</v>
      </c>
      <c r="AD828" s="282"/>
      <c r="AE828" s="282"/>
      <c r="AF828" s="282"/>
      <c r="AG828" s="282"/>
      <c r="AH828" s="349" t="s">
        <v>391</v>
      </c>
      <c r="AI828" s="351"/>
      <c r="AJ828" s="351"/>
      <c r="AK828" s="351"/>
      <c r="AL828" s="351" t="s">
        <v>21</v>
      </c>
      <c r="AM828" s="351"/>
      <c r="AN828" s="351"/>
      <c r="AO828" s="435"/>
      <c r="AP828" s="436" t="s">
        <v>433</v>
      </c>
      <c r="AQ828" s="436"/>
      <c r="AR828" s="436"/>
      <c r="AS828" s="436"/>
      <c r="AT828" s="436"/>
      <c r="AU828" s="436"/>
      <c r="AV828" s="436"/>
      <c r="AW828" s="436"/>
      <c r="AX828" s="436"/>
    </row>
    <row r="829" spans="1:50" ht="26.25" customHeight="1" x14ac:dyDescent="0.15">
      <c r="A829" s="1067">
        <v>1</v>
      </c>
      <c r="B829" s="1067">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7">
        <v>2</v>
      </c>
      <c r="B830" s="1067">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7">
        <v>3</v>
      </c>
      <c r="B831" s="1067">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7">
        <v>4</v>
      </c>
      <c r="B832" s="1067">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7">
        <v>5</v>
      </c>
      <c r="B833" s="1067">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7">
        <v>6</v>
      </c>
      <c r="B834" s="1067">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7">
        <v>7</v>
      </c>
      <c r="B835" s="1067">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7">
        <v>8</v>
      </c>
      <c r="B836" s="1067">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7">
        <v>9</v>
      </c>
      <c r="B837" s="1067">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7">
        <v>10</v>
      </c>
      <c r="B838" s="1067">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7">
        <v>11</v>
      </c>
      <c r="B839" s="1067">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7">
        <v>12</v>
      </c>
      <c r="B840" s="1067">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7">
        <v>13</v>
      </c>
      <c r="B841" s="1067">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7">
        <v>14</v>
      </c>
      <c r="B842" s="1067">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7">
        <v>15</v>
      </c>
      <c r="B843" s="1067">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7">
        <v>16</v>
      </c>
      <c r="B844" s="1067">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7">
        <v>17</v>
      </c>
      <c r="B845" s="1067">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7">
        <v>18</v>
      </c>
      <c r="B846" s="1067">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7">
        <v>19</v>
      </c>
      <c r="B847" s="1067">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7">
        <v>20</v>
      </c>
      <c r="B848" s="1067">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7">
        <v>21</v>
      </c>
      <c r="B849" s="1067">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7">
        <v>22</v>
      </c>
      <c r="B850" s="1067">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7">
        <v>23</v>
      </c>
      <c r="B851" s="1067">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7">
        <v>24</v>
      </c>
      <c r="B852" s="1067">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7">
        <v>25</v>
      </c>
      <c r="B853" s="1067">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7">
        <v>26</v>
      </c>
      <c r="B854" s="1067">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7">
        <v>27</v>
      </c>
      <c r="B855" s="1067">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7">
        <v>28</v>
      </c>
      <c r="B856" s="1067">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7">
        <v>29</v>
      </c>
      <c r="B857" s="1067">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7">
        <v>30</v>
      </c>
      <c r="B858" s="1067">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51"/>
      <c r="B861" s="351"/>
      <c r="C861" s="351" t="s">
        <v>26</v>
      </c>
      <c r="D861" s="351"/>
      <c r="E861" s="351"/>
      <c r="F861" s="351"/>
      <c r="G861" s="351"/>
      <c r="H861" s="351"/>
      <c r="I861" s="351"/>
      <c r="J861" s="282" t="s">
        <v>432</v>
      </c>
      <c r="K861" s="119"/>
      <c r="L861" s="119"/>
      <c r="M861" s="119"/>
      <c r="N861" s="119"/>
      <c r="O861" s="119"/>
      <c r="P861" s="352" t="s">
        <v>27</v>
      </c>
      <c r="Q861" s="352"/>
      <c r="R861" s="352"/>
      <c r="S861" s="352"/>
      <c r="T861" s="352"/>
      <c r="U861" s="352"/>
      <c r="V861" s="352"/>
      <c r="W861" s="352"/>
      <c r="X861" s="352"/>
      <c r="Y861" s="349" t="s">
        <v>493</v>
      </c>
      <c r="Z861" s="350"/>
      <c r="AA861" s="350"/>
      <c r="AB861" s="350"/>
      <c r="AC861" s="282" t="s">
        <v>476</v>
      </c>
      <c r="AD861" s="282"/>
      <c r="AE861" s="282"/>
      <c r="AF861" s="282"/>
      <c r="AG861" s="282"/>
      <c r="AH861" s="349" t="s">
        <v>391</v>
      </c>
      <c r="AI861" s="351"/>
      <c r="AJ861" s="351"/>
      <c r="AK861" s="351"/>
      <c r="AL861" s="351" t="s">
        <v>21</v>
      </c>
      <c r="AM861" s="351"/>
      <c r="AN861" s="351"/>
      <c r="AO861" s="435"/>
      <c r="AP861" s="436" t="s">
        <v>433</v>
      </c>
      <c r="AQ861" s="436"/>
      <c r="AR861" s="436"/>
      <c r="AS861" s="436"/>
      <c r="AT861" s="436"/>
      <c r="AU861" s="436"/>
      <c r="AV861" s="436"/>
      <c r="AW861" s="436"/>
      <c r="AX861" s="436"/>
    </row>
    <row r="862" spans="1:50" ht="26.25" customHeight="1" x14ac:dyDescent="0.15">
      <c r="A862" s="1067">
        <v>1</v>
      </c>
      <c r="B862" s="1067">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7">
        <v>2</v>
      </c>
      <c r="B863" s="1067">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7">
        <v>3</v>
      </c>
      <c r="B864" s="1067">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7">
        <v>4</v>
      </c>
      <c r="B865" s="1067">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7">
        <v>5</v>
      </c>
      <c r="B866" s="1067">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7">
        <v>6</v>
      </c>
      <c r="B867" s="1067">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7">
        <v>7</v>
      </c>
      <c r="B868" s="1067">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7">
        <v>8</v>
      </c>
      <c r="B869" s="1067">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7">
        <v>9</v>
      </c>
      <c r="B870" s="1067">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7">
        <v>10</v>
      </c>
      <c r="B871" s="1067">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7">
        <v>11</v>
      </c>
      <c r="B872" s="1067">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7">
        <v>12</v>
      </c>
      <c r="B873" s="1067">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7">
        <v>13</v>
      </c>
      <c r="B874" s="1067">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7">
        <v>14</v>
      </c>
      <c r="B875" s="1067">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7">
        <v>15</v>
      </c>
      <c r="B876" s="1067">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7">
        <v>16</v>
      </c>
      <c r="B877" s="1067">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7">
        <v>17</v>
      </c>
      <c r="B878" s="1067">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7">
        <v>18</v>
      </c>
      <c r="B879" s="1067">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7">
        <v>19</v>
      </c>
      <c r="B880" s="1067">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7">
        <v>20</v>
      </c>
      <c r="B881" s="1067">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7">
        <v>21</v>
      </c>
      <c r="B882" s="1067">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7">
        <v>22</v>
      </c>
      <c r="B883" s="1067">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7">
        <v>23</v>
      </c>
      <c r="B884" s="1067">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7">
        <v>24</v>
      </c>
      <c r="B885" s="1067">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7">
        <v>25</v>
      </c>
      <c r="B886" s="1067">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7">
        <v>26</v>
      </c>
      <c r="B887" s="1067">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7">
        <v>27</v>
      </c>
      <c r="B888" s="1067">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7">
        <v>28</v>
      </c>
      <c r="B889" s="1067">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7">
        <v>29</v>
      </c>
      <c r="B890" s="1067">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7">
        <v>30</v>
      </c>
      <c r="B891" s="1067">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51"/>
      <c r="B894" s="351"/>
      <c r="C894" s="351" t="s">
        <v>26</v>
      </c>
      <c r="D894" s="351"/>
      <c r="E894" s="351"/>
      <c r="F894" s="351"/>
      <c r="G894" s="351"/>
      <c r="H894" s="351"/>
      <c r="I894" s="351"/>
      <c r="J894" s="282" t="s">
        <v>432</v>
      </c>
      <c r="K894" s="119"/>
      <c r="L894" s="119"/>
      <c r="M894" s="119"/>
      <c r="N894" s="119"/>
      <c r="O894" s="119"/>
      <c r="P894" s="352" t="s">
        <v>27</v>
      </c>
      <c r="Q894" s="352"/>
      <c r="R894" s="352"/>
      <c r="S894" s="352"/>
      <c r="T894" s="352"/>
      <c r="U894" s="352"/>
      <c r="V894" s="352"/>
      <c r="W894" s="352"/>
      <c r="X894" s="352"/>
      <c r="Y894" s="349" t="s">
        <v>493</v>
      </c>
      <c r="Z894" s="350"/>
      <c r="AA894" s="350"/>
      <c r="AB894" s="350"/>
      <c r="AC894" s="282" t="s">
        <v>476</v>
      </c>
      <c r="AD894" s="282"/>
      <c r="AE894" s="282"/>
      <c r="AF894" s="282"/>
      <c r="AG894" s="282"/>
      <c r="AH894" s="349" t="s">
        <v>391</v>
      </c>
      <c r="AI894" s="351"/>
      <c r="AJ894" s="351"/>
      <c r="AK894" s="351"/>
      <c r="AL894" s="351" t="s">
        <v>21</v>
      </c>
      <c r="AM894" s="351"/>
      <c r="AN894" s="351"/>
      <c r="AO894" s="435"/>
      <c r="AP894" s="436" t="s">
        <v>433</v>
      </c>
      <c r="AQ894" s="436"/>
      <c r="AR894" s="436"/>
      <c r="AS894" s="436"/>
      <c r="AT894" s="436"/>
      <c r="AU894" s="436"/>
      <c r="AV894" s="436"/>
      <c r="AW894" s="436"/>
      <c r="AX894" s="436"/>
    </row>
    <row r="895" spans="1:50" ht="26.25" customHeight="1" x14ac:dyDescent="0.15">
      <c r="A895" s="1067">
        <v>1</v>
      </c>
      <c r="B895" s="1067">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7">
        <v>2</v>
      </c>
      <c r="B896" s="1067">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7">
        <v>3</v>
      </c>
      <c r="B897" s="1067">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7">
        <v>4</v>
      </c>
      <c r="B898" s="1067">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7">
        <v>5</v>
      </c>
      <c r="B899" s="1067">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7">
        <v>6</v>
      </c>
      <c r="B900" s="1067">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7">
        <v>7</v>
      </c>
      <c r="B901" s="1067">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7">
        <v>8</v>
      </c>
      <c r="B902" s="1067">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7">
        <v>9</v>
      </c>
      <c r="B903" s="1067">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7">
        <v>10</v>
      </c>
      <c r="B904" s="1067">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7">
        <v>11</v>
      </c>
      <c r="B905" s="1067">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7">
        <v>12</v>
      </c>
      <c r="B906" s="1067">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7">
        <v>13</v>
      </c>
      <c r="B907" s="1067">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7">
        <v>14</v>
      </c>
      <c r="B908" s="1067">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7">
        <v>15</v>
      </c>
      <c r="B909" s="1067">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7">
        <v>16</v>
      </c>
      <c r="B910" s="1067">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7">
        <v>17</v>
      </c>
      <c r="B911" s="1067">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7">
        <v>18</v>
      </c>
      <c r="B912" s="1067">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7">
        <v>19</v>
      </c>
      <c r="B913" s="1067">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7">
        <v>20</v>
      </c>
      <c r="B914" s="1067">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7">
        <v>21</v>
      </c>
      <c r="B915" s="1067">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7">
        <v>22</v>
      </c>
      <c r="B916" s="1067">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7">
        <v>23</v>
      </c>
      <c r="B917" s="1067">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7">
        <v>24</v>
      </c>
      <c r="B918" s="1067">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7">
        <v>25</v>
      </c>
      <c r="B919" s="1067">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7">
        <v>26</v>
      </c>
      <c r="B920" s="1067">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7">
        <v>27</v>
      </c>
      <c r="B921" s="1067">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7">
        <v>28</v>
      </c>
      <c r="B922" s="1067">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7">
        <v>29</v>
      </c>
      <c r="B923" s="1067">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7">
        <v>30</v>
      </c>
      <c r="B924" s="1067">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51"/>
      <c r="B927" s="351"/>
      <c r="C927" s="351" t="s">
        <v>26</v>
      </c>
      <c r="D927" s="351"/>
      <c r="E927" s="351"/>
      <c r="F927" s="351"/>
      <c r="G927" s="351"/>
      <c r="H927" s="351"/>
      <c r="I927" s="351"/>
      <c r="J927" s="282" t="s">
        <v>432</v>
      </c>
      <c r="K927" s="119"/>
      <c r="L927" s="119"/>
      <c r="M927" s="119"/>
      <c r="N927" s="119"/>
      <c r="O927" s="119"/>
      <c r="P927" s="352" t="s">
        <v>27</v>
      </c>
      <c r="Q927" s="352"/>
      <c r="R927" s="352"/>
      <c r="S927" s="352"/>
      <c r="T927" s="352"/>
      <c r="U927" s="352"/>
      <c r="V927" s="352"/>
      <c r="W927" s="352"/>
      <c r="X927" s="352"/>
      <c r="Y927" s="349" t="s">
        <v>493</v>
      </c>
      <c r="Z927" s="350"/>
      <c r="AA927" s="350"/>
      <c r="AB927" s="350"/>
      <c r="AC927" s="282" t="s">
        <v>476</v>
      </c>
      <c r="AD927" s="282"/>
      <c r="AE927" s="282"/>
      <c r="AF927" s="282"/>
      <c r="AG927" s="282"/>
      <c r="AH927" s="349" t="s">
        <v>391</v>
      </c>
      <c r="AI927" s="351"/>
      <c r="AJ927" s="351"/>
      <c r="AK927" s="351"/>
      <c r="AL927" s="351" t="s">
        <v>21</v>
      </c>
      <c r="AM927" s="351"/>
      <c r="AN927" s="351"/>
      <c r="AO927" s="435"/>
      <c r="AP927" s="436" t="s">
        <v>433</v>
      </c>
      <c r="AQ927" s="436"/>
      <c r="AR927" s="436"/>
      <c r="AS927" s="436"/>
      <c r="AT927" s="436"/>
      <c r="AU927" s="436"/>
      <c r="AV927" s="436"/>
      <c r="AW927" s="436"/>
      <c r="AX927" s="436"/>
    </row>
    <row r="928" spans="1:50" ht="26.25" customHeight="1" x14ac:dyDescent="0.15">
      <c r="A928" s="1067">
        <v>1</v>
      </c>
      <c r="B928" s="1067">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7">
        <v>2</v>
      </c>
      <c r="B929" s="1067">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7">
        <v>3</v>
      </c>
      <c r="B930" s="1067">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7">
        <v>4</v>
      </c>
      <c r="B931" s="1067">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7">
        <v>5</v>
      </c>
      <c r="B932" s="1067">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7">
        <v>6</v>
      </c>
      <c r="B933" s="1067">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7">
        <v>7</v>
      </c>
      <c r="B934" s="1067">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7">
        <v>8</v>
      </c>
      <c r="B935" s="1067">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7">
        <v>9</v>
      </c>
      <c r="B936" s="1067">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7">
        <v>10</v>
      </c>
      <c r="B937" s="1067">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7">
        <v>11</v>
      </c>
      <c r="B938" s="1067">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7">
        <v>12</v>
      </c>
      <c r="B939" s="1067">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7">
        <v>13</v>
      </c>
      <c r="B940" s="1067">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7">
        <v>14</v>
      </c>
      <c r="B941" s="1067">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7">
        <v>15</v>
      </c>
      <c r="B942" s="1067">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7">
        <v>16</v>
      </c>
      <c r="B943" s="1067">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7">
        <v>17</v>
      </c>
      <c r="B944" s="1067">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7">
        <v>18</v>
      </c>
      <c r="B945" s="1067">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7">
        <v>19</v>
      </c>
      <c r="B946" s="1067">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7">
        <v>20</v>
      </c>
      <c r="B947" s="1067">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7">
        <v>21</v>
      </c>
      <c r="B948" s="1067">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7">
        <v>22</v>
      </c>
      <c r="B949" s="1067">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7">
        <v>23</v>
      </c>
      <c r="B950" s="1067">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7">
        <v>24</v>
      </c>
      <c r="B951" s="1067">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7">
        <v>25</v>
      </c>
      <c r="B952" s="1067">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7">
        <v>26</v>
      </c>
      <c r="B953" s="1067">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7">
        <v>27</v>
      </c>
      <c r="B954" s="1067">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7">
        <v>28</v>
      </c>
      <c r="B955" s="1067">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7">
        <v>29</v>
      </c>
      <c r="B956" s="1067">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7">
        <v>30</v>
      </c>
      <c r="B957" s="1067">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51"/>
      <c r="B960" s="351"/>
      <c r="C960" s="351" t="s">
        <v>26</v>
      </c>
      <c r="D960" s="351"/>
      <c r="E960" s="351"/>
      <c r="F960" s="351"/>
      <c r="G960" s="351"/>
      <c r="H960" s="351"/>
      <c r="I960" s="351"/>
      <c r="J960" s="282" t="s">
        <v>432</v>
      </c>
      <c r="K960" s="119"/>
      <c r="L960" s="119"/>
      <c r="M960" s="119"/>
      <c r="N960" s="119"/>
      <c r="O960" s="119"/>
      <c r="P960" s="352" t="s">
        <v>27</v>
      </c>
      <c r="Q960" s="352"/>
      <c r="R960" s="352"/>
      <c r="S960" s="352"/>
      <c r="T960" s="352"/>
      <c r="U960" s="352"/>
      <c r="V960" s="352"/>
      <c r="W960" s="352"/>
      <c r="X960" s="352"/>
      <c r="Y960" s="349" t="s">
        <v>493</v>
      </c>
      <c r="Z960" s="350"/>
      <c r="AA960" s="350"/>
      <c r="AB960" s="350"/>
      <c r="AC960" s="282" t="s">
        <v>476</v>
      </c>
      <c r="AD960" s="282"/>
      <c r="AE960" s="282"/>
      <c r="AF960" s="282"/>
      <c r="AG960" s="282"/>
      <c r="AH960" s="349" t="s">
        <v>391</v>
      </c>
      <c r="AI960" s="351"/>
      <c r="AJ960" s="351"/>
      <c r="AK960" s="351"/>
      <c r="AL960" s="351" t="s">
        <v>21</v>
      </c>
      <c r="AM960" s="351"/>
      <c r="AN960" s="351"/>
      <c r="AO960" s="435"/>
      <c r="AP960" s="436" t="s">
        <v>433</v>
      </c>
      <c r="AQ960" s="436"/>
      <c r="AR960" s="436"/>
      <c r="AS960" s="436"/>
      <c r="AT960" s="436"/>
      <c r="AU960" s="436"/>
      <c r="AV960" s="436"/>
      <c r="AW960" s="436"/>
      <c r="AX960" s="436"/>
    </row>
    <row r="961" spans="1:50" ht="26.25" customHeight="1" x14ac:dyDescent="0.15">
      <c r="A961" s="1067">
        <v>1</v>
      </c>
      <c r="B961" s="1067">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7">
        <v>2</v>
      </c>
      <c r="B962" s="1067">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7">
        <v>3</v>
      </c>
      <c r="B963" s="1067">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7">
        <v>4</v>
      </c>
      <c r="B964" s="1067">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7">
        <v>5</v>
      </c>
      <c r="B965" s="1067">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7">
        <v>6</v>
      </c>
      <c r="B966" s="1067">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7">
        <v>7</v>
      </c>
      <c r="B967" s="1067">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7">
        <v>8</v>
      </c>
      <c r="B968" s="1067">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7">
        <v>9</v>
      </c>
      <c r="B969" s="1067">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7">
        <v>10</v>
      </c>
      <c r="B970" s="1067">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7">
        <v>11</v>
      </c>
      <c r="B971" s="1067">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7">
        <v>12</v>
      </c>
      <c r="B972" s="1067">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7">
        <v>13</v>
      </c>
      <c r="B973" s="1067">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7">
        <v>14</v>
      </c>
      <c r="B974" s="1067">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7">
        <v>15</v>
      </c>
      <c r="B975" s="1067">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7">
        <v>16</v>
      </c>
      <c r="B976" s="1067">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7">
        <v>17</v>
      </c>
      <c r="B977" s="1067">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7">
        <v>18</v>
      </c>
      <c r="B978" s="1067">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7">
        <v>19</v>
      </c>
      <c r="B979" s="1067">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7">
        <v>20</v>
      </c>
      <c r="B980" s="1067">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7">
        <v>21</v>
      </c>
      <c r="B981" s="1067">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7">
        <v>22</v>
      </c>
      <c r="B982" s="1067">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7">
        <v>23</v>
      </c>
      <c r="B983" s="1067">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7">
        <v>24</v>
      </c>
      <c r="B984" s="1067">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7">
        <v>25</v>
      </c>
      <c r="B985" s="1067">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7">
        <v>26</v>
      </c>
      <c r="B986" s="1067">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7">
        <v>27</v>
      </c>
      <c r="B987" s="1067">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7">
        <v>28</v>
      </c>
      <c r="B988" s="1067">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7">
        <v>29</v>
      </c>
      <c r="B989" s="1067">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7">
        <v>30</v>
      </c>
      <c r="B990" s="1067">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51"/>
      <c r="B993" s="351"/>
      <c r="C993" s="351" t="s">
        <v>26</v>
      </c>
      <c r="D993" s="351"/>
      <c r="E993" s="351"/>
      <c r="F993" s="351"/>
      <c r="G993" s="351"/>
      <c r="H993" s="351"/>
      <c r="I993" s="351"/>
      <c r="J993" s="282" t="s">
        <v>432</v>
      </c>
      <c r="K993" s="119"/>
      <c r="L993" s="119"/>
      <c r="M993" s="119"/>
      <c r="N993" s="119"/>
      <c r="O993" s="119"/>
      <c r="P993" s="352" t="s">
        <v>27</v>
      </c>
      <c r="Q993" s="352"/>
      <c r="R993" s="352"/>
      <c r="S993" s="352"/>
      <c r="T993" s="352"/>
      <c r="U993" s="352"/>
      <c r="V993" s="352"/>
      <c r="W993" s="352"/>
      <c r="X993" s="352"/>
      <c r="Y993" s="349" t="s">
        <v>493</v>
      </c>
      <c r="Z993" s="350"/>
      <c r="AA993" s="350"/>
      <c r="AB993" s="350"/>
      <c r="AC993" s="282" t="s">
        <v>476</v>
      </c>
      <c r="AD993" s="282"/>
      <c r="AE993" s="282"/>
      <c r="AF993" s="282"/>
      <c r="AG993" s="282"/>
      <c r="AH993" s="349" t="s">
        <v>391</v>
      </c>
      <c r="AI993" s="351"/>
      <c r="AJ993" s="351"/>
      <c r="AK993" s="351"/>
      <c r="AL993" s="351" t="s">
        <v>21</v>
      </c>
      <c r="AM993" s="351"/>
      <c r="AN993" s="351"/>
      <c r="AO993" s="435"/>
      <c r="AP993" s="436" t="s">
        <v>433</v>
      </c>
      <c r="AQ993" s="436"/>
      <c r="AR993" s="436"/>
      <c r="AS993" s="436"/>
      <c r="AT993" s="436"/>
      <c r="AU993" s="436"/>
      <c r="AV993" s="436"/>
      <c r="AW993" s="436"/>
      <c r="AX993" s="436"/>
    </row>
    <row r="994" spans="1:50" ht="26.25" customHeight="1" x14ac:dyDescent="0.15">
      <c r="A994" s="1067">
        <v>1</v>
      </c>
      <c r="B994" s="1067">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7">
        <v>2</v>
      </c>
      <c r="B995" s="1067">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7">
        <v>3</v>
      </c>
      <c r="B996" s="1067">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7">
        <v>4</v>
      </c>
      <c r="B997" s="1067">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7">
        <v>5</v>
      </c>
      <c r="B998" s="1067">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7">
        <v>6</v>
      </c>
      <c r="B999" s="1067">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7">
        <v>7</v>
      </c>
      <c r="B1000" s="1067">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7">
        <v>8</v>
      </c>
      <c r="B1001" s="1067">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7">
        <v>9</v>
      </c>
      <c r="B1002" s="1067">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7">
        <v>10</v>
      </c>
      <c r="B1003" s="1067">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7">
        <v>11</v>
      </c>
      <c r="B1004" s="1067">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7">
        <v>12</v>
      </c>
      <c r="B1005" s="1067">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7">
        <v>13</v>
      </c>
      <c r="B1006" s="1067">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7">
        <v>14</v>
      </c>
      <c r="B1007" s="1067">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7">
        <v>15</v>
      </c>
      <c r="B1008" s="1067">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7">
        <v>16</v>
      </c>
      <c r="B1009" s="1067">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7">
        <v>17</v>
      </c>
      <c r="B1010" s="1067">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7">
        <v>18</v>
      </c>
      <c r="B1011" s="1067">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7">
        <v>19</v>
      </c>
      <c r="B1012" s="1067">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7">
        <v>20</v>
      </c>
      <c r="B1013" s="1067">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7">
        <v>21</v>
      </c>
      <c r="B1014" s="1067">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7">
        <v>22</v>
      </c>
      <c r="B1015" s="1067">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7">
        <v>23</v>
      </c>
      <c r="B1016" s="1067">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7">
        <v>24</v>
      </c>
      <c r="B1017" s="1067">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7">
        <v>25</v>
      </c>
      <c r="B1018" s="1067">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7">
        <v>26</v>
      </c>
      <c r="B1019" s="1067">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7">
        <v>27</v>
      </c>
      <c r="B1020" s="1067">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7">
        <v>28</v>
      </c>
      <c r="B1021" s="1067">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7">
        <v>29</v>
      </c>
      <c r="B1022" s="1067">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7">
        <v>30</v>
      </c>
      <c r="B1023" s="1067">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51"/>
      <c r="B1026" s="351"/>
      <c r="C1026" s="351" t="s">
        <v>26</v>
      </c>
      <c r="D1026" s="351"/>
      <c r="E1026" s="351"/>
      <c r="F1026" s="351"/>
      <c r="G1026" s="351"/>
      <c r="H1026" s="351"/>
      <c r="I1026" s="351"/>
      <c r="J1026" s="282" t="s">
        <v>432</v>
      </c>
      <c r="K1026" s="119"/>
      <c r="L1026" s="119"/>
      <c r="M1026" s="119"/>
      <c r="N1026" s="119"/>
      <c r="O1026" s="119"/>
      <c r="P1026" s="352" t="s">
        <v>27</v>
      </c>
      <c r="Q1026" s="352"/>
      <c r="R1026" s="352"/>
      <c r="S1026" s="352"/>
      <c r="T1026" s="352"/>
      <c r="U1026" s="352"/>
      <c r="V1026" s="352"/>
      <c r="W1026" s="352"/>
      <c r="X1026" s="352"/>
      <c r="Y1026" s="349" t="s">
        <v>493</v>
      </c>
      <c r="Z1026" s="350"/>
      <c r="AA1026" s="350"/>
      <c r="AB1026" s="350"/>
      <c r="AC1026" s="282" t="s">
        <v>476</v>
      </c>
      <c r="AD1026" s="282"/>
      <c r="AE1026" s="282"/>
      <c r="AF1026" s="282"/>
      <c r="AG1026" s="282"/>
      <c r="AH1026" s="349" t="s">
        <v>391</v>
      </c>
      <c r="AI1026" s="351"/>
      <c r="AJ1026" s="351"/>
      <c r="AK1026" s="351"/>
      <c r="AL1026" s="351" t="s">
        <v>21</v>
      </c>
      <c r="AM1026" s="351"/>
      <c r="AN1026" s="351"/>
      <c r="AO1026" s="435"/>
      <c r="AP1026" s="436" t="s">
        <v>433</v>
      </c>
      <c r="AQ1026" s="436"/>
      <c r="AR1026" s="436"/>
      <c r="AS1026" s="436"/>
      <c r="AT1026" s="436"/>
      <c r="AU1026" s="436"/>
      <c r="AV1026" s="436"/>
      <c r="AW1026" s="436"/>
      <c r="AX1026" s="436"/>
    </row>
    <row r="1027" spans="1:50" ht="26.25" customHeight="1" x14ac:dyDescent="0.15">
      <c r="A1027" s="1067">
        <v>1</v>
      </c>
      <c r="B1027" s="1067">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7">
        <v>2</v>
      </c>
      <c r="B1028" s="1067">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7">
        <v>3</v>
      </c>
      <c r="B1029" s="1067">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7">
        <v>4</v>
      </c>
      <c r="B1030" s="1067">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7">
        <v>5</v>
      </c>
      <c r="B1031" s="1067">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7">
        <v>6</v>
      </c>
      <c r="B1032" s="1067">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7">
        <v>7</v>
      </c>
      <c r="B1033" s="1067">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7">
        <v>8</v>
      </c>
      <c r="B1034" s="1067">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7">
        <v>9</v>
      </c>
      <c r="B1035" s="1067">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7">
        <v>10</v>
      </c>
      <c r="B1036" s="1067">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7">
        <v>11</v>
      </c>
      <c r="B1037" s="1067">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7">
        <v>12</v>
      </c>
      <c r="B1038" s="1067">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7">
        <v>13</v>
      </c>
      <c r="B1039" s="1067">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7">
        <v>14</v>
      </c>
      <c r="B1040" s="1067">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7">
        <v>15</v>
      </c>
      <c r="B1041" s="1067">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7">
        <v>16</v>
      </c>
      <c r="B1042" s="1067">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7">
        <v>17</v>
      </c>
      <c r="B1043" s="1067">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7">
        <v>18</v>
      </c>
      <c r="B1044" s="1067">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7">
        <v>19</v>
      </c>
      <c r="B1045" s="1067">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7">
        <v>20</v>
      </c>
      <c r="B1046" s="1067">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7">
        <v>21</v>
      </c>
      <c r="B1047" s="1067">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7">
        <v>22</v>
      </c>
      <c r="B1048" s="1067">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7">
        <v>23</v>
      </c>
      <c r="B1049" s="1067">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7">
        <v>24</v>
      </c>
      <c r="B1050" s="1067">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7">
        <v>25</v>
      </c>
      <c r="B1051" s="1067">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7">
        <v>26</v>
      </c>
      <c r="B1052" s="1067">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7">
        <v>27</v>
      </c>
      <c r="B1053" s="1067">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7">
        <v>28</v>
      </c>
      <c r="B1054" s="1067">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7">
        <v>29</v>
      </c>
      <c r="B1055" s="1067">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7">
        <v>30</v>
      </c>
      <c r="B1056" s="1067">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51"/>
      <c r="B1059" s="351"/>
      <c r="C1059" s="351" t="s">
        <v>26</v>
      </c>
      <c r="D1059" s="351"/>
      <c r="E1059" s="351"/>
      <c r="F1059" s="351"/>
      <c r="G1059" s="351"/>
      <c r="H1059" s="351"/>
      <c r="I1059" s="351"/>
      <c r="J1059" s="282" t="s">
        <v>432</v>
      </c>
      <c r="K1059" s="119"/>
      <c r="L1059" s="119"/>
      <c r="M1059" s="119"/>
      <c r="N1059" s="119"/>
      <c r="O1059" s="119"/>
      <c r="P1059" s="352" t="s">
        <v>27</v>
      </c>
      <c r="Q1059" s="352"/>
      <c r="R1059" s="352"/>
      <c r="S1059" s="352"/>
      <c r="T1059" s="352"/>
      <c r="U1059" s="352"/>
      <c r="V1059" s="352"/>
      <c r="W1059" s="352"/>
      <c r="X1059" s="352"/>
      <c r="Y1059" s="349" t="s">
        <v>493</v>
      </c>
      <c r="Z1059" s="350"/>
      <c r="AA1059" s="350"/>
      <c r="AB1059" s="350"/>
      <c r="AC1059" s="282" t="s">
        <v>476</v>
      </c>
      <c r="AD1059" s="282"/>
      <c r="AE1059" s="282"/>
      <c r="AF1059" s="282"/>
      <c r="AG1059" s="282"/>
      <c r="AH1059" s="349" t="s">
        <v>391</v>
      </c>
      <c r="AI1059" s="351"/>
      <c r="AJ1059" s="351"/>
      <c r="AK1059" s="351"/>
      <c r="AL1059" s="351" t="s">
        <v>21</v>
      </c>
      <c r="AM1059" s="351"/>
      <c r="AN1059" s="351"/>
      <c r="AO1059" s="435"/>
      <c r="AP1059" s="436" t="s">
        <v>433</v>
      </c>
      <c r="AQ1059" s="436"/>
      <c r="AR1059" s="436"/>
      <c r="AS1059" s="436"/>
      <c r="AT1059" s="436"/>
      <c r="AU1059" s="436"/>
      <c r="AV1059" s="436"/>
      <c r="AW1059" s="436"/>
      <c r="AX1059" s="436"/>
    </row>
    <row r="1060" spans="1:50" ht="26.25" customHeight="1" x14ac:dyDescent="0.15">
      <c r="A1060" s="1067">
        <v>1</v>
      </c>
      <c r="B1060" s="1067">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7">
        <v>2</v>
      </c>
      <c r="B1061" s="1067">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7">
        <v>3</v>
      </c>
      <c r="B1062" s="1067">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7">
        <v>4</v>
      </c>
      <c r="B1063" s="1067">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7">
        <v>5</v>
      </c>
      <c r="B1064" s="1067">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7">
        <v>6</v>
      </c>
      <c r="B1065" s="1067">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7">
        <v>7</v>
      </c>
      <c r="B1066" s="1067">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7">
        <v>8</v>
      </c>
      <c r="B1067" s="1067">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7">
        <v>9</v>
      </c>
      <c r="B1068" s="1067">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7">
        <v>10</v>
      </c>
      <c r="B1069" s="1067">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7">
        <v>11</v>
      </c>
      <c r="B1070" s="1067">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7">
        <v>12</v>
      </c>
      <c r="B1071" s="1067">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7">
        <v>13</v>
      </c>
      <c r="B1072" s="1067">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7">
        <v>14</v>
      </c>
      <c r="B1073" s="1067">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7">
        <v>15</v>
      </c>
      <c r="B1074" s="1067">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7">
        <v>16</v>
      </c>
      <c r="B1075" s="1067">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7">
        <v>17</v>
      </c>
      <c r="B1076" s="1067">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7">
        <v>18</v>
      </c>
      <c r="B1077" s="1067">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7">
        <v>19</v>
      </c>
      <c r="B1078" s="1067">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7">
        <v>20</v>
      </c>
      <c r="B1079" s="1067">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7">
        <v>21</v>
      </c>
      <c r="B1080" s="1067">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7">
        <v>22</v>
      </c>
      <c r="B1081" s="1067">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7">
        <v>23</v>
      </c>
      <c r="B1082" s="1067">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7">
        <v>24</v>
      </c>
      <c r="B1083" s="1067">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7">
        <v>25</v>
      </c>
      <c r="B1084" s="1067">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7">
        <v>26</v>
      </c>
      <c r="B1085" s="1067">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7">
        <v>27</v>
      </c>
      <c r="B1086" s="1067">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7">
        <v>28</v>
      </c>
      <c r="B1087" s="1067">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7">
        <v>29</v>
      </c>
      <c r="B1088" s="1067">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7">
        <v>30</v>
      </c>
      <c r="B1089" s="1067">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51"/>
      <c r="B1092" s="351"/>
      <c r="C1092" s="351" t="s">
        <v>26</v>
      </c>
      <c r="D1092" s="351"/>
      <c r="E1092" s="351"/>
      <c r="F1092" s="351"/>
      <c r="G1092" s="351"/>
      <c r="H1092" s="351"/>
      <c r="I1092" s="351"/>
      <c r="J1092" s="282" t="s">
        <v>432</v>
      </c>
      <c r="K1092" s="119"/>
      <c r="L1092" s="119"/>
      <c r="M1092" s="119"/>
      <c r="N1092" s="119"/>
      <c r="O1092" s="119"/>
      <c r="P1092" s="352" t="s">
        <v>27</v>
      </c>
      <c r="Q1092" s="352"/>
      <c r="R1092" s="352"/>
      <c r="S1092" s="352"/>
      <c r="T1092" s="352"/>
      <c r="U1092" s="352"/>
      <c r="V1092" s="352"/>
      <c r="W1092" s="352"/>
      <c r="X1092" s="352"/>
      <c r="Y1092" s="349" t="s">
        <v>493</v>
      </c>
      <c r="Z1092" s="350"/>
      <c r="AA1092" s="350"/>
      <c r="AB1092" s="350"/>
      <c r="AC1092" s="282" t="s">
        <v>476</v>
      </c>
      <c r="AD1092" s="282"/>
      <c r="AE1092" s="282"/>
      <c r="AF1092" s="282"/>
      <c r="AG1092" s="282"/>
      <c r="AH1092" s="349" t="s">
        <v>391</v>
      </c>
      <c r="AI1092" s="351"/>
      <c r="AJ1092" s="351"/>
      <c r="AK1092" s="351"/>
      <c r="AL1092" s="351" t="s">
        <v>21</v>
      </c>
      <c r="AM1092" s="351"/>
      <c r="AN1092" s="351"/>
      <c r="AO1092" s="435"/>
      <c r="AP1092" s="436" t="s">
        <v>433</v>
      </c>
      <c r="AQ1092" s="436"/>
      <c r="AR1092" s="436"/>
      <c r="AS1092" s="436"/>
      <c r="AT1092" s="436"/>
      <c r="AU1092" s="436"/>
      <c r="AV1092" s="436"/>
      <c r="AW1092" s="436"/>
      <c r="AX1092" s="436"/>
    </row>
    <row r="1093" spans="1:50" ht="26.25" customHeight="1" x14ac:dyDescent="0.15">
      <c r="A1093" s="1067">
        <v>1</v>
      </c>
      <c r="B1093" s="1067">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7">
        <v>2</v>
      </c>
      <c r="B1094" s="1067">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7">
        <v>3</v>
      </c>
      <c r="B1095" s="1067">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7">
        <v>4</v>
      </c>
      <c r="B1096" s="1067">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7">
        <v>5</v>
      </c>
      <c r="B1097" s="1067">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7">
        <v>6</v>
      </c>
      <c r="B1098" s="1067">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7">
        <v>7</v>
      </c>
      <c r="B1099" s="1067">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7">
        <v>8</v>
      </c>
      <c r="B1100" s="1067">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7">
        <v>9</v>
      </c>
      <c r="B1101" s="1067">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7">
        <v>10</v>
      </c>
      <c r="B1102" s="1067">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7">
        <v>11</v>
      </c>
      <c r="B1103" s="1067">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7">
        <v>12</v>
      </c>
      <c r="B1104" s="1067">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7">
        <v>13</v>
      </c>
      <c r="B1105" s="1067">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7">
        <v>14</v>
      </c>
      <c r="B1106" s="1067">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7">
        <v>15</v>
      </c>
      <c r="B1107" s="1067">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7">
        <v>16</v>
      </c>
      <c r="B1108" s="1067">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7">
        <v>17</v>
      </c>
      <c r="B1109" s="1067">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7">
        <v>18</v>
      </c>
      <c r="B1110" s="1067">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7">
        <v>19</v>
      </c>
      <c r="B1111" s="1067">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7">
        <v>20</v>
      </c>
      <c r="B1112" s="1067">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7">
        <v>21</v>
      </c>
      <c r="B1113" s="1067">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7">
        <v>22</v>
      </c>
      <c r="B1114" s="1067">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7">
        <v>23</v>
      </c>
      <c r="B1115" s="1067">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7">
        <v>24</v>
      </c>
      <c r="B1116" s="1067">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7">
        <v>25</v>
      </c>
      <c r="B1117" s="1067">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7">
        <v>26</v>
      </c>
      <c r="B1118" s="1067">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7">
        <v>27</v>
      </c>
      <c r="B1119" s="1067">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7">
        <v>28</v>
      </c>
      <c r="B1120" s="1067">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7">
        <v>29</v>
      </c>
      <c r="B1121" s="1067">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7">
        <v>30</v>
      </c>
      <c r="B1122" s="1067">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51"/>
      <c r="B1125" s="351"/>
      <c r="C1125" s="351" t="s">
        <v>26</v>
      </c>
      <c r="D1125" s="351"/>
      <c r="E1125" s="351"/>
      <c r="F1125" s="351"/>
      <c r="G1125" s="351"/>
      <c r="H1125" s="351"/>
      <c r="I1125" s="351"/>
      <c r="J1125" s="282" t="s">
        <v>432</v>
      </c>
      <c r="K1125" s="119"/>
      <c r="L1125" s="119"/>
      <c r="M1125" s="119"/>
      <c r="N1125" s="119"/>
      <c r="O1125" s="119"/>
      <c r="P1125" s="352" t="s">
        <v>27</v>
      </c>
      <c r="Q1125" s="352"/>
      <c r="R1125" s="352"/>
      <c r="S1125" s="352"/>
      <c r="T1125" s="352"/>
      <c r="U1125" s="352"/>
      <c r="V1125" s="352"/>
      <c r="W1125" s="352"/>
      <c r="X1125" s="352"/>
      <c r="Y1125" s="349" t="s">
        <v>493</v>
      </c>
      <c r="Z1125" s="350"/>
      <c r="AA1125" s="350"/>
      <c r="AB1125" s="350"/>
      <c r="AC1125" s="282" t="s">
        <v>476</v>
      </c>
      <c r="AD1125" s="282"/>
      <c r="AE1125" s="282"/>
      <c r="AF1125" s="282"/>
      <c r="AG1125" s="282"/>
      <c r="AH1125" s="349" t="s">
        <v>391</v>
      </c>
      <c r="AI1125" s="351"/>
      <c r="AJ1125" s="351"/>
      <c r="AK1125" s="351"/>
      <c r="AL1125" s="351" t="s">
        <v>21</v>
      </c>
      <c r="AM1125" s="351"/>
      <c r="AN1125" s="351"/>
      <c r="AO1125" s="435"/>
      <c r="AP1125" s="436" t="s">
        <v>433</v>
      </c>
      <c r="AQ1125" s="436"/>
      <c r="AR1125" s="436"/>
      <c r="AS1125" s="436"/>
      <c r="AT1125" s="436"/>
      <c r="AU1125" s="436"/>
      <c r="AV1125" s="436"/>
      <c r="AW1125" s="436"/>
      <c r="AX1125" s="436"/>
    </row>
    <row r="1126" spans="1:50" ht="26.25" customHeight="1" x14ac:dyDescent="0.15">
      <c r="A1126" s="1067">
        <v>1</v>
      </c>
      <c r="B1126" s="1067">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7">
        <v>2</v>
      </c>
      <c r="B1127" s="1067">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7">
        <v>3</v>
      </c>
      <c r="B1128" s="1067">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7">
        <v>4</v>
      </c>
      <c r="B1129" s="1067">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7">
        <v>5</v>
      </c>
      <c r="B1130" s="1067">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7">
        <v>6</v>
      </c>
      <c r="B1131" s="1067">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7">
        <v>7</v>
      </c>
      <c r="B1132" s="1067">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7">
        <v>8</v>
      </c>
      <c r="B1133" s="1067">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7">
        <v>9</v>
      </c>
      <c r="B1134" s="1067">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7">
        <v>10</v>
      </c>
      <c r="B1135" s="1067">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7">
        <v>11</v>
      </c>
      <c r="B1136" s="1067">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7">
        <v>12</v>
      </c>
      <c r="B1137" s="1067">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7">
        <v>13</v>
      </c>
      <c r="B1138" s="1067">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7">
        <v>14</v>
      </c>
      <c r="B1139" s="1067">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7">
        <v>15</v>
      </c>
      <c r="B1140" s="1067">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7">
        <v>16</v>
      </c>
      <c r="B1141" s="1067">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7">
        <v>17</v>
      </c>
      <c r="B1142" s="1067">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7">
        <v>18</v>
      </c>
      <c r="B1143" s="1067">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7">
        <v>19</v>
      </c>
      <c r="B1144" s="1067">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7">
        <v>20</v>
      </c>
      <c r="B1145" s="1067">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7">
        <v>21</v>
      </c>
      <c r="B1146" s="1067">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7">
        <v>22</v>
      </c>
      <c r="B1147" s="1067">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7">
        <v>23</v>
      </c>
      <c r="B1148" s="1067">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7">
        <v>24</v>
      </c>
      <c r="B1149" s="1067">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7">
        <v>25</v>
      </c>
      <c r="B1150" s="1067">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7">
        <v>26</v>
      </c>
      <c r="B1151" s="1067">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7">
        <v>27</v>
      </c>
      <c r="B1152" s="1067">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7">
        <v>28</v>
      </c>
      <c r="B1153" s="1067">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7">
        <v>29</v>
      </c>
      <c r="B1154" s="1067">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7">
        <v>30</v>
      </c>
      <c r="B1155" s="1067">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51"/>
      <c r="B1158" s="351"/>
      <c r="C1158" s="351" t="s">
        <v>26</v>
      </c>
      <c r="D1158" s="351"/>
      <c r="E1158" s="351"/>
      <c r="F1158" s="351"/>
      <c r="G1158" s="351"/>
      <c r="H1158" s="351"/>
      <c r="I1158" s="351"/>
      <c r="J1158" s="282" t="s">
        <v>432</v>
      </c>
      <c r="K1158" s="119"/>
      <c r="L1158" s="119"/>
      <c r="M1158" s="119"/>
      <c r="N1158" s="119"/>
      <c r="O1158" s="119"/>
      <c r="P1158" s="352" t="s">
        <v>27</v>
      </c>
      <c r="Q1158" s="352"/>
      <c r="R1158" s="352"/>
      <c r="S1158" s="352"/>
      <c r="T1158" s="352"/>
      <c r="U1158" s="352"/>
      <c r="V1158" s="352"/>
      <c r="W1158" s="352"/>
      <c r="X1158" s="352"/>
      <c r="Y1158" s="349" t="s">
        <v>493</v>
      </c>
      <c r="Z1158" s="350"/>
      <c r="AA1158" s="350"/>
      <c r="AB1158" s="350"/>
      <c r="AC1158" s="282" t="s">
        <v>476</v>
      </c>
      <c r="AD1158" s="282"/>
      <c r="AE1158" s="282"/>
      <c r="AF1158" s="282"/>
      <c r="AG1158" s="282"/>
      <c r="AH1158" s="349" t="s">
        <v>391</v>
      </c>
      <c r="AI1158" s="351"/>
      <c r="AJ1158" s="351"/>
      <c r="AK1158" s="351"/>
      <c r="AL1158" s="351" t="s">
        <v>21</v>
      </c>
      <c r="AM1158" s="351"/>
      <c r="AN1158" s="351"/>
      <c r="AO1158" s="435"/>
      <c r="AP1158" s="436" t="s">
        <v>433</v>
      </c>
      <c r="AQ1158" s="436"/>
      <c r="AR1158" s="436"/>
      <c r="AS1158" s="436"/>
      <c r="AT1158" s="436"/>
      <c r="AU1158" s="436"/>
      <c r="AV1158" s="436"/>
      <c r="AW1158" s="436"/>
      <c r="AX1158" s="436"/>
    </row>
    <row r="1159" spans="1:50" ht="26.25" customHeight="1" x14ac:dyDescent="0.15">
      <c r="A1159" s="1067">
        <v>1</v>
      </c>
      <c r="B1159" s="1067">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7">
        <v>2</v>
      </c>
      <c r="B1160" s="1067">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7">
        <v>3</v>
      </c>
      <c r="B1161" s="1067">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7">
        <v>4</v>
      </c>
      <c r="B1162" s="1067">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7">
        <v>5</v>
      </c>
      <c r="B1163" s="1067">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7">
        <v>6</v>
      </c>
      <c r="B1164" s="1067">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7">
        <v>7</v>
      </c>
      <c r="B1165" s="1067">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7">
        <v>8</v>
      </c>
      <c r="B1166" s="1067">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7">
        <v>9</v>
      </c>
      <c r="B1167" s="1067">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7">
        <v>10</v>
      </c>
      <c r="B1168" s="1067">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7">
        <v>11</v>
      </c>
      <c r="B1169" s="1067">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7">
        <v>12</v>
      </c>
      <c r="B1170" s="1067">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7">
        <v>13</v>
      </c>
      <c r="B1171" s="1067">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7">
        <v>14</v>
      </c>
      <c r="B1172" s="1067">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7">
        <v>15</v>
      </c>
      <c r="B1173" s="1067">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7">
        <v>16</v>
      </c>
      <c r="B1174" s="1067">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7">
        <v>17</v>
      </c>
      <c r="B1175" s="1067">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7">
        <v>18</v>
      </c>
      <c r="B1176" s="1067">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7">
        <v>19</v>
      </c>
      <c r="B1177" s="1067">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7">
        <v>20</v>
      </c>
      <c r="B1178" s="1067">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7">
        <v>21</v>
      </c>
      <c r="B1179" s="1067">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7">
        <v>22</v>
      </c>
      <c r="B1180" s="1067">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7">
        <v>23</v>
      </c>
      <c r="B1181" s="1067">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7">
        <v>24</v>
      </c>
      <c r="B1182" s="1067">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7">
        <v>25</v>
      </c>
      <c r="B1183" s="1067">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7">
        <v>26</v>
      </c>
      <c r="B1184" s="1067">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7">
        <v>27</v>
      </c>
      <c r="B1185" s="1067">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7">
        <v>28</v>
      </c>
      <c r="B1186" s="1067">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7">
        <v>29</v>
      </c>
      <c r="B1187" s="1067">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7">
        <v>30</v>
      </c>
      <c r="B1188" s="1067">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51"/>
      <c r="B1191" s="351"/>
      <c r="C1191" s="351" t="s">
        <v>26</v>
      </c>
      <c r="D1191" s="351"/>
      <c r="E1191" s="351"/>
      <c r="F1191" s="351"/>
      <c r="G1191" s="351"/>
      <c r="H1191" s="351"/>
      <c r="I1191" s="351"/>
      <c r="J1191" s="282" t="s">
        <v>432</v>
      </c>
      <c r="K1191" s="119"/>
      <c r="L1191" s="119"/>
      <c r="M1191" s="119"/>
      <c r="N1191" s="119"/>
      <c r="O1191" s="119"/>
      <c r="P1191" s="352" t="s">
        <v>27</v>
      </c>
      <c r="Q1191" s="352"/>
      <c r="R1191" s="352"/>
      <c r="S1191" s="352"/>
      <c r="T1191" s="352"/>
      <c r="U1191" s="352"/>
      <c r="V1191" s="352"/>
      <c r="W1191" s="352"/>
      <c r="X1191" s="352"/>
      <c r="Y1191" s="349" t="s">
        <v>493</v>
      </c>
      <c r="Z1191" s="350"/>
      <c r="AA1191" s="350"/>
      <c r="AB1191" s="350"/>
      <c r="AC1191" s="282" t="s">
        <v>476</v>
      </c>
      <c r="AD1191" s="282"/>
      <c r="AE1191" s="282"/>
      <c r="AF1191" s="282"/>
      <c r="AG1191" s="282"/>
      <c r="AH1191" s="349" t="s">
        <v>391</v>
      </c>
      <c r="AI1191" s="351"/>
      <c r="AJ1191" s="351"/>
      <c r="AK1191" s="351"/>
      <c r="AL1191" s="351" t="s">
        <v>21</v>
      </c>
      <c r="AM1191" s="351"/>
      <c r="AN1191" s="351"/>
      <c r="AO1191" s="435"/>
      <c r="AP1191" s="436" t="s">
        <v>433</v>
      </c>
      <c r="AQ1191" s="436"/>
      <c r="AR1191" s="436"/>
      <c r="AS1191" s="436"/>
      <c r="AT1191" s="436"/>
      <c r="AU1191" s="436"/>
      <c r="AV1191" s="436"/>
      <c r="AW1191" s="436"/>
      <c r="AX1191" s="436"/>
    </row>
    <row r="1192" spans="1:50" ht="26.25" customHeight="1" x14ac:dyDescent="0.15">
      <c r="A1192" s="1067">
        <v>1</v>
      </c>
      <c r="B1192" s="1067">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7">
        <v>2</v>
      </c>
      <c r="B1193" s="1067">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7">
        <v>3</v>
      </c>
      <c r="B1194" s="1067">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7">
        <v>4</v>
      </c>
      <c r="B1195" s="1067">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7">
        <v>5</v>
      </c>
      <c r="B1196" s="1067">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7">
        <v>6</v>
      </c>
      <c r="B1197" s="1067">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7">
        <v>7</v>
      </c>
      <c r="B1198" s="1067">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7">
        <v>8</v>
      </c>
      <c r="B1199" s="1067">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7">
        <v>9</v>
      </c>
      <c r="B1200" s="1067">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7">
        <v>10</v>
      </c>
      <c r="B1201" s="1067">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7">
        <v>11</v>
      </c>
      <c r="B1202" s="1067">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7">
        <v>12</v>
      </c>
      <c r="B1203" s="1067">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7">
        <v>13</v>
      </c>
      <c r="B1204" s="1067">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7">
        <v>14</v>
      </c>
      <c r="B1205" s="1067">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7">
        <v>15</v>
      </c>
      <c r="B1206" s="1067">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7">
        <v>16</v>
      </c>
      <c r="B1207" s="1067">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7">
        <v>17</v>
      </c>
      <c r="B1208" s="1067">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7">
        <v>18</v>
      </c>
      <c r="B1209" s="1067">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7">
        <v>19</v>
      </c>
      <c r="B1210" s="1067">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7">
        <v>20</v>
      </c>
      <c r="B1211" s="1067">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7">
        <v>21</v>
      </c>
      <c r="B1212" s="1067">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7">
        <v>22</v>
      </c>
      <c r="B1213" s="1067">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7">
        <v>23</v>
      </c>
      <c r="B1214" s="1067">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7">
        <v>24</v>
      </c>
      <c r="B1215" s="1067">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7">
        <v>25</v>
      </c>
      <c r="B1216" s="1067">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7">
        <v>26</v>
      </c>
      <c r="B1217" s="1067">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7">
        <v>27</v>
      </c>
      <c r="B1218" s="1067">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7">
        <v>28</v>
      </c>
      <c r="B1219" s="1067">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7">
        <v>29</v>
      </c>
      <c r="B1220" s="1067">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7">
        <v>30</v>
      </c>
      <c r="B1221" s="1067">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51"/>
      <c r="B1224" s="351"/>
      <c r="C1224" s="351" t="s">
        <v>26</v>
      </c>
      <c r="D1224" s="351"/>
      <c r="E1224" s="351"/>
      <c r="F1224" s="351"/>
      <c r="G1224" s="351"/>
      <c r="H1224" s="351"/>
      <c r="I1224" s="351"/>
      <c r="J1224" s="282" t="s">
        <v>432</v>
      </c>
      <c r="K1224" s="119"/>
      <c r="L1224" s="119"/>
      <c r="M1224" s="119"/>
      <c r="N1224" s="119"/>
      <c r="O1224" s="119"/>
      <c r="P1224" s="352" t="s">
        <v>27</v>
      </c>
      <c r="Q1224" s="352"/>
      <c r="R1224" s="352"/>
      <c r="S1224" s="352"/>
      <c r="T1224" s="352"/>
      <c r="U1224" s="352"/>
      <c r="V1224" s="352"/>
      <c r="W1224" s="352"/>
      <c r="X1224" s="352"/>
      <c r="Y1224" s="349" t="s">
        <v>493</v>
      </c>
      <c r="Z1224" s="350"/>
      <c r="AA1224" s="350"/>
      <c r="AB1224" s="350"/>
      <c r="AC1224" s="282" t="s">
        <v>476</v>
      </c>
      <c r="AD1224" s="282"/>
      <c r="AE1224" s="282"/>
      <c r="AF1224" s="282"/>
      <c r="AG1224" s="282"/>
      <c r="AH1224" s="349" t="s">
        <v>391</v>
      </c>
      <c r="AI1224" s="351"/>
      <c r="AJ1224" s="351"/>
      <c r="AK1224" s="351"/>
      <c r="AL1224" s="351" t="s">
        <v>21</v>
      </c>
      <c r="AM1224" s="351"/>
      <c r="AN1224" s="351"/>
      <c r="AO1224" s="435"/>
      <c r="AP1224" s="436" t="s">
        <v>433</v>
      </c>
      <c r="AQ1224" s="436"/>
      <c r="AR1224" s="436"/>
      <c r="AS1224" s="436"/>
      <c r="AT1224" s="436"/>
      <c r="AU1224" s="436"/>
      <c r="AV1224" s="436"/>
      <c r="AW1224" s="436"/>
      <c r="AX1224" s="436"/>
    </row>
    <row r="1225" spans="1:50" ht="26.25" customHeight="1" x14ac:dyDescent="0.15">
      <c r="A1225" s="1067">
        <v>1</v>
      </c>
      <c r="B1225" s="1067">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7">
        <v>2</v>
      </c>
      <c r="B1226" s="1067">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7">
        <v>3</v>
      </c>
      <c r="B1227" s="1067">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7">
        <v>4</v>
      </c>
      <c r="B1228" s="1067">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7">
        <v>5</v>
      </c>
      <c r="B1229" s="1067">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7">
        <v>6</v>
      </c>
      <c r="B1230" s="1067">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7">
        <v>7</v>
      </c>
      <c r="B1231" s="1067">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7">
        <v>8</v>
      </c>
      <c r="B1232" s="1067">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7">
        <v>9</v>
      </c>
      <c r="B1233" s="1067">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7">
        <v>10</v>
      </c>
      <c r="B1234" s="1067">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7">
        <v>11</v>
      </c>
      <c r="B1235" s="1067">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7">
        <v>12</v>
      </c>
      <c r="B1236" s="1067">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7">
        <v>13</v>
      </c>
      <c r="B1237" s="1067">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7">
        <v>14</v>
      </c>
      <c r="B1238" s="1067">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7">
        <v>15</v>
      </c>
      <c r="B1239" s="1067">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7">
        <v>16</v>
      </c>
      <c r="B1240" s="1067">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7">
        <v>17</v>
      </c>
      <c r="B1241" s="1067">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7">
        <v>18</v>
      </c>
      <c r="B1242" s="1067">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7">
        <v>19</v>
      </c>
      <c r="B1243" s="1067">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7">
        <v>20</v>
      </c>
      <c r="B1244" s="1067">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7">
        <v>21</v>
      </c>
      <c r="B1245" s="1067">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7">
        <v>22</v>
      </c>
      <c r="B1246" s="1067">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7">
        <v>23</v>
      </c>
      <c r="B1247" s="1067">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7">
        <v>24</v>
      </c>
      <c r="B1248" s="1067">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7">
        <v>25</v>
      </c>
      <c r="B1249" s="1067">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7">
        <v>26</v>
      </c>
      <c r="B1250" s="1067">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7">
        <v>27</v>
      </c>
      <c r="B1251" s="1067">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7">
        <v>28</v>
      </c>
      <c r="B1252" s="1067">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7">
        <v>29</v>
      </c>
      <c r="B1253" s="1067">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7">
        <v>30</v>
      </c>
      <c r="B1254" s="1067">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51"/>
      <c r="B1257" s="351"/>
      <c r="C1257" s="351" t="s">
        <v>26</v>
      </c>
      <c r="D1257" s="351"/>
      <c r="E1257" s="351"/>
      <c r="F1257" s="351"/>
      <c r="G1257" s="351"/>
      <c r="H1257" s="351"/>
      <c r="I1257" s="351"/>
      <c r="J1257" s="282" t="s">
        <v>432</v>
      </c>
      <c r="K1257" s="119"/>
      <c r="L1257" s="119"/>
      <c r="M1257" s="119"/>
      <c r="N1257" s="119"/>
      <c r="O1257" s="119"/>
      <c r="P1257" s="352" t="s">
        <v>27</v>
      </c>
      <c r="Q1257" s="352"/>
      <c r="R1257" s="352"/>
      <c r="S1257" s="352"/>
      <c r="T1257" s="352"/>
      <c r="U1257" s="352"/>
      <c r="V1257" s="352"/>
      <c r="W1257" s="352"/>
      <c r="X1257" s="352"/>
      <c r="Y1257" s="349" t="s">
        <v>493</v>
      </c>
      <c r="Z1257" s="350"/>
      <c r="AA1257" s="350"/>
      <c r="AB1257" s="350"/>
      <c r="AC1257" s="282" t="s">
        <v>476</v>
      </c>
      <c r="AD1257" s="282"/>
      <c r="AE1257" s="282"/>
      <c r="AF1257" s="282"/>
      <c r="AG1257" s="282"/>
      <c r="AH1257" s="349" t="s">
        <v>391</v>
      </c>
      <c r="AI1257" s="351"/>
      <c r="AJ1257" s="351"/>
      <c r="AK1257" s="351"/>
      <c r="AL1257" s="351" t="s">
        <v>21</v>
      </c>
      <c r="AM1257" s="351"/>
      <c r="AN1257" s="351"/>
      <c r="AO1257" s="435"/>
      <c r="AP1257" s="436" t="s">
        <v>433</v>
      </c>
      <c r="AQ1257" s="436"/>
      <c r="AR1257" s="436"/>
      <c r="AS1257" s="436"/>
      <c r="AT1257" s="436"/>
      <c r="AU1257" s="436"/>
      <c r="AV1257" s="436"/>
      <c r="AW1257" s="436"/>
      <c r="AX1257" s="436"/>
    </row>
    <row r="1258" spans="1:50" ht="26.25" customHeight="1" x14ac:dyDescent="0.15">
      <c r="A1258" s="1067">
        <v>1</v>
      </c>
      <c r="B1258" s="1067">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7">
        <v>2</v>
      </c>
      <c r="B1259" s="1067">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7">
        <v>3</v>
      </c>
      <c r="B1260" s="1067">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7">
        <v>4</v>
      </c>
      <c r="B1261" s="1067">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7">
        <v>5</v>
      </c>
      <c r="B1262" s="1067">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7">
        <v>6</v>
      </c>
      <c r="B1263" s="1067">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7">
        <v>7</v>
      </c>
      <c r="B1264" s="1067">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7">
        <v>8</v>
      </c>
      <c r="B1265" s="1067">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7">
        <v>9</v>
      </c>
      <c r="B1266" s="1067">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7">
        <v>10</v>
      </c>
      <c r="B1267" s="1067">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7">
        <v>11</v>
      </c>
      <c r="B1268" s="1067">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7">
        <v>12</v>
      </c>
      <c r="B1269" s="1067">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7">
        <v>13</v>
      </c>
      <c r="B1270" s="1067">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7">
        <v>14</v>
      </c>
      <c r="B1271" s="1067">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7">
        <v>15</v>
      </c>
      <c r="B1272" s="1067">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7">
        <v>16</v>
      </c>
      <c r="B1273" s="1067">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7">
        <v>17</v>
      </c>
      <c r="B1274" s="1067">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7">
        <v>18</v>
      </c>
      <c r="B1275" s="1067">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7">
        <v>19</v>
      </c>
      <c r="B1276" s="1067">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7">
        <v>20</v>
      </c>
      <c r="B1277" s="1067">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7">
        <v>21</v>
      </c>
      <c r="B1278" s="1067">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7">
        <v>22</v>
      </c>
      <c r="B1279" s="1067">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7">
        <v>23</v>
      </c>
      <c r="B1280" s="1067">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7">
        <v>24</v>
      </c>
      <c r="B1281" s="1067">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7">
        <v>25</v>
      </c>
      <c r="B1282" s="1067">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7">
        <v>26</v>
      </c>
      <c r="B1283" s="1067">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7">
        <v>27</v>
      </c>
      <c r="B1284" s="1067">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7">
        <v>28</v>
      </c>
      <c r="B1285" s="1067">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7">
        <v>29</v>
      </c>
      <c r="B1286" s="1067">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7">
        <v>30</v>
      </c>
      <c r="B1287" s="1067">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51"/>
      <c r="B1290" s="351"/>
      <c r="C1290" s="351" t="s">
        <v>26</v>
      </c>
      <c r="D1290" s="351"/>
      <c r="E1290" s="351"/>
      <c r="F1290" s="351"/>
      <c r="G1290" s="351"/>
      <c r="H1290" s="351"/>
      <c r="I1290" s="351"/>
      <c r="J1290" s="282" t="s">
        <v>432</v>
      </c>
      <c r="K1290" s="119"/>
      <c r="L1290" s="119"/>
      <c r="M1290" s="119"/>
      <c r="N1290" s="119"/>
      <c r="O1290" s="119"/>
      <c r="P1290" s="352" t="s">
        <v>27</v>
      </c>
      <c r="Q1290" s="352"/>
      <c r="R1290" s="352"/>
      <c r="S1290" s="352"/>
      <c r="T1290" s="352"/>
      <c r="U1290" s="352"/>
      <c r="V1290" s="352"/>
      <c r="W1290" s="352"/>
      <c r="X1290" s="352"/>
      <c r="Y1290" s="349" t="s">
        <v>493</v>
      </c>
      <c r="Z1290" s="350"/>
      <c r="AA1290" s="350"/>
      <c r="AB1290" s="350"/>
      <c r="AC1290" s="282" t="s">
        <v>476</v>
      </c>
      <c r="AD1290" s="282"/>
      <c r="AE1290" s="282"/>
      <c r="AF1290" s="282"/>
      <c r="AG1290" s="282"/>
      <c r="AH1290" s="349" t="s">
        <v>391</v>
      </c>
      <c r="AI1290" s="351"/>
      <c r="AJ1290" s="351"/>
      <c r="AK1290" s="351"/>
      <c r="AL1290" s="351" t="s">
        <v>21</v>
      </c>
      <c r="AM1290" s="351"/>
      <c r="AN1290" s="351"/>
      <c r="AO1290" s="435"/>
      <c r="AP1290" s="436" t="s">
        <v>433</v>
      </c>
      <c r="AQ1290" s="436"/>
      <c r="AR1290" s="436"/>
      <c r="AS1290" s="436"/>
      <c r="AT1290" s="436"/>
      <c r="AU1290" s="436"/>
      <c r="AV1290" s="436"/>
      <c r="AW1290" s="436"/>
      <c r="AX1290" s="436"/>
    </row>
    <row r="1291" spans="1:50" ht="26.25" customHeight="1" x14ac:dyDescent="0.15">
      <c r="A1291" s="1067">
        <v>1</v>
      </c>
      <c r="B1291" s="1067">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7">
        <v>2</v>
      </c>
      <c r="B1292" s="1067">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7">
        <v>3</v>
      </c>
      <c r="B1293" s="1067">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7">
        <v>4</v>
      </c>
      <c r="B1294" s="1067">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7">
        <v>5</v>
      </c>
      <c r="B1295" s="1067">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7">
        <v>6</v>
      </c>
      <c r="B1296" s="1067">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7">
        <v>7</v>
      </c>
      <c r="B1297" s="1067">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7">
        <v>8</v>
      </c>
      <c r="B1298" s="1067">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7">
        <v>9</v>
      </c>
      <c r="B1299" s="1067">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7">
        <v>10</v>
      </c>
      <c r="B1300" s="1067">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7">
        <v>11</v>
      </c>
      <c r="B1301" s="1067">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7">
        <v>12</v>
      </c>
      <c r="B1302" s="1067">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7">
        <v>13</v>
      </c>
      <c r="B1303" s="1067">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7">
        <v>14</v>
      </c>
      <c r="B1304" s="1067">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7">
        <v>15</v>
      </c>
      <c r="B1305" s="1067">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7">
        <v>16</v>
      </c>
      <c r="B1306" s="1067">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7">
        <v>17</v>
      </c>
      <c r="B1307" s="1067">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7">
        <v>18</v>
      </c>
      <c r="B1308" s="1067">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7">
        <v>19</v>
      </c>
      <c r="B1309" s="1067">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7">
        <v>20</v>
      </c>
      <c r="B1310" s="1067">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7">
        <v>21</v>
      </c>
      <c r="B1311" s="1067">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7">
        <v>22</v>
      </c>
      <c r="B1312" s="1067">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7">
        <v>23</v>
      </c>
      <c r="B1313" s="1067">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7">
        <v>24</v>
      </c>
      <c r="B1314" s="1067">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7">
        <v>25</v>
      </c>
      <c r="B1315" s="1067">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7">
        <v>26</v>
      </c>
      <c r="B1316" s="1067">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7">
        <v>27</v>
      </c>
      <c r="B1317" s="1067">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7">
        <v>28</v>
      </c>
      <c r="B1318" s="1067">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7">
        <v>29</v>
      </c>
      <c r="B1319" s="1067">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7">
        <v>30</v>
      </c>
      <c r="B1320" s="1067">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2018-07-17T02:25:20Z</cp:lastPrinted>
  <dcterms:created xsi:type="dcterms:W3CDTF">2012-03-13T00:50:25Z</dcterms:created>
  <dcterms:modified xsi:type="dcterms:W3CDTF">2020-11-19T13:10:03Z</dcterms:modified>
</cp:coreProperties>
</file>