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nobuhara\Desktop\レビュー\修正した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<sst xmlns="http://schemas.openxmlformats.org/spreadsheetml/2006/main" count="2997" uniqueCount="677">
  <si>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</si>
  <si>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</si>
  <si>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</si>
  <si>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</si>
  <si>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</si>
  <si>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</si>
  <si>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</si>
  <si>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</si>
  <si>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</si>
  <si>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</si>
  <si>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</si>
  <si>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</si>
  <si>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</si>
  <si>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</si>
  <si>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</si>
  <si>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</si>
  <si>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</si>
  <si>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</si>
  <si>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</si>
  <si>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</si>
  <si>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</si>
  <si>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</si>
  <si>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</si>
  <si>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</si>
  <si>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</si>
  <si>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</si>
  <si>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</si>
  <si>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</si>
  <si>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</si>
  <si>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</si>
  <si>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</si>
  <si>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</si>
  <si>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</si>
  <si>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</si>
  <si>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</si>
  <si>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</si>
  <si>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</si>
  <si>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</si>
  <si>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</si>
  <si>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</si>
  <si>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</si>
  <si>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</si>
  <si>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</si>
  <si>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</si>
  <si>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</si>
  <si>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</si>
  <si>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</si>
  <si>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</si>
  <si>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</si>
  <si>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</si>
  <si>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</si>
  <si>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</si>
  <si>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</si>
  <si>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</si>
  <si>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</si>
  <si>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</si>
  <si>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</si>
  <si>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</si>
  <si>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</si>
  <si>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</si>
  <si>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</si>
  <si>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</si>
  <si>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</si>
  <si>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</si>
  <si>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</si>
  <si>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</si>
  <si>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</si>
  <si>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</si>
  <si>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</si>
  <si>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</si>
  <si>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</si>
  <si>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</si>
  <si>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</si>
  <si>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</si>
  <si>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</si>
  <si>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</si>
  <si>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</si>
  <si>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</si>
  <si>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</si>
  <si>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</si>
  <si>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</si>
  <si>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</si>
  <si>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</si>
  <si>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</si>
  <si>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</si>
  <si>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</si>
  <si>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</si>
  <si>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</si>
  <si>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</si>
  <si>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</si>
  <si>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</si>
  <si>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</si>
  <si>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</si>
  <si>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</si>
  <si>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</si>
  <si>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</si>
  <si>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</si>
  <si>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</si>
  <si>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</si>
  <si>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</si>
  <si>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</si>
  <si>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</si>
  <si>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</si>
  <si>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</si>
  <si>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</si>
  <si>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</si>
  <si>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</si>
  <si>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</si>
  <si>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</si>
  <si>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</si>
  <si>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</si>
  <si>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</si>
  <si>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</si>
  <si>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</si>
  <si>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</si>
  <si>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</si>
  <si>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</si>
  <si>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</si>
  <si>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</si>
  <si>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</si>
  <si>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</si>
  <si>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</si>
  <si>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</si>
  <si>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</si>
  <si>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</si>
  <si>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</si>
  <si>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</si>
  <si>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</si>
  <si>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</si>
  <si>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</si>
  <si>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</si>
  <si>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</si>
  <si>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</si>
  <si>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</si>
  <si>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</si>
  <si>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</si>
  <si>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</si>
  <si>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</si>
  <si>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</si>
  <si>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</si>
  <si>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</si>
  <si>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</si>
  <si>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</si>
  <si>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</si>
  <si>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</si>
  <si>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</si>
  <si>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</si>
  <si>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</si>
  <si>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</si>
  <si>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</si>
  <si>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</si>
  <si>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</si>
  <si>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</si>
  <si>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</si>
  <si>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</si>
  <si>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</si>
  <si>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</si>
  <si>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</si>
  <si>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</si>
  <si>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</si>
  <si>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</si>
  <si>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</si>
  <si>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</si>
  <si>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</si>
  <si>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</si>
  <si>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</si>
  <si>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</si>
  <si>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</si>
  <si>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</si>
  <si>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</si>
  <si>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</si>
  <si>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</si>
  <si>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</si>
  <si>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</si>
  <si>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</si>
  <si>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</si>
  <si>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</si>
  <si>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</si>
  <si>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</si>
  <si>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</si>
  <si>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</si>
  <si>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</si>
  <si>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</si>
  <si>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</si>
  <si>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</si>
  <si>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</si>
  <si>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</si>
  <si>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</si>
  <si>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</si>
  <si>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</si>
  <si>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</si>
  <si>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</si>
  <si>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</si>
  <si>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</si>
  <si>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</si>
  <si>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</si>
  <si>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</si>
  <si>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</si>
  <si>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</si>
  <si>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</si>
  <si>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</si>
  <si>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</si>
  <si>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</si>
  <si>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</si>
  <si>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</si>
  <si>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</si>
  <si>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</si>
  <si>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</si>
  <si>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</si>
  <si>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</si>
  <si>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</si>
  <si>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</si>
  <si>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</si>
  <si>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</si>
  <si>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</si>
  <si>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</si>
  <si>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</si>
  <si>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</si>
  <si>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</si>
  <si>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</si>
  <si>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</si>
  <si>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</si>
  <si>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</si>
  <si>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</si>
  <si>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</si>
  <si>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</si>
  <si>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</si>
  <si>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</si>
  <si>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</si>
  <si>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</si>
  <si>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</si>
  <si>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</si>
  <si>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</si>
  <si>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</si>
  <si>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</si>
  <si>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</si>
  <si>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</si>
  <si>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</si>
  <si>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</si>
  <si>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</si>
  <si>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</si>
  <si>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</si>
  <si>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</si>
  <si>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</si>
  <si>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</si>
  <si>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</si>
  <si>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</si>
  <si>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</si>
  <si>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</si>
  <si>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</si>
  <si>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</si>
  <si>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</si>
  <si>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</si>
  <si>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</si>
  <si>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</si>
  <si>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</si>
  <si>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</si>
  <si>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</si>
  <si>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</si>
  <si>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</si>
  <si>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</si>
  <si>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</si>
  <si>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</si>
  <si>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</si>
  <si>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</si>
  <si>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</si>
  <si>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</si>
  <si>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</si>
  <si>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</si>
  <si>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</si>
  <si>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</si>
  <si>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</si>
  <si>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</si>
  <si>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</si>
  <si>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</si>
  <si>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</si>
  <si>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</si>
  <si>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</si>
  <si>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</si>
  <si>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</si>
  <si>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</si>
  <si>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</si>
  <si>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</si>
  <si>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</si>
  <si>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</si>
  <si>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</si>
  <si>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</si>
  <si>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</si>
  <si>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</si>
  <si>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</si>
  <si>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</si>
  <si>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</si>
  <si>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</si>
  <si>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</si>
  <si>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</si>
  <si>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</si>
  <si>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</si>
  <si>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</si>
  <si>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</si>
  <si>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</si>
  <si>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</si>
  <si>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</si>
  <si>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</si>
  <si>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</si>
  <si>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</si>
  <si>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</si>
  <si>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</si>
  <si>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</si>
  <si>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</si>
  <si>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</si>
  <si>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</si>
  <si>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</si>
  <si>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</si>
  <si>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</si>
  <si>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</si>
  <si>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</si>
  <si>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</si>
  <si>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</si>
  <si>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</si>
  <si>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</si>
  <si>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</si>
  <si>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</si>
  <si>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</si>
  <si>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</si>
  <si>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</si>
  <si>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</si>
  <si>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</si>
  <si>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</si>
  <si>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</si>
  <si>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</si>
  <si>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</si>
  <si>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</si>
  <si>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</si>
  <si>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</si>
  <si>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</si>
  <si>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</si>
  <si>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</si>
  <si>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</si>
  <si>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</si>
  <si>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</si>
  <si>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</si>
  <si>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</si>
  <si>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</si>
  <si>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</si>
  <si>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</si>
  <si>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</si>
  <si>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</si>
  <si>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</si>
  <si>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</si>
  <si>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</si>
  <si>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</si>
  <si>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</si>
  <si>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</si>
  <si>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</si>
  <si>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</si>
  <si>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</si>
  <si>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</si>
  <si>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</si>
  <si>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</si>
  <si>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</si>
  <si>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</si>
  <si>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</si>
  <si>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</si>
  <si>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</si>
  <si>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</si>
  <si>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</si>
  <si>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</si>
  <si>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</si>
  <si>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</si>
  <si>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</si>
  <si>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</si>
  <si>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</si>
  <si>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</si>
  <si>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</si>
  <si>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</si>
  <si>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</si>
  <si>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</si>
  <si>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</si>
  <si>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</si>
  <si>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</si>
  <si>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</si>
  <si>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</si>
  <si>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</si>
  <si>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</si>
  <si>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</si>
  <si>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</si>
  <si>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</si>
  <si>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</si>
  <si>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</si>
  <si>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</si>
  <si>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</si>
  <si>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</si>
  <si>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</si>
  <si>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</si>
  <si>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</si>
  <si>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</si>
  <si>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</si>
  <si>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</si>
  <si>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</si>
  <si>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</si>
  <si>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</si>
  <si>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</si>
  <si>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</si>
  <si>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</si>
  <si>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</si>
  <si>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</si>
  <si>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</si>
  <si>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</si>
  <si>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</si>
  <si>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</si>
  <si>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</si>
  <si>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</si>
  <si>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</si>
  <si>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</si>
  <si>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</si>
  <si>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</si>
  <si>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</si>
  <si>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</si>
  <si>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</si>
  <si>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</si>
  <si>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</si>
  <si>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</si>
  <si>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</si>
  <si>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</si>
  <si>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</si>
  <si>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</si>
  <si>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</si>
  <si>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</si>
  <si>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</si>
  <si>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</si>
  <si>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</si>
  <si>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</si>
  <si>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</si>
  <si>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</si>
  <si>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</si>
  <si>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</si>
  <si>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</si>
  <si>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</si>
  <si>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</si>
  <si>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</si>
  <si>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</si>
  <si>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</si>
  <si>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</si>
  <si>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</si>
  <si>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</si>
  <si>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</si>
  <si>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</si>
  <si>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</si>
  <si>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</si>
  <si>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</si>
  <si>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</si>
  <si>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</si>
  <si>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</si>
  <si>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</si>
  <si>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</si>
  <si>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</si>
  <si>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</si>
  <si>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</si>
  <si>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</si>
  <si>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</si>
  <si>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</si>
  <si>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</si>
  <si>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</si>
  <si>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</si>
  <si>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</si>
  <si>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</si>
  <si>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</si>
  <si>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</si>
  <si>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</si>
  <si>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</si>
  <si>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</si>
  <si>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</si>
  <si>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</si>
  <si>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</si>
  <si>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</si>
  <si>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</si>
  <si>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</si>
  <si>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</si>
  <si>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</si>
  <si>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</si>
  <si>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</si>
  <si>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</si>
  <si>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</si>
  <si>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</si>
  <si>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</si>
  <si>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</si>
  <si>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</si>
  <si>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</si>
  <si>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</si>
  <si>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</si>
  <si>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</si>
  <si>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</si>
  <si>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</si>
  <si>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</si>
  <si>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</si>
  <si>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</si>
  <si>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</si>
  <si>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</si>
  <si>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</si>
  <si>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</si>
  <si>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</si>
  <si>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</si>
  <si>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</si>
  <si>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</si>
  <si>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</si>
  <si>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</si>
  <si>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</si>
  <si>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</si>
  <si>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</si>
  <si>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</si>
  <si>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</si>
  <si>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</si>
  <si>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</si>
  <si>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</si>
  <si>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</si>
  <si>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</si>
  <si>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</si>
  <si>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</si>
  <si>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</si>
  <si>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</si>
  <si>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</si>
  <si>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</si>
  <si>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</si>
  <si>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</si>
  <si>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</si>
  <si>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</si>
  <si>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</si>
  <si>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</si>
  <si>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</si>
  <si>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</si>
  <si>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</si>
  <si>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</si>
  <si>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</si>
  <si>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</si>
  <si>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</si>
  <si>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</si>
  <si>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</si>
  <si>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</si>
  <si>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</si>
  <si>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</si>
  <si>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</si>
  <si>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</si>
  <si>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</si>
  <si>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</si>
  <si>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</si>
  <si>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</si>
  <si>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</si>
  <si>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</si>
  <si>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</si>
  <si>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</si>
  <si>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</si>
  <si>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</si>
  <si>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美しい日本探訪のための文化財建造物魅力向上促進事業</t>
  </si>
  <si>
    <t>文化庁</t>
    <rPh sb="0" eb="3">
      <t>ブンカチョウ</t>
    </rPh>
    <phoneticPr fontId="5"/>
  </si>
  <si>
    <t>参事官(建造物担当)</t>
  </si>
  <si>
    <t>参事官（建造物担当）
豊城　浩行</t>
  </si>
  <si>
    <t>文化財保護法　第1条
文化芸術振興基本法第13条、第14条</t>
  </si>
  <si>
    <t>文化芸術の振興に関する基本的な方針（第4次基本方針）
（平成27年5月22日閣議決定）
明日の日本を支える観光ビジョン（平成28年3月30日明日の日本を支える観光ビジョン構想会議決定）
ニッポン一億総活躍プラン（平成28年6月2日閣議決定）</t>
  </si>
  <si>
    <t>重要文化財（建造物）・登録有形文化財（建造物）の壁や屋根等の外観及び公開範囲の仕上げに関わる部位を、健全で美しい状態に回復する取組に対して支援を行うことで、観光資源の魅力向上に資する。</t>
    <rPh sb="11" eb="18">
      <t>トウロクユウケイブンカザイ</t>
    </rPh>
    <rPh sb="19" eb="22">
      <t>ケンゾウブツ</t>
    </rPh>
    <phoneticPr fontId="5"/>
  </si>
  <si>
    <t>重要文化財（建造物）・登録有形文化財（建造物）の所有者等が土壁の塗り直しや屋根の差し茅等の外観及び公開範囲の仕上げに関わる部位を健全で美しい状態に回復する取組に対して支援を行う（補助率：50％）。</t>
  </si>
  <si>
    <t>-</t>
  </si>
  <si>
    <t>-</t>
    <phoneticPr fontId="5"/>
  </si>
  <si>
    <t>-</t>
    <phoneticPr fontId="5"/>
  </si>
  <si>
    <t>-</t>
    <phoneticPr fontId="5"/>
  </si>
  <si>
    <t>-</t>
    <phoneticPr fontId="5"/>
  </si>
  <si>
    <t>-</t>
    <phoneticPr fontId="5"/>
  </si>
  <si>
    <t>-</t>
    <phoneticPr fontId="5"/>
  </si>
  <si>
    <t>地域の「たから」である国指定等文化財の公開に係る施設の充実を図り、広く公開することで、文化振興を図るとともに魅力ある地域づくりに貢献している。</t>
    <rPh sb="0" eb="2">
      <t>チイキ</t>
    </rPh>
    <rPh sb="11" eb="14">
      <t>クニシテイ</t>
    </rPh>
    <rPh sb="14" eb="15">
      <t>トウ</t>
    </rPh>
    <rPh sb="15" eb="18">
      <t>ブンカザイ</t>
    </rPh>
    <rPh sb="19" eb="21">
      <t>コウカイ</t>
    </rPh>
    <rPh sb="22" eb="23">
      <t>カカ</t>
    </rPh>
    <rPh sb="24" eb="26">
      <t>シセツ</t>
    </rPh>
    <rPh sb="27" eb="29">
      <t>ジュウジツ</t>
    </rPh>
    <rPh sb="30" eb="31">
      <t>ハカ</t>
    </rPh>
    <rPh sb="33" eb="34">
      <t>ヒロ</t>
    </rPh>
    <rPh sb="35" eb="37">
      <t>コウカイ</t>
    </rPh>
    <rPh sb="64" eb="66">
      <t>コウケン</t>
    </rPh>
    <phoneticPr fontId="5"/>
  </si>
  <si>
    <t>文化芸術の振興に関する基本的な方針において重点戦略となっており、優先度の高い事業である。</t>
    <phoneticPr fontId="5"/>
  </si>
  <si>
    <t>補助対象経費については、事業要項で厳格に定めている。また、補助対象事業については、全都道府県から事業計画聴取を行い、事業の緊急性・有効性を勘案して決定している。</t>
    <rPh sb="29" eb="31">
      <t>ホジョ</t>
    </rPh>
    <rPh sb="31" eb="33">
      <t>タイショウ</t>
    </rPh>
    <rPh sb="33" eb="35">
      <t>ジギョウ</t>
    </rPh>
    <rPh sb="41" eb="42">
      <t>ゼン</t>
    </rPh>
    <rPh sb="42" eb="46">
      <t>トドウフケン</t>
    </rPh>
    <rPh sb="48" eb="50">
      <t>ジギョウ</t>
    </rPh>
    <rPh sb="50" eb="52">
      <t>ケイカク</t>
    </rPh>
    <rPh sb="52" eb="54">
      <t>チョウシュ</t>
    </rPh>
    <rPh sb="55" eb="56">
      <t>オコナ</t>
    </rPh>
    <rPh sb="58" eb="60">
      <t>ジギョウ</t>
    </rPh>
    <rPh sb="61" eb="64">
      <t>キンキュウセイ</t>
    </rPh>
    <rPh sb="65" eb="68">
      <t>ユウコウセイ</t>
    </rPh>
    <rPh sb="69" eb="71">
      <t>カンアン</t>
    </rPh>
    <rPh sb="73" eb="75">
      <t>ケッテイ</t>
    </rPh>
    <phoneticPr fontId="5"/>
  </si>
  <si>
    <t xml:space="preserve">
補助対象事業については、全都道府県から事業計画聴取を行い、事業の緊急性・有効性を勘案して決定している。
</t>
    <phoneticPr fontId="5"/>
  </si>
  <si>
    <t>補助対象経費については、各事業要項で厳格に定めている。</t>
    <phoneticPr fontId="5"/>
  </si>
  <si>
    <t>文化芸術の振興に関する基本的な方針において重点戦略となっており、国として実施する必要がある。</t>
    <phoneticPr fontId="5"/>
  </si>
  <si>
    <t>-</t>
    <phoneticPr fontId="5"/>
  </si>
  <si>
    <t>本事業の補助率は原則５０％であり、補助対象経費については、事業の要項で厳格に定めている。</t>
    <phoneticPr fontId="5"/>
  </si>
  <si>
    <t>補助対象事業については、全都道府県から事業計画聴取を行い、事業の緊急性・有効性を勘案して決定している。</t>
    <phoneticPr fontId="5"/>
  </si>
  <si>
    <t>交付先の決定にあたり、経費の積算や使途などの妥当性を確認し、効率的かつ最小限の経費措置となるように努める。</t>
    <phoneticPr fontId="5"/>
  </si>
  <si>
    <t>無</t>
  </si>
  <si>
    <t>‐</t>
  </si>
  <si>
    <t>・文化芸術の振興に関する基本的な方針（第4次基本方針）の重点戦略において、文化財の積極的な公開・活用が挙げられており、その施策の実現に沿った事業となっている。
・事業計画聴取の実施や補助対象事業について、要項で厳格に定めることで、適切な内容となっている。</t>
    <phoneticPr fontId="5"/>
  </si>
  <si>
    <t>事業の実施にあたっては、経費の積算や使途などの妥当性を確認し、効率的かつ最小限の経費措置となるように努める。</t>
    <phoneticPr fontId="5"/>
  </si>
  <si>
    <t>本事業で整備した施設をすべて公開に供する</t>
    <rPh sb="0" eb="1">
      <t>ホン</t>
    </rPh>
    <rPh sb="1" eb="3">
      <t>ジギョウ</t>
    </rPh>
    <rPh sb="4" eb="6">
      <t>セイビ</t>
    </rPh>
    <rPh sb="8" eb="10">
      <t>シセツ</t>
    </rPh>
    <rPh sb="14" eb="16">
      <t>コウカイ</t>
    </rPh>
    <rPh sb="17" eb="18">
      <t>キョウ</t>
    </rPh>
    <phoneticPr fontId="5"/>
  </si>
  <si>
    <t>本事業で整備した施設のうち、公開に供した割合</t>
    <rPh sb="0" eb="1">
      <t>ホン</t>
    </rPh>
    <rPh sb="1" eb="3">
      <t>ジギョウ</t>
    </rPh>
    <rPh sb="4" eb="6">
      <t>セイビ</t>
    </rPh>
    <rPh sb="8" eb="10">
      <t>シセツ</t>
    </rPh>
    <rPh sb="14" eb="16">
      <t>コウカイ</t>
    </rPh>
    <rPh sb="17" eb="18">
      <t>キョウ</t>
    </rPh>
    <rPh sb="20" eb="22">
      <t>ワリアイ</t>
    </rPh>
    <phoneticPr fontId="5"/>
  </si>
  <si>
    <t>％</t>
    <phoneticPr fontId="5"/>
  </si>
  <si>
    <t>-</t>
    <phoneticPr fontId="5"/>
  </si>
  <si>
    <t>-</t>
    <phoneticPr fontId="5"/>
  </si>
  <si>
    <t>-</t>
    <phoneticPr fontId="5"/>
  </si>
  <si>
    <t>-</t>
    <phoneticPr fontId="5"/>
  </si>
  <si>
    <t>実績報告書</t>
    <rPh sb="0" eb="2">
      <t>ジッセキ</t>
    </rPh>
    <rPh sb="2" eb="5">
      <t>ホウコクショ</t>
    </rPh>
    <phoneticPr fontId="5"/>
  </si>
  <si>
    <t>補助事業実施件数</t>
    <rPh sb="0" eb="8">
      <t>ホジョジギョウジッシケンスウ</t>
    </rPh>
    <phoneticPr fontId="5"/>
  </si>
  <si>
    <t>件</t>
    <rPh sb="0" eb="1">
      <t>ケン</t>
    </rPh>
    <phoneticPr fontId="5"/>
  </si>
  <si>
    <t>-</t>
    <phoneticPr fontId="5"/>
  </si>
  <si>
    <t>（支出済額+翌年繰越額）／交付決定件数　　　　　　　　　　　　　　</t>
    <rPh sb="1" eb="3">
      <t>シシュツ</t>
    </rPh>
    <rPh sb="3" eb="4">
      <t>ズミ</t>
    </rPh>
    <rPh sb="4" eb="5">
      <t>ガク</t>
    </rPh>
    <rPh sb="6" eb="8">
      <t>ヨクネン</t>
    </rPh>
    <rPh sb="8" eb="10">
      <t>クリコシ</t>
    </rPh>
    <rPh sb="10" eb="11">
      <t>ガク</t>
    </rPh>
    <rPh sb="13" eb="15">
      <t>コウフ</t>
    </rPh>
    <rPh sb="15" eb="17">
      <t>ケッテイ</t>
    </rPh>
    <rPh sb="17" eb="19">
      <t>ケンスウ</t>
    </rPh>
    <phoneticPr fontId="5"/>
  </si>
  <si>
    <t>百万円</t>
    <rPh sb="0" eb="3">
      <t>ヒャクマンエン</t>
    </rPh>
    <phoneticPr fontId="5"/>
  </si>
  <si>
    <t>百万円/件</t>
    <rPh sb="0" eb="3">
      <t>ヒャクマンエン</t>
    </rPh>
    <rPh sb="4" eb="5">
      <t>ケン</t>
    </rPh>
    <phoneticPr fontId="5"/>
  </si>
  <si>
    <t>-</t>
    <phoneticPr fontId="5"/>
  </si>
  <si>
    <t>273百万円/37件</t>
    <rPh sb="3" eb="6">
      <t>ヒャクマンエン</t>
    </rPh>
    <rPh sb="9" eb="10">
      <t>ケン</t>
    </rPh>
    <phoneticPr fontId="5"/>
  </si>
  <si>
    <t>12　文化による心豊かな社会の実現</t>
    <phoneticPr fontId="5"/>
  </si>
  <si>
    <t>12-2　文化財の保存及び活用の充実</t>
    <phoneticPr fontId="5"/>
  </si>
  <si>
    <t>文化庁が主催する文化財関連展覧会の来場者数</t>
    <phoneticPr fontId="5"/>
  </si>
  <si>
    <t>人</t>
    <rPh sb="0" eb="1">
      <t>ニン</t>
    </rPh>
    <phoneticPr fontId="5"/>
  </si>
  <si>
    <t>文化遺産オンラインへの訪問回数</t>
    <rPh sb="0" eb="4">
      <t>ブンカイサン</t>
    </rPh>
    <rPh sb="11" eb="15">
      <t>ホウモンカイスウ</t>
    </rPh>
    <phoneticPr fontId="5"/>
  </si>
  <si>
    <t>回</t>
    <rPh sb="0" eb="1">
      <t>カイ</t>
    </rPh>
    <phoneticPr fontId="5"/>
  </si>
  <si>
    <t>政策評価においては、文化財の適切な保存に配慮しつつ、積極的な公開・活用を行い、広く国民が文化財に親しむ機会の充実を図ることとしている。
本事業においては、保存活用計画の策定や、公開活用に資する設備整備、耐震対策等に支援し、公開活用を推進することで、広く国民が文化財に親しむ機会の充実を図っている。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</si>
  <si>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</si>
  <si>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</si>
  <si>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</si>
  <si>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</si>
  <si>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</si>
  <si>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</si>
  <si>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</si>
  <si>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</si>
  <si>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</si>
  <si>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A.京都府</t>
    <rPh sb="2" eb="5">
      <t>キョウトフ</t>
    </rPh>
    <phoneticPr fontId="5"/>
  </si>
  <si>
    <t>B.清水寺</t>
    <rPh sb="2" eb="5">
      <t>キヨミズデラ</t>
    </rPh>
    <phoneticPr fontId="5"/>
  </si>
  <si>
    <t>事業費</t>
    <rPh sb="0" eb="3">
      <t>ジギョウヒ</t>
    </rPh>
    <phoneticPr fontId="5"/>
  </si>
  <si>
    <t>支出委任</t>
    <rPh sb="0" eb="2">
      <t>シシュツ</t>
    </rPh>
    <rPh sb="2" eb="4">
      <t>イニン</t>
    </rPh>
    <phoneticPr fontId="5"/>
  </si>
  <si>
    <t>清水寺西門ほか２棟</t>
    <phoneticPr fontId="5"/>
  </si>
  <si>
    <t>京都府</t>
    <rPh sb="0" eb="3">
      <t>キョウトフ</t>
    </rPh>
    <phoneticPr fontId="5"/>
  </si>
  <si>
    <t>宮城県</t>
    <rPh sb="0" eb="3">
      <t>ミヤギケン</t>
    </rPh>
    <phoneticPr fontId="5"/>
  </si>
  <si>
    <t>大阪府</t>
    <rPh sb="0" eb="3">
      <t>オオサカフ</t>
    </rPh>
    <phoneticPr fontId="5"/>
  </si>
  <si>
    <t>福井県</t>
    <rPh sb="0" eb="3">
      <t>フクイケン</t>
    </rPh>
    <phoneticPr fontId="5"/>
  </si>
  <si>
    <t>長崎県</t>
    <rPh sb="0" eb="3">
      <t>ナガサキケン</t>
    </rPh>
    <phoneticPr fontId="5"/>
  </si>
  <si>
    <t>福岡県</t>
    <rPh sb="0" eb="3">
      <t>フクオカケン</t>
    </rPh>
    <phoneticPr fontId="5"/>
  </si>
  <si>
    <t>滋賀県</t>
    <rPh sb="0" eb="3">
      <t>シガケン</t>
    </rPh>
    <phoneticPr fontId="5"/>
  </si>
  <si>
    <t>愛媛県</t>
    <rPh sb="0" eb="3">
      <t>エヒメケン</t>
    </rPh>
    <phoneticPr fontId="5"/>
  </si>
  <si>
    <t>埼玉県</t>
    <rPh sb="0" eb="3">
      <t>サイタマケン</t>
    </rPh>
    <phoneticPr fontId="5"/>
  </si>
  <si>
    <t>奈良県</t>
    <rPh sb="0" eb="3">
      <t>ナラケン</t>
    </rPh>
    <phoneticPr fontId="5"/>
  </si>
  <si>
    <t>-</t>
    <phoneticPr fontId="5"/>
  </si>
  <si>
    <t>-</t>
    <phoneticPr fontId="5"/>
  </si>
  <si>
    <t>-</t>
    <phoneticPr fontId="5"/>
  </si>
  <si>
    <t>-</t>
    <phoneticPr fontId="5"/>
  </si>
  <si>
    <t>-</t>
    <phoneticPr fontId="5"/>
  </si>
  <si>
    <t>-</t>
    <phoneticPr fontId="5"/>
  </si>
  <si>
    <t>-</t>
    <phoneticPr fontId="5"/>
  </si>
  <si>
    <t>清水寺</t>
    <phoneticPr fontId="5"/>
  </si>
  <si>
    <t>清水寺西門ほか２棟</t>
    <phoneticPr fontId="5"/>
  </si>
  <si>
    <t>補助金等交付</t>
  </si>
  <si>
    <t>-</t>
    <phoneticPr fontId="5"/>
  </si>
  <si>
    <t>志波彦神社鹽竈神社</t>
    <phoneticPr fontId="5"/>
  </si>
  <si>
    <t>鹽竈神社門及び廻廊</t>
    <phoneticPr fontId="5"/>
  </si>
  <si>
    <t>-</t>
    <phoneticPr fontId="5"/>
  </si>
  <si>
    <t>氣比神宮</t>
    <phoneticPr fontId="5"/>
  </si>
  <si>
    <t>気比神宮大鳥居</t>
    <phoneticPr fontId="5"/>
  </si>
  <si>
    <t>大浦天主堂</t>
    <phoneticPr fontId="5"/>
  </si>
  <si>
    <t>カトリック長崎大司教区</t>
    <phoneticPr fontId="5"/>
  </si>
  <si>
    <t>旧福岡県公会堂貴賓館</t>
    <phoneticPr fontId="5"/>
  </si>
  <si>
    <t>大崎八幡宮</t>
    <phoneticPr fontId="5"/>
  </si>
  <si>
    <t>-</t>
    <phoneticPr fontId="5"/>
  </si>
  <si>
    <t>-</t>
    <phoneticPr fontId="5"/>
  </si>
  <si>
    <t>西條合資会社</t>
    <phoneticPr fontId="5"/>
  </si>
  <si>
    <t>西條合資会社旧店舗主屋・土蔵</t>
    <phoneticPr fontId="5"/>
  </si>
  <si>
    <t>高台寺</t>
    <phoneticPr fontId="5"/>
  </si>
  <si>
    <t>高台寺霊屋</t>
    <phoneticPr fontId="5"/>
  </si>
  <si>
    <t>-</t>
    <phoneticPr fontId="5"/>
  </si>
  <si>
    <t>-</t>
    <phoneticPr fontId="5"/>
  </si>
  <si>
    <t>若林洋二</t>
    <phoneticPr fontId="5"/>
  </si>
  <si>
    <t>若林家住宅主屋ほか３件</t>
    <phoneticPr fontId="5"/>
  </si>
  <si>
    <t>-</t>
    <phoneticPr fontId="5"/>
  </si>
  <si>
    <t>平安神宮</t>
    <phoneticPr fontId="5"/>
  </si>
  <si>
    <t>平安神宮附龍尾壇石積</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</si>
  <si>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</si>
  <si>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</si>
  <si>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</si>
  <si>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</si>
  <si>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</si>
  <si>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</si>
  <si>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</si>
  <si>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</si>
  <si>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</si>
  <si>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</si>
  <si>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「新しい日本のための優先課題推進枠」305</t>
    <rPh sb="1" eb="2">
      <t>アタラ</t>
    </rPh>
    <rPh sb="4" eb="6">
      <t>ニホン</t>
    </rPh>
    <rPh sb="10" eb="12">
      <t>ユウセン</t>
    </rPh>
    <rPh sb="12" eb="14">
      <t>カダイ</t>
    </rPh>
    <rPh sb="14" eb="16">
      <t>スイシン</t>
    </rPh>
    <rPh sb="16" eb="17">
      <t>ワク</t>
    </rPh>
    <phoneticPr fontId="5"/>
  </si>
  <si>
    <t>事業の目的及び内容については施策目標の達成手段として適切なものとなっている。ただし、成果指標は、事業の成果を測ることができているのか疑問であり、指標の設定について再考が必要である。成果目標値については水準の妥当性について判断できないため、検証する必要がある。アウトカム指標については、支援した美装化の取り組みによって、観光資源の魅力向上に繋がったかどうかを確認すべきであり、美装化前と美装化後の指標（例．観覧者数）の変化を評価しなければならない。平成30年度は、前年度と同額の予算となっているが、前年度は37件に対して93％の予算を執行している。この数値をベースにすると、平成30年度の90件見込みは案件単位の予算額が過小に見える。案件により必要額は当然異なるものと思われるが、このまま活動実績を「件数」で大まかに管理し、広く薄く配分することが目的に合致しているか確認が必要である。なお、24都道府県が支出委任先となっているが、これは重文等の数により選別されたものなのかどうか記載願いたい。</t>
    <phoneticPr fontId="5"/>
  </si>
  <si>
    <t>１．事業評価の観点：
  本事業は、重要文化財（建造物）・登録有形文化財（建造物）の壁や屋根等の外観及び公開範囲の仕上げに関わる部位を、健全で美しい状態に回復する取組に対して支援を行う事業であり、事業成果等の観点から検証を行った。
２．所見：
  本事業は、事業目的は適切であるが、成果指標は事業の成果を図ることができているか疑問である。成果指標について再考し、成果目標や活動指標の妥当性について検証する必要がある。</t>
    <phoneticPr fontId="5"/>
  </si>
  <si>
    <t>実績報告書をもとに観覧者数集計の実施状況や、観覧者数全体の当該文化財が占める割合について精査を行う。なお、事業の実施予定件数は前年度と同じであり、事業の定着まで件数の正確な反映は困難な部分がある。また、支出委任先は申請があった補助対象事業の精査によって結果として導き出されたものであり、重要文化財等の件数とは必ずしも合致しない。</t>
    <rPh sb="0" eb="2">
      <t>ジッセキ</t>
    </rPh>
    <rPh sb="2" eb="5">
      <t>ホウコクショ</t>
    </rPh>
    <rPh sb="9" eb="11">
      <t>カンラン</t>
    </rPh>
    <rPh sb="11" eb="12">
      <t>シャ</t>
    </rPh>
    <rPh sb="12" eb="13">
      <t>スウ</t>
    </rPh>
    <rPh sb="13" eb="15">
      <t>シュウケイ</t>
    </rPh>
    <rPh sb="16" eb="18">
      <t>ジッシ</t>
    </rPh>
    <rPh sb="18" eb="20">
      <t>ジョウキョウ</t>
    </rPh>
    <rPh sb="22" eb="24">
      <t>カンラン</t>
    </rPh>
    <rPh sb="24" eb="25">
      <t>シャ</t>
    </rPh>
    <rPh sb="25" eb="26">
      <t>スウ</t>
    </rPh>
    <rPh sb="26" eb="28">
      <t>ゼンタイ</t>
    </rPh>
    <rPh sb="29" eb="31">
      <t>トウガイ</t>
    </rPh>
    <rPh sb="31" eb="34">
      <t>ブンカザイ</t>
    </rPh>
    <rPh sb="35" eb="36">
      <t>シ</t>
    </rPh>
    <rPh sb="38" eb="40">
      <t>ワリアイ</t>
    </rPh>
    <rPh sb="44" eb="46">
      <t>セイサ</t>
    </rPh>
    <rPh sb="47" eb="48">
      <t>オコナ</t>
    </rPh>
    <rPh sb="53" eb="55">
      <t>ジギョウ</t>
    </rPh>
    <rPh sb="56" eb="58">
      <t>ジッシ</t>
    </rPh>
    <rPh sb="58" eb="60">
      <t>ヨテイ</t>
    </rPh>
    <rPh sb="60" eb="62">
      <t>ケンスウ</t>
    </rPh>
    <rPh sb="63" eb="66">
      <t>ゼンネンド</t>
    </rPh>
    <rPh sb="67" eb="68">
      <t>オナ</t>
    </rPh>
    <rPh sb="73" eb="75">
      <t>ジギョウ</t>
    </rPh>
    <rPh sb="76" eb="78">
      <t>テイチャク</t>
    </rPh>
    <rPh sb="80" eb="82">
      <t>ケンスウ</t>
    </rPh>
    <rPh sb="83" eb="85">
      <t>セイカク</t>
    </rPh>
    <rPh sb="86" eb="88">
      <t>ハンエイ</t>
    </rPh>
    <rPh sb="89" eb="91">
      <t>コンナン</t>
    </rPh>
    <rPh sb="92" eb="94">
      <t>ブブン</t>
    </rPh>
    <rPh sb="101" eb="103">
      <t>シシュツ</t>
    </rPh>
    <rPh sb="103" eb="105">
      <t>イニン</t>
    </rPh>
    <rPh sb="105" eb="106">
      <t>サキ</t>
    </rPh>
    <rPh sb="107" eb="109">
      <t>シンセイ</t>
    </rPh>
    <rPh sb="113" eb="115">
      <t>ホジョ</t>
    </rPh>
    <rPh sb="115" eb="117">
      <t>タイショウ</t>
    </rPh>
    <rPh sb="117" eb="119">
      <t>ジギョウ</t>
    </rPh>
    <rPh sb="120" eb="122">
      <t>セイサ</t>
    </rPh>
    <rPh sb="126" eb="128">
      <t>ケッカ</t>
    </rPh>
    <rPh sb="131" eb="132">
      <t>ミチビ</t>
    </rPh>
    <rPh sb="133" eb="134">
      <t>ダ</t>
    </rPh>
    <rPh sb="143" eb="145">
      <t>ジュウヨウ</t>
    </rPh>
    <rPh sb="145" eb="148">
      <t>ブンカザイ</t>
    </rPh>
    <rPh sb="148" eb="149">
      <t>トウ</t>
    </rPh>
    <rPh sb="150" eb="152">
      <t>ケンスウ</t>
    </rPh>
    <rPh sb="154" eb="155">
      <t>カナラ</t>
    </rPh>
    <rPh sb="158" eb="160">
      <t>ガッチ</t>
    </rPh>
    <phoneticPr fontId="5"/>
  </si>
  <si>
    <t>国宝重要文化財等保存・活用事業費補助金</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</si>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</sst>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25400</xdr:colOff>
      <xdr:row>741</xdr:row>
      <xdr:rowOff>254000</xdr:rowOff>
    </xdr:from>
    <xdr:to>
      <xdr:col>35</xdr:col>
      <xdr:colOff>164919</xdr:colOff>
      <xdr:row>759</xdr:row>
      <xdr:rowOff>174048</xdr:rowOff>
    </xdr:to>
    <xdr:grpSp>
      <xdr:nvGrpSpPr>
        <xdr:cNvPr id="15" name="グループ化 14">
          <a:extLst>
            <a:ext uri="{FF2B5EF4-FFF2-40B4-BE49-F238E27FC236}">
              <a16:creationId xmlns:a16="http://schemas.microsoft.com/office/drawing/2014/main" id="{DE9D6626-BD07-425A-B0E6-9F61CE017617}"/>
            </a:ext>
          </a:extLst>
        </xdr:cNvPr>
        <xdr:cNvGrpSpPr/>
      </xdr:nvGrpSpPr>
      <xdr:grpSpPr>
        <a:xfrm>
          <a:off x="4089400" y="42545000"/>
          <a:ext cx="3187519" cy="7273348"/>
          <a:chOff x="4406395" y="31856795"/>
          <a:chExt cx="3213032" cy="7218919"/>
        </a:xfrm>
      </xdr:grpSpPr>
      <xdr:sp macro="" textlink="">
        <xdr:nvSpPr>
          <xdr:cNvPr id="16" name="正方形/長方形 15">
            <a:extLst>
              <a:ext uri="{FF2B5EF4-FFF2-40B4-BE49-F238E27FC236}">
                <a16:creationId xmlns:a16="http://schemas.microsoft.com/office/drawing/2014/main" id="{B40CDB95-8CC7-4EAE-A436-4D0E5977EFA6}"/>
              </a:ext>
            </a:extLst>
          </xdr:cNvPr>
          <xdr:cNvSpPr/>
        </xdr:nvSpPr>
        <xdr:spPr>
          <a:xfrm>
            <a:off x="4406395" y="31856795"/>
            <a:ext cx="3213032"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0">
                <a:latin typeface="+mj-ea"/>
                <a:ea typeface="+mj-ea"/>
              </a:rPr>
              <a:t>文化庁</a:t>
            </a:r>
            <a:endParaRPr kumimoji="1" lang="en-US" altLang="ja-JP" sz="1200" b="0">
              <a:latin typeface="+mj-ea"/>
              <a:ea typeface="+mj-ea"/>
            </a:endParaRPr>
          </a:p>
          <a:p>
            <a:pPr algn="ctr">
              <a:lnSpc>
                <a:spcPts val="1500"/>
              </a:lnSpc>
            </a:pPr>
            <a:r>
              <a:rPr kumimoji="1" lang="en-US" altLang="ja-JP" sz="1200" b="0">
                <a:latin typeface="+mj-ea"/>
                <a:ea typeface="+mj-ea"/>
              </a:rPr>
              <a:t>273</a:t>
            </a:r>
            <a:r>
              <a:rPr kumimoji="1" lang="ja-JP" altLang="en-US" sz="1200">
                <a:latin typeface="+mj-ea"/>
                <a:ea typeface="+mj-ea"/>
              </a:rPr>
              <a:t>百万円</a:t>
            </a:r>
          </a:p>
        </xdr:txBody>
      </xdr:sp>
      <xdr:grpSp>
        <xdr:nvGrpSpPr>
          <xdr:cNvPr id="17" name="グループ化 15">
            <a:extLst>
              <a:ext uri="{FF2B5EF4-FFF2-40B4-BE49-F238E27FC236}">
                <a16:creationId xmlns:a16="http://schemas.microsoft.com/office/drawing/2014/main" id="{E73B67AE-1A88-4433-9C10-AA629C3598F7}"/>
              </a:ext>
            </a:extLst>
          </xdr:cNvPr>
          <xdr:cNvGrpSpPr>
            <a:grpSpLocks/>
          </xdr:cNvGrpSpPr>
        </xdr:nvGrpSpPr>
        <xdr:grpSpPr bwMode="auto">
          <a:xfrm>
            <a:off x="4571626" y="34444362"/>
            <a:ext cx="2877237" cy="1177152"/>
            <a:chOff x="1602442" y="31163558"/>
            <a:chExt cx="2465294" cy="1154632"/>
          </a:xfrm>
        </xdr:grpSpPr>
        <xdr:sp macro="" textlink="">
          <xdr:nvSpPr>
            <xdr:cNvPr id="26" name="正方形/長方形 25">
              <a:extLst>
                <a:ext uri="{FF2B5EF4-FFF2-40B4-BE49-F238E27FC236}">
                  <a16:creationId xmlns:a16="http://schemas.microsoft.com/office/drawing/2014/main" id="{678B88F6-C50D-42B1-9D7E-614707987C57}"/>
                </a:ext>
              </a:extLst>
            </xdr:cNvPr>
            <xdr:cNvSpPr/>
          </xdr:nvSpPr>
          <xdr:spPr>
            <a:xfrm>
              <a:off x="1640812" y="31483750"/>
              <a:ext cx="2426924" cy="8344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t>Ａ．</a:t>
              </a:r>
              <a:endParaRPr kumimoji="1" lang="en-US" altLang="ja-JP" sz="1100"/>
            </a:p>
            <a:p>
              <a:pPr algn="ctr">
                <a:lnSpc>
                  <a:spcPts val="1300"/>
                </a:lnSpc>
              </a:pPr>
              <a:r>
                <a:rPr kumimoji="1" lang="ja-JP" altLang="en-US" sz="1100">
                  <a:latin typeface="+mj-ea"/>
                  <a:ea typeface="+mj-ea"/>
                </a:rPr>
                <a:t>２４都道府県</a:t>
              </a:r>
              <a:endParaRPr kumimoji="1" lang="en-US" altLang="ja-JP" sz="1100">
                <a:latin typeface="+mj-ea"/>
                <a:ea typeface="+mj-ea"/>
              </a:endParaRPr>
            </a:p>
            <a:p>
              <a:pPr algn="ctr">
                <a:lnSpc>
                  <a:spcPts val="1200"/>
                </a:lnSpc>
              </a:pPr>
              <a:r>
                <a:rPr kumimoji="1" lang="en-US" altLang="ja-JP" sz="1100">
                  <a:latin typeface="+mj-ea"/>
                  <a:ea typeface="+mj-ea"/>
                </a:rPr>
                <a:t>273</a:t>
              </a:r>
              <a:r>
                <a:rPr kumimoji="1" lang="ja-JP" altLang="en-US" sz="1100">
                  <a:latin typeface="+mj-ea"/>
                  <a:ea typeface="+mj-ea"/>
                </a:rPr>
                <a:t>百万円</a:t>
              </a:r>
            </a:p>
          </xdr:txBody>
        </xdr:sp>
        <xdr:sp macro="" textlink="">
          <xdr:nvSpPr>
            <xdr:cNvPr id="27" name="正方形/長方形 26">
              <a:extLst>
                <a:ext uri="{FF2B5EF4-FFF2-40B4-BE49-F238E27FC236}">
                  <a16:creationId xmlns:a16="http://schemas.microsoft.com/office/drawing/2014/main" id="{91898F04-F5BC-4471-9634-9A2245AA0D79}"/>
                </a:ext>
              </a:extLst>
            </xdr:cNvPr>
            <xdr:cNvSpPr/>
          </xdr:nvSpPr>
          <xdr:spPr>
            <a:xfrm>
              <a:off x="1602442" y="31163558"/>
              <a:ext cx="2004850" cy="281381"/>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支出委任</a:t>
              </a:r>
              <a:r>
                <a:rPr kumimoji="1" lang="en-US" altLang="ja-JP" sz="1100"/>
                <a:t>】</a:t>
              </a:r>
              <a:endParaRPr kumimoji="1" lang="ja-JP" altLang="en-US" sz="1100"/>
            </a:p>
          </xdr:txBody>
        </xdr:sp>
      </xdr:grpSp>
      <xdr:grpSp>
        <xdr:nvGrpSpPr>
          <xdr:cNvPr id="18" name="グループ化 18">
            <a:extLst>
              <a:ext uri="{FF2B5EF4-FFF2-40B4-BE49-F238E27FC236}">
                <a16:creationId xmlns:a16="http://schemas.microsoft.com/office/drawing/2014/main" id="{066EB4B8-D6B9-478D-B5BC-BCA845F729EE}"/>
              </a:ext>
            </a:extLst>
          </xdr:cNvPr>
          <xdr:cNvGrpSpPr>
            <a:grpSpLocks/>
          </xdr:cNvGrpSpPr>
        </xdr:nvGrpSpPr>
        <xdr:grpSpPr bwMode="auto">
          <a:xfrm>
            <a:off x="4581151" y="36980940"/>
            <a:ext cx="2877237" cy="1191899"/>
            <a:chOff x="1602442" y="31163558"/>
            <a:chExt cx="2465294" cy="1149870"/>
          </a:xfrm>
        </xdr:grpSpPr>
        <xdr:sp macro="" textlink="">
          <xdr:nvSpPr>
            <xdr:cNvPr id="24" name="正方形/長方形 23">
              <a:extLst>
                <a:ext uri="{FF2B5EF4-FFF2-40B4-BE49-F238E27FC236}">
                  <a16:creationId xmlns:a16="http://schemas.microsoft.com/office/drawing/2014/main" id="{3D848D9F-DB19-484C-BB28-7C59AF1DFA34}"/>
                </a:ext>
              </a:extLst>
            </xdr:cNvPr>
            <xdr:cNvSpPr/>
          </xdr:nvSpPr>
          <xdr:spPr>
            <a:xfrm>
              <a:off x="1640812" y="31479772"/>
              <a:ext cx="2426924" cy="8336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solidFill>
                    <a:schemeClr val="dk1"/>
                  </a:solidFill>
                  <a:effectLst/>
                  <a:latin typeface="+mn-lt"/>
                  <a:ea typeface="+mn-ea"/>
                  <a:cs typeface="+mn-cs"/>
                </a:rPr>
                <a:t>Ｂ．</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３７所有者、管理団体等</a:t>
              </a:r>
              <a:endParaRPr kumimoji="1" lang="en-US" altLang="ja-JP" sz="1100">
                <a:solidFill>
                  <a:schemeClr val="dk1"/>
                </a:solidFill>
                <a:effectLst/>
                <a:latin typeface="+mn-lt"/>
                <a:ea typeface="+mn-ea"/>
                <a:cs typeface="+mn-cs"/>
              </a:endParaRPr>
            </a:p>
            <a:p>
              <a:pPr algn="ctr">
                <a:lnSpc>
                  <a:spcPts val="1200"/>
                </a:lnSpc>
              </a:pPr>
              <a:r>
                <a:rPr kumimoji="1" lang="en-US" altLang="ja-JP" sz="1100">
                  <a:solidFill>
                    <a:schemeClr val="dk1"/>
                  </a:solidFill>
                  <a:effectLst/>
                  <a:latin typeface="+mj-ea"/>
                  <a:ea typeface="+mj-ea"/>
                  <a:cs typeface="+mn-cs"/>
                </a:rPr>
                <a:t>273</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 name="正方形/長方形 24">
              <a:extLst>
                <a:ext uri="{FF2B5EF4-FFF2-40B4-BE49-F238E27FC236}">
                  <a16:creationId xmlns:a16="http://schemas.microsoft.com/office/drawing/2014/main" id="{9E295B13-E527-44F0-B134-6AA76E86C096}"/>
                </a:ext>
              </a:extLst>
            </xdr:cNvPr>
            <xdr:cNvSpPr/>
          </xdr:nvSpPr>
          <xdr:spPr>
            <a:xfrm>
              <a:off x="1602442" y="31163558"/>
              <a:ext cx="2004850" cy="277885"/>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補助金交付</a:t>
              </a:r>
              <a:r>
                <a:rPr kumimoji="1" lang="en-US" altLang="ja-JP" sz="1100"/>
                <a:t>】</a:t>
              </a:r>
              <a:endParaRPr kumimoji="1" lang="ja-JP" altLang="en-US" sz="1100"/>
            </a:p>
          </xdr:txBody>
        </xdr:sp>
      </xdr:grpSp>
      <xdr:sp macro="" textlink="">
        <xdr:nvSpPr>
          <xdr:cNvPr id="19" name="大かっこ 18">
            <a:extLst>
              <a:ext uri="{FF2B5EF4-FFF2-40B4-BE49-F238E27FC236}">
                <a16:creationId xmlns:a16="http://schemas.microsoft.com/office/drawing/2014/main" id="{B75F4DE5-8A5F-44CA-AE7B-2B36FF1001C9}"/>
              </a:ext>
            </a:extLst>
          </xdr:cNvPr>
          <xdr:cNvSpPr/>
        </xdr:nvSpPr>
        <xdr:spPr>
          <a:xfrm>
            <a:off x="4485340" y="35685006"/>
            <a:ext cx="3084366" cy="849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所有者等が実施する国指定等文化財の美装化に必要な経費を支出</a:t>
            </a:r>
          </a:p>
        </xdr:txBody>
      </xdr:sp>
      <xdr:sp macro="" textlink="">
        <xdr:nvSpPr>
          <xdr:cNvPr id="20" name="大かっこ 19">
            <a:extLst>
              <a:ext uri="{FF2B5EF4-FFF2-40B4-BE49-F238E27FC236}">
                <a16:creationId xmlns:a16="http://schemas.microsoft.com/office/drawing/2014/main" id="{8F5C7551-061F-451D-AEF7-458F9F9C923C}"/>
              </a:ext>
            </a:extLst>
          </xdr:cNvPr>
          <xdr:cNvSpPr/>
        </xdr:nvSpPr>
        <xdr:spPr>
          <a:xfrm>
            <a:off x="4486046" y="32886589"/>
            <a:ext cx="3082954" cy="855724"/>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所有者等が実施する国指定等文化財の公開活用整備等に対する補助</a:t>
            </a:r>
          </a:p>
        </xdr:txBody>
      </xdr:sp>
      <xdr:sp macro="" textlink="">
        <xdr:nvSpPr>
          <xdr:cNvPr id="21" name="大かっこ 20">
            <a:extLst>
              <a:ext uri="{FF2B5EF4-FFF2-40B4-BE49-F238E27FC236}">
                <a16:creationId xmlns:a16="http://schemas.microsoft.com/office/drawing/2014/main" id="{88D7071B-6EC4-45F5-AFBF-881035D5D18B}"/>
              </a:ext>
            </a:extLst>
          </xdr:cNvPr>
          <xdr:cNvSpPr/>
        </xdr:nvSpPr>
        <xdr:spPr>
          <a:xfrm>
            <a:off x="4485340" y="38226067"/>
            <a:ext cx="3084366" cy="84964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国指定等文化財の美装化を実施</a:t>
            </a:r>
          </a:p>
        </xdr:txBody>
      </xdr:sp>
      <xdr:sp macro="" textlink="">
        <xdr:nvSpPr>
          <xdr:cNvPr id="22" name="下矢印 11">
            <a:extLst>
              <a:ext uri="{FF2B5EF4-FFF2-40B4-BE49-F238E27FC236}">
                <a16:creationId xmlns:a16="http://schemas.microsoft.com/office/drawing/2014/main" id="{9F0F4915-E9C0-451B-83C0-6C61C2ACCD63}"/>
              </a:ext>
            </a:extLst>
          </xdr:cNvPr>
          <xdr:cNvSpPr/>
        </xdr:nvSpPr>
        <xdr:spPr bwMode="auto">
          <a:xfrm>
            <a:off x="5969686" y="33972415"/>
            <a:ext cx="115674" cy="37884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23" name="下矢印 12">
            <a:extLst>
              <a:ext uri="{FF2B5EF4-FFF2-40B4-BE49-F238E27FC236}">
                <a16:creationId xmlns:a16="http://schemas.microsoft.com/office/drawing/2014/main" id="{8F0F0328-B672-4A46-B811-05A5F353A26A}"/>
              </a:ext>
            </a:extLst>
          </xdr:cNvPr>
          <xdr:cNvSpPr/>
        </xdr:nvSpPr>
        <xdr:spPr bwMode="auto">
          <a:xfrm>
            <a:off x="5980892" y="36558301"/>
            <a:ext cx="115674" cy="378847"/>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8" zoomScale="75" zoomScaleNormal="75" zoomScaleSheetLayoutView="75" zoomScalePageLayoutView="85" workbookViewId="0">
      <selection activeCell="AS757" sqref="AS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381</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552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77</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554</v>
      </c>
      <c r="AF5" s="719"/>
      <c r="AG5" s="719"/>
      <c r="AH5" s="719"/>
      <c r="AI5" s="719"/>
      <c r="AJ5" s="719"/>
      <c r="AK5" s="719"/>
      <c r="AL5" s="719"/>
      <c r="AM5" s="719"/>
      <c r="AN5" s="719"/>
      <c r="AO5" s="719"/>
      <c r="AP5" s="720"/>
      <c r="AQ5" s="721" t="s">
        <v>555</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92.2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4" t="s">
        <v>547</v>
      </c>
      <c r="Z7" s="294"/>
      <c r="AA7" s="294"/>
      <c r="AB7" s="294"/>
      <c r="AC7" s="294"/>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観光立国、地方創生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5" t="s">
        <v>7</v>
      </c>
      <c r="J13" s="636"/>
      <c r="K13" s="636"/>
      <c r="L13" s="636"/>
      <c r="M13" s="636"/>
      <c r="N13" s="636"/>
      <c r="O13" s="637"/>
      <c r="P13" s="97" t="s">
        <v>560</v>
      </c>
      <c r="Q13" s="98"/>
      <c r="R13" s="98"/>
      <c r="S13" s="98"/>
      <c r="T13" s="98"/>
      <c r="U13" s="98"/>
      <c r="V13" s="99"/>
      <c r="W13" s="97" t="s">
        <v>560</v>
      </c>
      <c r="X13" s="98"/>
      <c r="Y13" s="98"/>
      <c r="Z13" s="98"/>
      <c r="AA13" s="98"/>
      <c r="AB13" s="98"/>
      <c r="AC13" s="99"/>
      <c r="AD13" s="97">
        <v>305</v>
      </c>
      <c r="AE13" s="98"/>
      <c r="AF13" s="98"/>
      <c r="AG13" s="98"/>
      <c r="AH13" s="98"/>
      <c r="AI13" s="98"/>
      <c r="AJ13" s="99"/>
      <c r="AK13" s="97">
        <v>305</v>
      </c>
      <c r="AL13" s="98"/>
      <c r="AM13" s="98"/>
      <c r="AN13" s="98"/>
      <c r="AO13" s="98"/>
      <c r="AP13" s="98"/>
      <c r="AQ13" s="99"/>
      <c r="AR13" s="94">
        <v>305</v>
      </c>
      <c r="AS13" s="95"/>
      <c r="AT13" s="95"/>
      <c r="AU13" s="95"/>
      <c r="AV13" s="95"/>
      <c r="AW13" s="95"/>
      <c r="AX13" s="393"/>
    </row>
    <row r="14" spans="1:50" ht="21" customHeight="1" x14ac:dyDescent="0.15">
      <c r="A14" s="139"/>
      <c r="B14" s="140"/>
      <c r="C14" s="140"/>
      <c r="D14" s="140"/>
      <c r="E14" s="140"/>
      <c r="F14" s="141"/>
      <c r="G14" s="746"/>
      <c r="H14" s="747"/>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663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6"/>
      <c r="H15" s="747"/>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v>13</v>
      </c>
      <c r="AL15" s="98"/>
      <c r="AM15" s="98"/>
      <c r="AN15" s="98"/>
      <c r="AO15" s="98"/>
      <c r="AP15" s="98"/>
      <c r="AQ15" s="99"/>
      <c r="AR15" s="97" t="s">
        <v>676</v>
      </c>
      <c r="AS15" s="98"/>
      <c r="AT15" s="98"/>
      <c r="AU15" s="98"/>
      <c r="AV15" s="98"/>
      <c r="AW15" s="98"/>
      <c r="AX15" s="628"/>
    </row>
    <row r="16" spans="1:50" ht="21" customHeight="1" x14ac:dyDescent="0.15">
      <c r="A16" s="139"/>
      <c r="B16" s="140"/>
      <c r="C16" s="140"/>
      <c r="D16" s="140"/>
      <c r="E16" s="140"/>
      <c r="F16" s="141"/>
      <c r="G16" s="746"/>
      <c r="H16" s="747"/>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v>-13</v>
      </c>
      <c r="AE16" s="98"/>
      <c r="AF16" s="98"/>
      <c r="AG16" s="98"/>
      <c r="AH16" s="98"/>
      <c r="AI16" s="98"/>
      <c r="AJ16" s="99"/>
      <c r="AK16" s="97" t="s">
        <v>664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6"/>
      <c r="H17" s="747"/>
      <c r="I17" s="575" t="s">
        <v>50</v>
      </c>
      <c r="J17" s="629"/>
      <c r="K17" s="629"/>
      <c r="L17" s="629"/>
      <c r="M17" s="629"/>
      <c r="N17" s="629"/>
      <c r="O17" s="630"/>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662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292</v>
      </c>
      <c r="AE18" s="104"/>
      <c r="AF18" s="104"/>
      <c r="AG18" s="104"/>
      <c r="AH18" s="104"/>
      <c r="AI18" s="104"/>
      <c r="AJ18" s="105"/>
      <c r="AK18" s="103">
        <f>SUM(AK13:AQ17)</f>
        <v>318</v>
      </c>
      <c r="AL18" s="104"/>
      <c r="AM18" s="104"/>
      <c r="AN18" s="104"/>
      <c r="AO18" s="104"/>
      <c r="AP18" s="104"/>
      <c r="AQ18" s="105"/>
      <c r="AR18" s="103">
        <f>SUM(AR13:AX17)</f>
        <v>305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273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0.93493150684931503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497</v>
      </c>
      <c r="H21" s="932"/>
      <c r="I21" s="932"/>
      <c r="J21" s="932"/>
      <c r="K21" s="932"/>
      <c r="L21" s="932"/>
      <c r="M21" s="932"/>
      <c r="N21" s="932"/>
      <c r="O21" s="932"/>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0.89508196721311473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675</v>
      </c>
      <c r="H23" s="184"/>
      <c r="I23" s="184"/>
      <c r="J23" s="184"/>
      <c r="K23" s="184"/>
      <c r="L23" s="184"/>
      <c r="M23" s="184"/>
      <c r="N23" s="184"/>
      <c r="O23" s="185"/>
      <c r="P23" s="94">
        <v>305</v>
      </c>
      <c r="Q23" s="95"/>
      <c r="R23" s="95"/>
      <c r="S23" s="95"/>
      <c r="T23" s="95"/>
      <c r="U23" s="95"/>
      <c r="V23" s="96"/>
      <c r="W23" s="94">
        <v>305</v>
      </c>
      <c r="X23" s="95"/>
      <c r="Y23" s="95"/>
      <c r="Z23" s="95"/>
      <c r="AA23" s="95"/>
      <c r="AB23" s="95"/>
      <c r="AC23" s="96"/>
      <c r="AD23" s="206" t="s">
        <v>671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305</v>
      </c>
      <c r="Q29" s="226"/>
      <c r="R29" s="226"/>
      <c r="S29" s="226"/>
      <c r="T29" s="226"/>
      <c r="U29" s="226"/>
      <c r="V29" s="227"/>
      <c r="W29" s="225">
        <f>AR13</f>
        <v>305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v>33</v>
      </c>
      <c r="AR31" s="133"/>
      <c r="AS31" s="134" t="s">
        <v>356</v>
      </c>
      <c r="AT31" s="169"/>
      <c r="AU31" s="269" t="s">
        <v>665</v>
      </c>
      <c r="AV31" s="269"/>
      <c r="AW31" s="378" t="s">
        <v>300</v>
      </c>
      <c r="AX31" s="379"/>
    </row>
    <row r="32" spans="1:50" ht="23.25" customHeight="1" x14ac:dyDescent="0.15">
      <c r="A32" s="515"/>
      <c r="B32" s="513"/>
      <c r="C32" s="513"/>
      <c r="D32" s="513"/>
      <c r="E32" s="513"/>
      <c r="F32" s="514"/>
      <c r="G32" s="540" t="s">
        <v>581</v>
      </c>
      <c r="H32" s="541"/>
      <c r="I32" s="541"/>
      <c r="J32" s="541"/>
      <c r="K32" s="541"/>
      <c r="L32" s="541"/>
      <c r="M32" s="541"/>
      <c r="N32" s="541"/>
      <c r="O32" s="542"/>
      <c r="P32" s="158" t="s">
        <v>582</v>
      </c>
      <c r="Q32" s="158"/>
      <c r="R32" s="158"/>
      <c r="S32" s="158"/>
      <c r="T32" s="158"/>
      <c r="U32" s="158"/>
      <c r="V32" s="158"/>
      <c r="W32" s="158"/>
      <c r="X32" s="229"/>
      <c r="Y32" s="337" t="s">
        <v>12</v>
      </c>
      <c r="Z32" s="549"/>
      <c r="AA32" s="550"/>
      <c r="AB32" s="551" t="s">
        <v>583</v>
      </c>
      <c r="AC32" s="551"/>
      <c r="AD32" s="551"/>
      <c r="AE32" s="363" t="s">
        <v>584</v>
      </c>
      <c r="AF32" s="364"/>
      <c r="AG32" s="364"/>
      <c r="AH32" s="364"/>
      <c r="AI32" s="363" t="s">
        <v>587</v>
      </c>
      <c r="AJ32" s="364"/>
      <c r="AK32" s="364"/>
      <c r="AL32" s="364"/>
      <c r="AM32" s="363">
        <v>100</v>
      </c>
      <c r="AN32" s="364"/>
      <c r="AO32" s="364"/>
      <c r="AP32" s="364"/>
      <c r="AQ32" s="100" t="s">
        <v>666</v>
      </c>
      <c r="AR32" s="101"/>
      <c r="AS32" s="101"/>
      <c r="AT32" s="102"/>
      <c r="AU32" s="364" t="s">
        <v>666</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3" t="s">
        <v>585</v>
      </c>
      <c r="AF33" s="364"/>
      <c r="AG33" s="364"/>
      <c r="AH33" s="364"/>
      <c r="AI33" s="363" t="s">
        <v>586</v>
      </c>
      <c r="AJ33" s="364"/>
      <c r="AK33" s="364"/>
      <c r="AL33" s="364"/>
      <c r="AM33" s="363">
        <v>100</v>
      </c>
      <c r="AN33" s="364"/>
      <c r="AO33" s="364"/>
      <c r="AP33" s="364"/>
      <c r="AQ33" s="100" t="s">
        <v>666</v>
      </c>
      <c r="AR33" s="101"/>
      <c r="AS33" s="101"/>
      <c r="AT33" s="102"/>
      <c r="AU33" s="364" t="s">
        <v>666</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586</v>
      </c>
      <c r="AF34" s="364"/>
      <c r="AG34" s="364"/>
      <c r="AH34" s="364"/>
      <c r="AI34" s="363" t="s">
        <v>584</v>
      </c>
      <c r="AJ34" s="364"/>
      <c r="AK34" s="364"/>
      <c r="AL34" s="364"/>
      <c r="AM34" s="363">
        <v>100</v>
      </c>
      <c r="AN34" s="364"/>
      <c r="AO34" s="364"/>
      <c r="AP34" s="364"/>
      <c r="AQ34" s="100" t="s">
        <v>666</v>
      </c>
      <c r="AR34" s="101"/>
      <c r="AS34" s="101"/>
      <c r="AT34" s="102"/>
      <c r="AU34" s="364" t="s">
        <v>666</v>
      </c>
      <c r="AV34" s="364"/>
      <c r="AW34" s="364"/>
      <c r="AX34" s="366"/>
    </row>
    <row r="35" spans="1:50" ht="23.25" customHeight="1" x14ac:dyDescent="0.15">
      <c r="A35" s="902" t="s">
        <v>527</v>
      </c>
      <c r="B35" s="903"/>
      <c r="C35" s="903"/>
      <c r="D35" s="903"/>
      <c r="E35" s="903"/>
      <c r="F35" s="904"/>
      <c r="G35" s="908" t="s">
        <v>588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19"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1"/>
      <c r="B101" s="492"/>
      <c r="C101" s="492"/>
      <c r="D101" s="492"/>
      <c r="E101" s="492"/>
      <c r="F101" s="493"/>
      <c r="G101" s="158" t="s">
        <v>589</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1" t="s">
        <v>590</v>
      </c>
      <c r="AC101" s="551"/>
      <c r="AD101" s="551"/>
      <c r="AE101" s="363" t="s">
        <v>584</v>
      </c>
      <c r="AF101" s="364"/>
      <c r="AG101" s="364"/>
      <c r="AH101" s="365"/>
      <c r="AI101" s="363" t="s">
        <v>591</v>
      </c>
      <c r="AJ101" s="364"/>
      <c r="AK101" s="364"/>
      <c r="AL101" s="365"/>
      <c r="AM101" s="363">
        <v>37</v>
      </c>
      <c r="AN101" s="364"/>
      <c r="AO101" s="364"/>
      <c r="AP101" s="365"/>
      <c r="AQ101" s="363" t="s">
        <v>584</v>
      </c>
      <c r="AR101" s="364"/>
      <c r="AS101" s="364"/>
      <c r="AT101" s="365"/>
      <c r="AU101" s="363" t="s">
        <v>591</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590</v>
      </c>
      <c r="AC102" s="551"/>
      <c r="AD102" s="551"/>
      <c r="AE102" s="357" t="s">
        <v>591</v>
      </c>
      <c r="AF102" s="357"/>
      <c r="AG102" s="357"/>
      <c r="AH102" s="357"/>
      <c r="AI102" s="357" t="s">
        <v>584</v>
      </c>
      <c r="AJ102" s="357"/>
      <c r="AK102" s="357"/>
      <c r="AL102" s="357"/>
      <c r="AM102" s="357">
        <v>90</v>
      </c>
      <c r="AN102" s="357"/>
      <c r="AO102" s="357"/>
      <c r="AP102" s="357"/>
      <c r="AQ102" s="819">
        <v>90</v>
      </c>
      <c r="AR102" s="820"/>
      <c r="AS102" s="820"/>
      <c r="AT102" s="821"/>
      <c r="AU102" s="819" t="s">
        <v>584</v>
      </c>
      <c r="AV102" s="820"/>
      <c r="AW102" s="820"/>
      <c r="AX102" s="821"/>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592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593</v>
      </c>
      <c r="AC116" s="299"/>
      <c r="AD116" s="300"/>
      <c r="AE116" s="357" t="s">
        <v>595</v>
      </c>
      <c r="AF116" s="357"/>
      <c r="AG116" s="357"/>
      <c r="AH116" s="357"/>
      <c r="AI116" s="357" t="s">
        <v>584</v>
      </c>
      <c r="AJ116" s="357"/>
      <c r="AK116" s="357"/>
      <c r="AL116" s="357"/>
      <c r="AM116" s="357">
        <v>7</v>
      </c>
      <c r="AN116" s="357"/>
      <c r="AO116" s="357"/>
      <c r="AP116" s="357"/>
      <c r="AQ116" s="363" t="s">
        <v>666</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594</v>
      </c>
      <c r="AC117" s="341"/>
      <c r="AD117" s="342"/>
      <c r="AE117" s="304" t="s">
        <v>585</v>
      </c>
      <c r="AF117" s="304"/>
      <c r="AG117" s="304"/>
      <c r="AH117" s="304"/>
      <c r="AI117" s="304" t="s">
        <v>585</v>
      </c>
      <c r="AJ117" s="304"/>
      <c r="AK117" s="304"/>
      <c r="AL117" s="304"/>
      <c r="AM117" s="304" t="s">
        <v>596</v>
      </c>
      <c r="AN117" s="304"/>
      <c r="AO117" s="304"/>
      <c r="AP117" s="304"/>
      <c r="AQ117" s="304" t="s">
        <v>666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597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584</v>
      </c>
      <c r="AV133" s="133"/>
      <c r="AW133" s="134" t="s">
        <v>300</v>
      </c>
      <c r="AX133" s="135"/>
    </row>
    <row r="134" spans="1:50" ht="39.75" customHeight="1" x14ac:dyDescent="0.15">
      <c r="A134" s="999"/>
      <c r="B134" s="250"/>
      <c r="C134" s="249"/>
      <c r="D134" s="250"/>
      <c r="E134" s="249"/>
      <c r="F134" s="312"/>
      <c r="G134" s="228" t="s">
        <v>599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600</v>
      </c>
      <c r="AC134" s="219"/>
      <c r="AD134" s="219"/>
      <c r="AE134" s="264">
        <v>150621</v>
      </c>
      <c r="AF134" s="101"/>
      <c r="AG134" s="101"/>
      <c r="AH134" s="101"/>
      <c r="AI134" s="264">
        <v>118145</v>
      </c>
      <c r="AJ134" s="101"/>
      <c r="AK134" s="101"/>
      <c r="AL134" s="101"/>
      <c r="AM134" s="264">
        <v>123615</v>
      </c>
      <c r="AN134" s="101"/>
      <c r="AO134" s="101"/>
      <c r="AP134" s="101"/>
      <c r="AQ134" s="264" t="s">
        <v>560</v>
      </c>
      <c r="AR134" s="101"/>
      <c r="AS134" s="101"/>
      <c r="AT134" s="101"/>
      <c r="AU134" s="264" t="s">
        <v>584</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600</v>
      </c>
      <c r="AC135" s="130"/>
      <c r="AD135" s="130"/>
      <c r="AE135" s="264">
        <v>137500</v>
      </c>
      <c r="AF135" s="101"/>
      <c r="AG135" s="101"/>
      <c r="AH135" s="101"/>
      <c r="AI135" s="264">
        <v>150000</v>
      </c>
      <c r="AJ135" s="101"/>
      <c r="AK135" s="101"/>
      <c r="AL135" s="101"/>
      <c r="AM135" s="264">
        <v>162500</v>
      </c>
      <c r="AN135" s="101"/>
      <c r="AO135" s="101"/>
      <c r="AP135" s="101"/>
      <c r="AQ135" s="264">
        <v>175000</v>
      </c>
      <c r="AR135" s="101"/>
      <c r="AS135" s="101"/>
      <c r="AT135" s="101"/>
      <c r="AU135" s="264" t="s">
        <v>584</v>
      </c>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t="s">
        <v>586</v>
      </c>
      <c r="AV137" s="133"/>
      <c r="AW137" s="134" t="s">
        <v>300</v>
      </c>
      <c r="AX137" s="135"/>
    </row>
    <row r="138" spans="1:50" ht="39.75" customHeight="1" x14ac:dyDescent="0.15">
      <c r="A138" s="999"/>
      <c r="B138" s="250"/>
      <c r="C138" s="249"/>
      <c r="D138" s="250"/>
      <c r="E138" s="249"/>
      <c r="F138" s="312"/>
      <c r="G138" s="228" t="s">
        <v>601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602</v>
      </c>
      <c r="AC138" s="219"/>
      <c r="AD138" s="219"/>
      <c r="AE138" s="264">
        <v>1604616</v>
      </c>
      <c r="AF138" s="101"/>
      <c r="AG138" s="101"/>
      <c r="AH138" s="101"/>
      <c r="AI138" s="264">
        <v>1715976</v>
      </c>
      <c r="AJ138" s="101"/>
      <c r="AK138" s="101"/>
      <c r="AL138" s="101"/>
      <c r="AM138" s="264">
        <v>1884600</v>
      </c>
      <c r="AN138" s="101"/>
      <c r="AO138" s="101"/>
      <c r="AP138" s="101"/>
      <c r="AQ138" s="264" t="s">
        <v>591</v>
      </c>
      <c r="AR138" s="101"/>
      <c r="AS138" s="101"/>
      <c r="AT138" s="101"/>
      <c r="AU138" s="264" t="s">
        <v>584</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602</v>
      </c>
      <c r="AC139" s="130"/>
      <c r="AD139" s="130"/>
      <c r="AE139" s="264">
        <v>1444444</v>
      </c>
      <c r="AF139" s="101"/>
      <c r="AG139" s="101"/>
      <c r="AH139" s="101"/>
      <c r="AI139" s="264">
        <v>1555555</v>
      </c>
      <c r="AJ139" s="101"/>
      <c r="AK139" s="101"/>
      <c r="AL139" s="101"/>
      <c r="AM139" s="264">
        <v>1666666</v>
      </c>
      <c r="AN139" s="101"/>
      <c r="AO139" s="101"/>
      <c r="AP139" s="101"/>
      <c r="AQ139" s="264">
        <v>177777</v>
      </c>
      <c r="AR139" s="101"/>
      <c r="AS139" s="101"/>
      <c r="AT139" s="101"/>
      <c r="AU139" s="264" t="s">
        <v>591</v>
      </c>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604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584</v>
      </c>
      <c r="AF432" s="133"/>
      <c r="AG432" s="134" t="s">
        <v>356</v>
      </c>
      <c r="AH432" s="169"/>
      <c r="AI432" s="179"/>
      <c r="AJ432" s="179"/>
      <c r="AK432" s="179"/>
      <c r="AL432" s="174"/>
      <c r="AM432" s="179"/>
      <c r="AN432" s="179"/>
      <c r="AO432" s="179"/>
      <c r="AP432" s="174"/>
      <c r="AQ432" s="215" t="s">
        <v>584</v>
      </c>
      <c r="AR432" s="133"/>
      <c r="AS432" s="134" t="s">
        <v>356</v>
      </c>
      <c r="AT432" s="169"/>
      <c r="AU432" s="133" t="s">
        <v>595</v>
      </c>
      <c r="AV432" s="133"/>
      <c r="AW432" s="134" t="s">
        <v>300</v>
      </c>
      <c r="AX432" s="135"/>
    </row>
    <row r="433" spans="1:50" ht="23.25" customHeight="1" x14ac:dyDescent="0.15">
      <c r="A433" s="999"/>
      <c r="B433" s="250"/>
      <c r="C433" s="249"/>
      <c r="D433" s="250"/>
      <c r="E433" s="163"/>
      <c r="F433" s="164"/>
      <c r="G433" s="228" t="s">
        <v>604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605</v>
      </c>
      <c r="AC433" s="130"/>
      <c r="AD433" s="130"/>
      <c r="AE433" s="100" t="s">
        <v>584</v>
      </c>
      <c r="AF433" s="101"/>
      <c r="AG433" s="101"/>
      <c r="AH433" s="101"/>
      <c r="AI433" s="100" t="s">
        <v>591</v>
      </c>
      <c r="AJ433" s="101"/>
      <c r="AK433" s="101"/>
      <c r="AL433" s="101"/>
      <c r="AM433" s="100" t="s">
        <v>591</v>
      </c>
      <c r="AN433" s="101"/>
      <c r="AO433" s="101"/>
      <c r="AP433" s="102"/>
      <c r="AQ433" s="100" t="s">
        <v>591</v>
      </c>
      <c r="AR433" s="101"/>
      <c r="AS433" s="101"/>
      <c r="AT433" s="102"/>
      <c r="AU433" s="101" t="s">
        <v>584</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606</v>
      </c>
      <c r="AC434" s="219"/>
      <c r="AD434" s="219"/>
      <c r="AE434" s="100" t="s">
        <v>607</v>
      </c>
      <c r="AF434" s="101"/>
      <c r="AG434" s="101"/>
      <c r="AH434" s="102"/>
      <c r="AI434" s="100" t="s">
        <v>608</v>
      </c>
      <c r="AJ434" s="101"/>
      <c r="AK434" s="101"/>
      <c r="AL434" s="101"/>
      <c r="AM434" s="100" t="s">
        <v>584</v>
      </c>
      <c r="AN434" s="101"/>
      <c r="AO434" s="101"/>
      <c r="AP434" s="102"/>
      <c r="AQ434" s="100" t="s">
        <v>609</v>
      </c>
      <c r="AR434" s="101"/>
      <c r="AS434" s="101"/>
      <c r="AT434" s="102"/>
      <c r="AU434" s="101" t="s">
        <v>610</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584</v>
      </c>
      <c r="AF435" s="101"/>
      <c r="AG435" s="101"/>
      <c r="AH435" s="102"/>
      <c r="AI435" s="100" t="s">
        <v>591</v>
      </c>
      <c r="AJ435" s="101"/>
      <c r="AK435" s="101"/>
      <c r="AL435" s="101"/>
      <c r="AM435" s="100" t="s">
        <v>584</v>
      </c>
      <c r="AN435" s="101"/>
      <c r="AO435" s="101"/>
      <c r="AP435" s="102"/>
      <c r="AQ435" s="100" t="s">
        <v>584</v>
      </c>
      <c r="AR435" s="101"/>
      <c r="AS435" s="101"/>
      <c r="AT435" s="102"/>
      <c r="AU435" s="101" t="s">
        <v>611</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584</v>
      </c>
      <c r="AF457" s="133"/>
      <c r="AG457" s="134" t="s">
        <v>356</v>
      </c>
      <c r="AH457" s="169"/>
      <c r="AI457" s="179"/>
      <c r="AJ457" s="179"/>
      <c r="AK457" s="179"/>
      <c r="AL457" s="174"/>
      <c r="AM457" s="179"/>
      <c r="AN457" s="179"/>
      <c r="AO457" s="179"/>
      <c r="AP457" s="174"/>
      <c r="AQ457" s="215" t="s">
        <v>584</v>
      </c>
      <c r="AR457" s="133"/>
      <c r="AS457" s="134" t="s">
        <v>356</v>
      </c>
      <c r="AT457" s="169"/>
      <c r="AU457" s="133" t="s">
        <v>584</v>
      </c>
      <c r="AV457" s="133"/>
      <c r="AW457" s="134" t="s">
        <v>300</v>
      </c>
      <c r="AX457" s="135"/>
    </row>
    <row r="458" spans="1:50" ht="23.25" customHeight="1" x14ac:dyDescent="0.15">
      <c r="A458" s="999"/>
      <c r="B458" s="250"/>
      <c r="C458" s="249"/>
      <c r="D458" s="250"/>
      <c r="E458" s="163"/>
      <c r="F458" s="164"/>
      <c r="G458" s="228" t="s">
        <v>604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604</v>
      </c>
      <c r="AC458" s="130"/>
      <c r="AD458" s="130"/>
      <c r="AE458" s="100" t="s">
        <v>584</v>
      </c>
      <c r="AF458" s="101"/>
      <c r="AG458" s="101"/>
      <c r="AH458" s="101"/>
      <c r="AI458" s="100" t="s">
        <v>584</v>
      </c>
      <c r="AJ458" s="101"/>
      <c r="AK458" s="101"/>
      <c r="AL458" s="101"/>
      <c r="AM458" s="100" t="s">
        <v>587</v>
      </c>
      <c r="AN458" s="101"/>
      <c r="AO458" s="101"/>
      <c r="AP458" s="102"/>
      <c r="AQ458" s="100" t="s">
        <v>584</v>
      </c>
      <c r="AR458" s="101"/>
      <c r="AS458" s="101"/>
      <c r="AT458" s="102"/>
      <c r="AU458" s="101" t="s">
        <v>584</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606</v>
      </c>
      <c r="AC459" s="219"/>
      <c r="AD459" s="219"/>
      <c r="AE459" s="100" t="s">
        <v>584</v>
      </c>
      <c r="AF459" s="101"/>
      <c r="AG459" s="101"/>
      <c r="AH459" s="102"/>
      <c r="AI459" s="100" t="s">
        <v>584</v>
      </c>
      <c r="AJ459" s="101"/>
      <c r="AK459" s="101"/>
      <c r="AL459" s="101"/>
      <c r="AM459" s="100" t="s">
        <v>584</v>
      </c>
      <c r="AN459" s="101"/>
      <c r="AO459" s="101"/>
      <c r="AP459" s="102"/>
      <c r="AQ459" s="100" t="s">
        <v>584</v>
      </c>
      <c r="AR459" s="101"/>
      <c r="AS459" s="101"/>
      <c r="AT459" s="102"/>
      <c r="AU459" s="101" t="s">
        <v>584</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612</v>
      </c>
      <c r="AJ460" s="101"/>
      <c r="AK460" s="101"/>
      <c r="AL460" s="101"/>
      <c r="AM460" s="100" t="s">
        <v>585</v>
      </c>
      <c r="AN460" s="101"/>
      <c r="AO460" s="101"/>
      <c r="AP460" s="102"/>
      <c r="AQ460" s="100" t="s">
        <v>584</v>
      </c>
      <c r="AR460" s="101"/>
      <c r="AS460" s="101"/>
      <c r="AT460" s="102"/>
      <c r="AU460" s="101" t="s">
        <v>584</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604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550</v>
      </c>
      <c r="AE702" s="901"/>
      <c r="AF702" s="901"/>
      <c r="AG702" s="890" t="s">
        <v>567</v>
      </c>
      <c r="AH702" s="891"/>
      <c r="AI702" s="891"/>
      <c r="AJ702" s="891"/>
      <c r="AK702" s="891"/>
      <c r="AL702" s="891"/>
      <c r="AM702" s="891"/>
      <c r="AN702" s="891"/>
      <c r="AO702" s="891"/>
      <c r="AP702" s="891"/>
      <c r="AQ702" s="891"/>
      <c r="AR702" s="891"/>
      <c r="AS702" s="891"/>
      <c r="AT702" s="891"/>
      <c r="AU702" s="891"/>
      <c r="AV702" s="891"/>
      <c r="AW702" s="891"/>
      <c r="AX702" s="892"/>
    </row>
    <row r="703" spans="1:50" ht="4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572</v>
      </c>
      <c r="AH703" s="665"/>
      <c r="AI703" s="665"/>
      <c r="AJ703" s="665"/>
      <c r="AK703" s="665"/>
      <c r="AL703" s="665"/>
      <c r="AM703" s="665"/>
      <c r="AN703" s="665"/>
      <c r="AO703" s="665"/>
      <c r="AP703" s="665"/>
      <c r="AQ703" s="665"/>
      <c r="AR703" s="665"/>
      <c r="AS703" s="665"/>
      <c r="AT703" s="665"/>
      <c r="AU703" s="665"/>
      <c r="AV703" s="665"/>
      <c r="AW703" s="665"/>
      <c r="AX703" s="666"/>
    </row>
    <row r="704" spans="1:50" ht="3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568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550</v>
      </c>
      <c r="AE705" s="735"/>
      <c r="AF705" s="735"/>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2"/>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5.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571</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578</v>
      </c>
      <c r="AE710" s="152"/>
      <c r="AF710" s="152"/>
      <c r="AG710" s="664" t="s">
        <v>573</v>
      </c>
      <c r="AH710" s="692"/>
      <c r="AI710" s="692"/>
      <c r="AJ710" s="692"/>
      <c r="AK710" s="692"/>
      <c r="AL710" s="692"/>
      <c r="AM710" s="692"/>
      <c r="AN710" s="692"/>
      <c r="AO710" s="692"/>
      <c r="AP710" s="692"/>
      <c r="AQ710" s="692"/>
      <c r="AR710" s="692"/>
      <c r="AS710" s="692"/>
      <c r="AT710" s="692"/>
      <c r="AU710" s="692"/>
      <c r="AV710" s="692"/>
      <c r="AW710" s="692"/>
      <c r="AX710" s="693"/>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574</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t="s">
        <v>573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4" t="s">
        <v>573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550</v>
      </c>
      <c r="AE714" s="592"/>
      <c r="AF714" s="593"/>
      <c r="AG714" s="689" t="s">
        <v>575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9"/>
      <c r="AG715" s="526" t="s">
        <v>573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550</v>
      </c>
      <c r="AE716" s="761"/>
      <c r="AF716" s="761"/>
      <c r="AG716" s="664" t="s">
        <v>576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573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573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578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9" t="s">
        <v>579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7" t="s">
        <v>57</v>
      </c>
      <c r="D727" s="698"/>
      <c r="E727" s="698"/>
      <c r="F727" s="699"/>
      <c r="G727" s="797" t="s">
        <v>580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91.5" customHeight="1" thickBot="1" x14ac:dyDescent="0.2">
      <c r="A729" s="767" t="s">
        <v>672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7.75" customHeight="1" thickBot="1" x14ac:dyDescent="0.2">
      <c r="A731" s="618" t="s">
        <v>256</v>
      </c>
      <c r="B731" s="619"/>
      <c r="C731" s="619"/>
      <c r="D731" s="619"/>
      <c r="E731" s="620"/>
      <c r="F731" s="680" t="s">
        <v>673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t="s">
        <v>532</v>
      </c>
      <c r="B733" s="752"/>
      <c r="C733" s="752"/>
      <c r="D733" s="752"/>
      <c r="E733" s="753"/>
      <c r="F733" s="768" t="s">
        <v>674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0" t="s">
        <v>613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615</v>
      </c>
      <c r="H781" s="450"/>
      <c r="I781" s="450"/>
      <c r="J781" s="450"/>
      <c r="K781" s="451"/>
      <c r="L781" s="452" t="s">
        <v>616</v>
      </c>
      <c r="M781" s="453"/>
      <c r="N781" s="453"/>
      <c r="O781" s="453"/>
      <c r="P781" s="453"/>
      <c r="Q781" s="453"/>
      <c r="R781" s="453"/>
      <c r="S781" s="453"/>
      <c r="T781" s="453"/>
      <c r="U781" s="453"/>
      <c r="V781" s="453"/>
      <c r="W781" s="453"/>
      <c r="X781" s="454"/>
      <c r="Y781" s="455">
        <v>59</v>
      </c>
      <c r="Z781" s="456"/>
      <c r="AA781" s="456"/>
      <c r="AB781" s="557"/>
      <c r="AC781" s="449" t="s">
        <v>615</v>
      </c>
      <c r="AD781" s="450"/>
      <c r="AE781" s="450"/>
      <c r="AF781" s="450"/>
      <c r="AG781" s="451"/>
      <c r="AH781" s="452" t="s">
        <v>617</v>
      </c>
      <c r="AI781" s="453"/>
      <c r="AJ781" s="453"/>
      <c r="AK781" s="453"/>
      <c r="AL781" s="453"/>
      <c r="AM781" s="453"/>
      <c r="AN781" s="453"/>
      <c r="AO781" s="453"/>
      <c r="AP781" s="453"/>
      <c r="AQ781" s="453"/>
      <c r="AR781" s="453"/>
      <c r="AS781" s="453"/>
      <c r="AT781" s="454"/>
      <c r="AU781" s="455">
        <v>39</v>
      </c>
      <c r="AV781" s="456"/>
      <c r="AW781" s="456"/>
      <c r="AX781" s="457"/>
    </row>
    <row r="782" spans="1:50" ht="24.75" customHeight="1" x14ac:dyDescent="0.15">
      <c r="A782" s="556"/>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59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39</v>
      </c>
      <c r="AV791" s="414"/>
      <c r="AW791" s="414"/>
      <c r="AX791" s="416"/>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6"/>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618</v>
      </c>
      <c r="D837" s="417"/>
      <c r="E837" s="417"/>
      <c r="F837" s="417"/>
      <c r="G837" s="417"/>
      <c r="H837" s="417"/>
      <c r="I837" s="417"/>
      <c r="J837" s="418">
        <v>2000020260002</v>
      </c>
      <c r="K837" s="419"/>
      <c r="L837" s="419"/>
      <c r="M837" s="419"/>
      <c r="N837" s="419"/>
      <c r="O837" s="419"/>
      <c r="P837" s="315" t="s">
        <v>616</v>
      </c>
      <c r="Q837" s="316"/>
      <c r="R837" s="316"/>
      <c r="S837" s="316"/>
      <c r="T837" s="316"/>
      <c r="U837" s="316"/>
      <c r="V837" s="316"/>
      <c r="W837" s="316"/>
      <c r="X837" s="316"/>
      <c r="Y837" s="317">
        <v>59</v>
      </c>
      <c r="Z837" s="318"/>
      <c r="AA837" s="318"/>
      <c r="AB837" s="319"/>
      <c r="AC837" s="327" t="s">
        <v>196</v>
      </c>
      <c r="AD837" s="425"/>
      <c r="AE837" s="425"/>
      <c r="AF837" s="425"/>
      <c r="AG837" s="425"/>
      <c r="AH837" s="420" t="s">
        <v>628</v>
      </c>
      <c r="AI837" s="421"/>
      <c r="AJ837" s="421"/>
      <c r="AK837" s="421"/>
      <c r="AL837" s="324" t="s">
        <v>631</v>
      </c>
      <c r="AM837" s="325"/>
      <c r="AN837" s="325"/>
      <c r="AO837" s="326"/>
      <c r="AP837" s="320"/>
      <c r="AQ837" s="320"/>
      <c r="AR837" s="320"/>
      <c r="AS837" s="320"/>
      <c r="AT837" s="320"/>
      <c r="AU837" s="320"/>
      <c r="AV837" s="320"/>
      <c r="AW837" s="320"/>
      <c r="AX837" s="320"/>
    </row>
    <row r="838" spans="1:50" ht="30" customHeight="1" x14ac:dyDescent="0.15">
      <c r="A838" s="403">
        <v>2</v>
      </c>
      <c r="B838" s="403">
        <v>1</v>
      </c>
      <c r="C838" s="426" t="s">
        <v>619</v>
      </c>
      <c r="D838" s="417"/>
      <c r="E838" s="417"/>
      <c r="F838" s="417"/>
      <c r="G838" s="417"/>
      <c r="H838" s="417"/>
      <c r="I838" s="417"/>
      <c r="J838" s="418">
        <v>8000020040002</v>
      </c>
      <c r="K838" s="419"/>
      <c r="L838" s="419"/>
      <c r="M838" s="419"/>
      <c r="N838" s="419"/>
      <c r="O838" s="419"/>
      <c r="P838" s="315" t="s">
        <v>616</v>
      </c>
      <c r="Q838" s="316"/>
      <c r="R838" s="316"/>
      <c r="S838" s="316"/>
      <c r="T838" s="316"/>
      <c r="U838" s="316"/>
      <c r="V838" s="316"/>
      <c r="W838" s="316"/>
      <c r="X838" s="316"/>
      <c r="Y838" s="317">
        <v>41</v>
      </c>
      <c r="Z838" s="318"/>
      <c r="AA838" s="318"/>
      <c r="AB838" s="319"/>
      <c r="AC838" s="327" t="s">
        <v>196</v>
      </c>
      <c r="AD838" s="327"/>
      <c r="AE838" s="327"/>
      <c r="AF838" s="327"/>
      <c r="AG838" s="327"/>
      <c r="AH838" s="420" t="s">
        <v>629</v>
      </c>
      <c r="AI838" s="421"/>
      <c r="AJ838" s="421"/>
      <c r="AK838" s="421"/>
      <c r="AL838" s="420" t="s">
        <v>629</v>
      </c>
      <c r="AM838" s="421"/>
      <c r="AN838" s="421"/>
      <c r="AO838" s="421"/>
      <c r="AP838" s="320"/>
      <c r="AQ838" s="320"/>
      <c r="AR838" s="320"/>
      <c r="AS838" s="320"/>
      <c r="AT838" s="320"/>
      <c r="AU838" s="320"/>
      <c r="AV838" s="320"/>
      <c r="AW838" s="320"/>
      <c r="AX838" s="320"/>
    </row>
    <row r="839" spans="1:50" ht="30" customHeight="1" x14ac:dyDescent="0.15">
      <c r="A839" s="403">
        <v>3</v>
      </c>
      <c r="B839" s="403">
        <v>1</v>
      </c>
      <c r="C839" s="426" t="s">
        <v>620</v>
      </c>
      <c r="D839" s="417"/>
      <c r="E839" s="417"/>
      <c r="F839" s="417"/>
      <c r="G839" s="417"/>
      <c r="H839" s="417"/>
      <c r="I839" s="417"/>
      <c r="J839" s="418">
        <v>4000020270008</v>
      </c>
      <c r="K839" s="419"/>
      <c r="L839" s="419"/>
      <c r="M839" s="419"/>
      <c r="N839" s="419"/>
      <c r="O839" s="419"/>
      <c r="P839" s="315" t="s">
        <v>616</v>
      </c>
      <c r="Q839" s="316"/>
      <c r="R839" s="316"/>
      <c r="S839" s="316"/>
      <c r="T839" s="316"/>
      <c r="U839" s="316"/>
      <c r="V839" s="316"/>
      <c r="W839" s="316"/>
      <c r="X839" s="316"/>
      <c r="Y839" s="317">
        <v>40</v>
      </c>
      <c r="Z839" s="318"/>
      <c r="AA839" s="318"/>
      <c r="AB839" s="319"/>
      <c r="AC839" s="327" t="s">
        <v>196</v>
      </c>
      <c r="AD839" s="327"/>
      <c r="AE839" s="327"/>
      <c r="AF839" s="327"/>
      <c r="AG839" s="327"/>
      <c r="AH839" s="322" t="s">
        <v>630</v>
      </c>
      <c r="AI839" s="323"/>
      <c r="AJ839" s="323"/>
      <c r="AK839" s="323"/>
      <c r="AL839" s="324" t="s">
        <v>631</v>
      </c>
      <c r="AM839" s="325"/>
      <c r="AN839" s="325"/>
      <c r="AO839" s="326"/>
      <c r="AP839" s="320"/>
      <c r="AQ839" s="320"/>
      <c r="AR839" s="320"/>
      <c r="AS839" s="320"/>
      <c r="AT839" s="320"/>
      <c r="AU839" s="320"/>
      <c r="AV839" s="320"/>
      <c r="AW839" s="320"/>
      <c r="AX839" s="320"/>
    </row>
    <row r="840" spans="1:50" ht="30" customHeight="1" x14ac:dyDescent="0.15">
      <c r="A840" s="403">
        <v>4</v>
      </c>
      <c r="B840" s="403">
        <v>1</v>
      </c>
      <c r="C840" s="426" t="s">
        <v>621</v>
      </c>
      <c r="D840" s="417"/>
      <c r="E840" s="417"/>
      <c r="F840" s="417"/>
      <c r="G840" s="417"/>
      <c r="H840" s="417"/>
      <c r="I840" s="417"/>
      <c r="J840" s="418">
        <v>4000020180009</v>
      </c>
      <c r="K840" s="419"/>
      <c r="L840" s="419"/>
      <c r="M840" s="419"/>
      <c r="N840" s="419"/>
      <c r="O840" s="419"/>
      <c r="P840" s="315" t="s">
        <v>616</v>
      </c>
      <c r="Q840" s="316"/>
      <c r="R840" s="316"/>
      <c r="S840" s="316"/>
      <c r="T840" s="316"/>
      <c r="U840" s="316"/>
      <c r="V840" s="316"/>
      <c r="W840" s="316"/>
      <c r="X840" s="316"/>
      <c r="Y840" s="317">
        <v>27</v>
      </c>
      <c r="Z840" s="318"/>
      <c r="AA840" s="318"/>
      <c r="AB840" s="319"/>
      <c r="AC840" s="327" t="s">
        <v>196</v>
      </c>
      <c r="AD840" s="327"/>
      <c r="AE840" s="327"/>
      <c r="AF840" s="327"/>
      <c r="AG840" s="327"/>
      <c r="AH840" s="322" t="s">
        <v>631</v>
      </c>
      <c r="AI840" s="323"/>
      <c r="AJ840" s="323"/>
      <c r="AK840" s="323"/>
      <c r="AL840" s="324" t="s">
        <v>633</v>
      </c>
      <c r="AM840" s="325"/>
      <c r="AN840" s="325"/>
      <c r="AO840" s="326"/>
      <c r="AP840" s="320"/>
      <c r="AQ840" s="320"/>
      <c r="AR840" s="320"/>
      <c r="AS840" s="320"/>
      <c r="AT840" s="320"/>
      <c r="AU840" s="320"/>
      <c r="AV840" s="320"/>
      <c r="AW840" s="320"/>
      <c r="AX840" s="320"/>
    </row>
    <row r="841" spans="1:50" ht="30" customHeight="1" x14ac:dyDescent="0.15">
      <c r="A841" s="403">
        <v>5</v>
      </c>
      <c r="B841" s="403">
        <v>1</v>
      </c>
      <c r="C841" s="426" t="s">
        <v>622</v>
      </c>
      <c r="D841" s="417"/>
      <c r="E841" s="417"/>
      <c r="F841" s="417"/>
      <c r="G841" s="417"/>
      <c r="H841" s="417"/>
      <c r="I841" s="417"/>
      <c r="J841" s="418">
        <v>4000020420000</v>
      </c>
      <c r="K841" s="419"/>
      <c r="L841" s="419"/>
      <c r="M841" s="419"/>
      <c r="N841" s="419"/>
      <c r="O841" s="419"/>
      <c r="P841" s="315" t="s">
        <v>616</v>
      </c>
      <c r="Q841" s="316"/>
      <c r="R841" s="316"/>
      <c r="S841" s="316"/>
      <c r="T841" s="316"/>
      <c r="U841" s="316"/>
      <c r="V841" s="316"/>
      <c r="W841" s="316"/>
      <c r="X841" s="316"/>
      <c r="Y841" s="317">
        <v>17</v>
      </c>
      <c r="Z841" s="318"/>
      <c r="AA841" s="318"/>
      <c r="AB841" s="319"/>
      <c r="AC841" s="321" t="s">
        <v>196</v>
      </c>
      <c r="AD841" s="321"/>
      <c r="AE841" s="321"/>
      <c r="AF841" s="321"/>
      <c r="AG841" s="321"/>
      <c r="AH841" s="322" t="s">
        <v>631</v>
      </c>
      <c r="AI841" s="323"/>
      <c r="AJ841" s="323"/>
      <c r="AK841" s="323"/>
      <c r="AL841" s="324" t="s">
        <v>633</v>
      </c>
      <c r="AM841" s="325"/>
      <c r="AN841" s="325"/>
      <c r="AO841" s="326"/>
      <c r="AP841" s="320"/>
      <c r="AQ841" s="320"/>
      <c r="AR841" s="320"/>
      <c r="AS841" s="320"/>
      <c r="AT841" s="320"/>
      <c r="AU841" s="320"/>
      <c r="AV841" s="320"/>
      <c r="AW841" s="320"/>
      <c r="AX841" s="320"/>
    </row>
    <row r="842" spans="1:50" ht="30" customHeight="1" x14ac:dyDescent="0.15">
      <c r="A842" s="403">
        <v>6</v>
      </c>
      <c r="B842" s="403">
        <v>1</v>
      </c>
      <c r="C842" s="426" t="s">
        <v>623</v>
      </c>
      <c r="D842" s="417"/>
      <c r="E842" s="417"/>
      <c r="F842" s="417"/>
      <c r="G842" s="417"/>
      <c r="H842" s="417"/>
      <c r="I842" s="417"/>
      <c r="J842" s="418">
        <v>6000020400009</v>
      </c>
      <c r="K842" s="419"/>
      <c r="L842" s="419"/>
      <c r="M842" s="419"/>
      <c r="N842" s="419"/>
      <c r="O842" s="419"/>
      <c r="P842" s="315" t="s">
        <v>616</v>
      </c>
      <c r="Q842" s="316"/>
      <c r="R842" s="316"/>
      <c r="S842" s="316"/>
      <c r="T842" s="316"/>
      <c r="U842" s="316"/>
      <c r="V842" s="316"/>
      <c r="W842" s="316"/>
      <c r="X842" s="316"/>
      <c r="Y842" s="317">
        <v>16</v>
      </c>
      <c r="Z842" s="318"/>
      <c r="AA842" s="318"/>
      <c r="AB842" s="319"/>
      <c r="AC842" s="321" t="s">
        <v>196</v>
      </c>
      <c r="AD842" s="321"/>
      <c r="AE842" s="321"/>
      <c r="AF842" s="321"/>
      <c r="AG842" s="321"/>
      <c r="AH842" s="322" t="s">
        <v>632</v>
      </c>
      <c r="AI842" s="323"/>
      <c r="AJ842" s="323"/>
      <c r="AK842" s="323"/>
      <c r="AL842" s="324" t="s">
        <v>631</v>
      </c>
      <c r="AM842" s="325"/>
      <c r="AN842" s="325"/>
      <c r="AO842" s="326"/>
      <c r="AP842" s="320"/>
      <c r="AQ842" s="320"/>
      <c r="AR842" s="320"/>
      <c r="AS842" s="320"/>
      <c r="AT842" s="320"/>
      <c r="AU842" s="320"/>
      <c r="AV842" s="320"/>
      <c r="AW842" s="320"/>
      <c r="AX842" s="320"/>
    </row>
    <row r="843" spans="1:50" ht="30" customHeight="1" x14ac:dyDescent="0.15">
      <c r="A843" s="403">
        <v>7</v>
      </c>
      <c r="B843" s="403">
        <v>1</v>
      </c>
      <c r="C843" s="426" t="s">
        <v>624</v>
      </c>
      <c r="D843" s="417"/>
      <c r="E843" s="417"/>
      <c r="F843" s="417"/>
      <c r="G843" s="417"/>
      <c r="H843" s="417"/>
      <c r="I843" s="417"/>
      <c r="J843" s="418">
        <v>7000020250007</v>
      </c>
      <c r="K843" s="419"/>
      <c r="L843" s="419"/>
      <c r="M843" s="419"/>
      <c r="N843" s="419"/>
      <c r="O843" s="419"/>
      <c r="P843" s="315" t="s">
        <v>616</v>
      </c>
      <c r="Q843" s="316"/>
      <c r="R843" s="316"/>
      <c r="S843" s="316"/>
      <c r="T843" s="316"/>
      <c r="U843" s="316"/>
      <c r="V843" s="316"/>
      <c r="W843" s="316"/>
      <c r="X843" s="316"/>
      <c r="Y843" s="317">
        <v>9</v>
      </c>
      <c r="Z843" s="318"/>
      <c r="AA843" s="318"/>
      <c r="AB843" s="319"/>
      <c r="AC843" s="321" t="s">
        <v>196</v>
      </c>
      <c r="AD843" s="321"/>
      <c r="AE843" s="321"/>
      <c r="AF843" s="321"/>
      <c r="AG843" s="321"/>
      <c r="AH843" s="322" t="s">
        <v>629</v>
      </c>
      <c r="AI843" s="323"/>
      <c r="AJ843" s="323"/>
      <c r="AK843" s="323"/>
      <c r="AL843" s="324" t="s">
        <v>631</v>
      </c>
      <c r="AM843" s="325"/>
      <c r="AN843" s="325"/>
      <c r="AO843" s="326"/>
      <c r="AP843" s="320"/>
      <c r="AQ843" s="320"/>
      <c r="AR843" s="320"/>
      <c r="AS843" s="320"/>
      <c r="AT843" s="320"/>
      <c r="AU843" s="320"/>
      <c r="AV843" s="320"/>
      <c r="AW843" s="320"/>
      <c r="AX843" s="320"/>
    </row>
    <row r="844" spans="1:50" ht="30" customHeight="1" x14ac:dyDescent="0.15">
      <c r="A844" s="403">
        <v>8</v>
      </c>
      <c r="B844" s="403">
        <v>1</v>
      </c>
      <c r="C844" s="426" t="s">
        <v>625</v>
      </c>
      <c r="D844" s="417"/>
      <c r="E844" s="417"/>
      <c r="F844" s="417"/>
      <c r="G844" s="417"/>
      <c r="H844" s="417"/>
      <c r="I844" s="417"/>
      <c r="J844" s="418">
        <v>1000020380008</v>
      </c>
      <c r="K844" s="419"/>
      <c r="L844" s="419"/>
      <c r="M844" s="419"/>
      <c r="N844" s="419"/>
      <c r="O844" s="419"/>
      <c r="P844" s="315" t="s">
        <v>616</v>
      </c>
      <c r="Q844" s="316"/>
      <c r="R844" s="316"/>
      <c r="S844" s="316"/>
      <c r="T844" s="316"/>
      <c r="U844" s="316"/>
      <c r="V844" s="316"/>
      <c r="W844" s="316"/>
      <c r="X844" s="316"/>
      <c r="Y844" s="317">
        <v>7</v>
      </c>
      <c r="Z844" s="318"/>
      <c r="AA844" s="318"/>
      <c r="AB844" s="319"/>
      <c r="AC844" s="321" t="s">
        <v>196</v>
      </c>
      <c r="AD844" s="321"/>
      <c r="AE844" s="321"/>
      <c r="AF844" s="321"/>
      <c r="AG844" s="321"/>
      <c r="AH844" s="322" t="s">
        <v>631</v>
      </c>
      <c r="AI844" s="323"/>
      <c r="AJ844" s="323"/>
      <c r="AK844" s="323"/>
      <c r="AL844" s="324" t="s">
        <v>629</v>
      </c>
      <c r="AM844" s="325"/>
      <c r="AN844" s="325"/>
      <c r="AO844" s="326"/>
      <c r="AP844" s="320"/>
      <c r="AQ844" s="320"/>
      <c r="AR844" s="320"/>
      <c r="AS844" s="320"/>
      <c r="AT844" s="320"/>
      <c r="AU844" s="320"/>
      <c r="AV844" s="320"/>
      <c r="AW844" s="320"/>
      <c r="AX844" s="320"/>
    </row>
    <row r="845" spans="1:50" ht="30" customHeight="1" x14ac:dyDescent="0.15">
      <c r="A845" s="403">
        <v>9</v>
      </c>
      <c r="B845" s="403">
        <v>1</v>
      </c>
      <c r="C845" s="426" t="s">
        <v>626</v>
      </c>
      <c r="D845" s="417"/>
      <c r="E845" s="417"/>
      <c r="F845" s="417"/>
      <c r="G845" s="417"/>
      <c r="H845" s="417"/>
      <c r="I845" s="417"/>
      <c r="J845" s="418">
        <v>1000020110001</v>
      </c>
      <c r="K845" s="419"/>
      <c r="L845" s="419"/>
      <c r="M845" s="419"/>
      <c r="N845" s="419"/>
      <c r="O845" s="419"/>
      <c r="P845" s="315" t="s">
        <v>616</v>
      </c>
      <c r="Q845" s="316"/>
      <c r="R845" s="316"/>
      <c r="S845" s="316"/>
      <c r="T845" s="316"/>
      <c r="U845" s="316"/>
      <c r="V845" s="316"/>
      <c r="W845" s="316"/>
      <c r="X845" s="316"/>
      <c r="Y845" s="317">
        <v>6</v>
      </c>
      <c r="Z845" s="318"/>
      <c r="AA845" s="318"/>
      <c r="AB845" s="319"/>
      <c r="AC845" s="321" t="s">
        <v>196</v>
      </c>
      <c r="AD845" s="321"/>
      <c r="AE845" s="321"/>
      <c r="AF845" s="321"/>
      <c r="AG845" s="321"/>
      <c r="AH845" s="322" t="s">
        <v>633</v>
      </c>
      <c r="AI845" s="323"/>
      <c r="AJ845" s="323"/>
      <c r="AK845" s="323"/>
      <c r="AL845" s="324" t="s">
        <v>634</v>
      </c>
      <c r="AM845" s="325"/>
      <c r="AN845" s="325"/>
      <c r="AO845" s="326"/>
      <c r="AP845" s="320"/>
      <c r="AQ845" s="320"/>
      <c r="AR845" s="320"/>
      <c r="AS845" s="320"/>
      <c r="AT845" s="320"/>
      <c r="AU845" s="320"/>
      <c r="AV845" s="320"/>
      <c r="AW845" s="320"/>
      <c r="AX845" s="320"/>
    </row>
    <row r="846" spans="1:50" ht="30" customHeight="1" x14ac:dyDescent="0.15">
      <c r="A846" s="403">
        <v>10</v>
      </c>
      <c r="B846" s="403">
        <v>1</v>
      </c>
      <c r="C846" s="426" t="s">
        <v>627</v>
      </c>
      <c r="D846" s="417"/>
      <c r="E846" s="417"/>
      <c r="F846" s="417"/>
      <c r="G846" s="417"/>
      <c r="H846" s="417"/>
      <c r="I846" s="417"/>
      <c r="J846" s="418">
        <v>1000020290009</v>
      </c>
      <c r="K846" s="419"/>
      <c r="L846" s="419"/>
      <c r="M846" s="419"/>
      <c r="N846" s="419"/>
      <c r="O846" s="419"/>
      <c r="P846" s="315" t="s">
        <v>616</v>
      </c>
      <c r="Q846" s="316"/>
      <c r="R846" s="316"/>
      <c r="S846" s="316"/>
      <c r="T846" s="316"/>
      <c r="U846" s="316"/>
      <c r="V846" s="316"/>
      <c r="W846" s="316"/>
      <c r="X846" s="316"/>
      <c r="Y846" s="317">
        <v>5</v>
      </c>
      <c r="Z846" s="318"/>
      <c r="AA846" s="318"/>
      <c r="AB846" s="319"/>
      <c r="AC846" s="321" t="s">
        <v>196</v>
      </c>
      <c r="AD846" s="321"/>
      <c r="AE846" s="321"/>
      <c r="AF846" s="321"/>
      <c r="AG846" s="321"/>
      <c r="AH846" s="322" t="s">
        <v>631</v>
      </c>
      <c r="AI846" s="323"/>
      <c r="AJ846" s="323"/>
      <c r="AK846" s="323"/>
      <c r="AL846" s="324" t="s">
        <v>633</v>
      </c>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635</v>
      </c>
      <c r="D870" s="417"/>
      <c r="E870" s="417"/>
      <c r="F870" s="417"/>
      <c r="G870" s="417"/>
      <c r="H870" s="417"/>
      <c r="I870" s="417"/>
      <c r="J870" s="418">
        <v>9130005001352</v>
      </c>
      <c r="K870" s="419"/>
      <c r="L870" s="419"/>
      <c r="M870" s="419"/>
      <c r="N870" s="419"/>
      <c r="O870" s="419"/>
      <c r="P870" s="315" t="s">
        <v>636</v>
      </c>
      <c r="Q870" s="316"/>
      <c r="R870" s="316"/>
      <c r="S870" s="316"/>
      <c r="T870" s="316"/>
      <c r="U870" s="316"/>
      <c r="V870" s="316"/>
      <c r="W870" s="316"/>
      <c r="X870" s="316"/>
      <c r="Y870" s="317">
        <v>39</v>
      </c>
      <c r="Z870" s="318"/>
      <c r="AA870" s="318"/>
      <c r="AB870" s="319"/>
      <c r="AC870" s="327" t="s">
        <v>637</v>
      </c>
      <c r="AD870" s="425"/>
      <c r="AE870" s="425"/>
      <c r="AF870" s="425"/>
      <c r="AG870" s="425"/>
      <c r="AH870" s="420" t="s">
        <v>638</v>
      </c>
      <c r="AI870" s="421"/>
      <c r="AJ870" s="421"/>
      <c r="AK870" s="421"/>
      <c r="AL870" s="324" t="s">
        <v>631</v>
      </c>
      <c r="AM870" s="325"/>
      <c r="AN870" s="325"/>
      <c r="AO870" s="326"/>
      <c r="AP870" s="320"/>
      <c r="AQ870" s="320"/>
      <c r="AR870" s="320"/>
      <c r="AS870" s="320"/>
      <c r="AT870" s="320"/>
      <c r="AU870" s="320"/>
      <c r="AV870" s="320"/>
      <c r="AW870" s="320"/>
      <c r="AX870" s="320"/>
    </row>
    <row r="871" spans="1:50" ht="30" customHeight="1" x14ac:dyDescent="0.15">
      <c r="A871" s="403">
        <v>2</v>
      </c>
      <c r="B871" s="403">
        <v>1</v>
      </c>
      <c r="C871" s="426" t="s">
        <v>639</v>
      </c>
      <c r="D871" s="417"/>
      <c r="E871" s="417"/>
      <c r="F871" s="417"/>
      <c r="G871" s="417"/>
      <c r="H871" s="417"/>
      <c r="I871" s="417"/>
      <c r="J871" s="418">
        <v>5370605000304</v>
      </c>
      <c r="K871" s="419"/>
      <c r="L871" s="419"/>
      <c r="M871" s="419"/>
      <c r="N871" s="419"/>
      <c r="O871" s="419"/>
      <c r="P871" s="315" t="s">
        <v>640</v>
      </c>
      <c r="Q871" s="316"/>
      <c r="R871" s="316"/>
      <c r="S871" s="316"/>
      <c r="T871" s="316"/>
      <c r="U871" s="316"/>
      <c r="V871" s="316"/>
      <c r="W871" s="316"/>
      <c r="X871" s="316"/>
      <c r="Y871" s="317">
        <v>29</v>
      </c>
      <c r="Z871" s="318"/>
      <c r="AA871" s="318"/>
      <c r="AB871" s="319"/>
      <c r="AC871" s="327" t="s">
        <v>637</v>
      </c>
      <c r="AD871" s="327"/>
      <c r="AE871" s="327"/>
      <c r="AF871" s="327"/>
      <c r="AG871" s="327"/>
      <c r="AH871" s="420" t="s">
        <v>641</v>
      </c>
      <c r="AI871" s="421"/>
      <c r="AJ871" s="421"/>
      <c r="AK871" s="421"/>
      <c r="AL871" s="420" t="s">
        <v>641</v>
      </c>
      <c r="AM871" s="421"/>
      <c r="AN871" s="421"/>
      <c r="AO871" s="421"/>
      <c r="AP871" s="320"/>
      <c r="AQ871" s="320"/>
      <c r="AR871" s="320"/>
      <c r="AS871" s="320"/>
      <c r="AT871" s="320"/>
      <c r="AU871" s="320"/>
      <c r="AV871" s="320"/>
      <c r="AW871" s="320"/>
      <c r="AX871" s="320"/>
    </row>
    <row r="872" spans="1:50" ht="30" customHeight="1" x14ac:dyDescent="0.15">
      <c r="A872" s="403">
        <v>3</v>
      </c>
      <c r="B872" s="403">
        <v>1</v>
      </c>
      <c r="C872" s="426" t="s">
        <v>642</v>
      </c>
      <c r="D872" s="417"/>
      <c r="E872" s="417"/>
      <c r="F872" s="417"/>
      <c r="G872" s="417"/>
      <c r="H872" s="417"/>
      <c r="I872" s="417"/>
      <c r="J872" s="418">
        <v>3210005006084</v>
      </c>
      <c r="K872" s="419"/>
      <c r="L872" s="419"/>
      <c r="M872" s="419"/>
      <c r="N872" s="419"/>
      <c r="O872" s="419"/>
      <c r="P872" s="315" t="s">
        <v>643</v>
      </c>
      <c r="Q872" s="316"/>
      <c r="R872" s="316"/>
      <c r="S872" s="316"/>
      <c r="T872" s="316"/>
      <c r="U872" s="316"/>
      <c r="V872" s="316"/>
      <c r="W872" s="316"/>
      <c r="X872" s="316"/>
      <c r="Y872" s="317">
        <v>27</v>
      </c>
      <c r="Z872" s="318"/>
      <c r="AA872" s="318"/>
      <c r="AB872" s="319"/>
      <c r="AC872" s="327" t="s">
        <v>637</v>
      </c>
      <c r="AD872" s="327"/>
      <c r="AE872" s="327"/>
      <c r="AF872" s="327"/>
      <c r="AG872" s="327"/>
      <c r="AH872" s="322" t="s">
        <v>631</v>
      </c>
      <c r="AI872" s="323"/>
      <c r="AJ872" s="323"/>
      <c r="AK872" s="323"/>
      <c r="AL872" s="324" t="s">
        <v>633</v>
      </c>
      <c r="AM872" s="325"/>
      <c r="AN872" s="325"/>
      <c r="AO872" s="326"/>
      <c r="AP872" s="320"/>
      <c r="AQ872" s="320"/>
      <c r="AR872" s="320"/>
      <c r="AS872" s="320"/>
      <c r="AT872" s="320"/>
      <c r="AU872" s="320"/>
      <c r="AV872" s="320"/>
      <c r="AW872" s="320"/>
      <c r="AX872" s="320"/>
    </row>
    <row r="873" spans="1:50" ht="30" customHeight="1" x14ac:dyDescent="0.15">
      <c r="A873" s="403">
        <v>4</v>
      </c>
      <c r="B873" s="403">
        <v>1</v>
      </c>
      <c r="C873" s="426" t="s">
        <v>645</v>
      </c>
      <c r="D873" s="417"/>
      <c r="E873" s="417"/>
      <c r="F873" s="417"/>
      <c r="G873" s="417"/>
      <c r="H873" s="417"/>
      <c r="I873" s="417"/>
      <c r="J873" s="418">
        <v>2310005000301</v>
      </c>
      <c r="K873" s="419"/>
      <c r="L873" s="419"/>
      <c r="M873" s="419"/>
      <c r="N873" s="419"/>
      <c r="O873" s="419"/>
      <c r="P873" s="315" t="s">
        <v>644</v>
      </c>
      <c r="Q873" s="316"/>
      <c r="R873" s="316"/>
      <c r="S873" s="316"/>
      <c r="T873" s="316"/>
      <c r="U873" s="316"/>
      <c r="V873" s="316"/>
      <c r="W873" s="316"/>
      <c r="X873" s="316"/>
      <c r="Y873" s="317">
        <v>17</v>
      </c>
      <c r="Z873" s="318"/>
      <c r="AA873" s="318"/>
      <c r="AB873" s="319"/>
      <c r="AC873" s="327" t="s">
        <v>637</v>
      </c>
      <c r="AD873" s="327"/>
      <c r="AE873" s="327"/>
      <c r="AF873" s="327"/>
      <c r="AG873" s="327"/>
      <c r="AH873" s="322" t="s">
        <v>631</v>
      </c>
      <c r="AI873" s="323"/>
      <c r="AJ873" s="323"/>
      <c r="AK873" s="323"/>
      <c r="AL873" s="324" t="s">
        <v>633</v>
      </c>
      <c r="AM873" s="325"/>
      <c r="AN873" s="325"/>
      <c r="AO873" s="326"/>
      <c r="AP873" s="320"/>
      <c r="AQ873" s="320"/>
      <c r="AR873" s="320"/>
      <c r="AS873" s="320"/>
      <c r="AT873" s="320"/>
      <c r="AU873" s="320"/>
      <c r="AV873" s="320"/>
      <c r="AW873" s="320"/>
      <c r="AX873" s="320"/>
    </row>
    <row r="874" spans="1:50" ht="30" customHeight="1" x14ac:dyDescent="0.15">
      <c r="A874" s="403">
        <v>5</v>
      </c>
      <c r="B874" s="403">
        <v>1</v>
      </c>
      <c r="C874" s="426" t="s">
        <v>623</v>
      </c>
      <c r="D874" s="417"/>
      <c r="E874" s="417"/>
      <c r="F874" s="417"/>
      <c r="G874" s="417"/>
      <c r="H874" s="417"/>
      <c r="I874" s="417"/>
      <c r="J874" s="418">
        <v>6000020400009</v>
      </c>
      <c r="K874" s="419"/>
      <c r="L874" s="419"/>
      <c r="M874" s="419"/>
      <c r="N874" s="419"/>
      <c r="O874" s="419"/>
      <c r="P874" s="315" t="s">
        <v>646</v>
      </c>
      <c r="Q874" s="316"/>
      <c r="R874" s="316"/>
      <c r="S874" s="316"/>
      <c r="T874" s="316"/>
      <c r="U874" s="316"/>
      <c r="V874" s="316"/>
      <c r="W874" s="316"/>
      <c r="X874" s="316"/>
      <c r="Y874" s="317">
        <v>16</v>
      </c>
      <c r="Z874" s="318"/>
      <c r="AA874" s="318"/>
      <c r="AB874" s="319"/>
      <c r="AC874" s="327" t="s">
        <v>637</v>
      </c>
      <c r="AD874" s="327"/>
      <c r="AE874" s="327"/>
      <c r="AF874" s="327"/>
      <c r="AG874" s="327"/>
      <c r="AH874" s="322" t="s">
        <v>631</v>
      </c>
      <c r="AI874" s="323"/>
      <c r="AJ874" s="323"/>
      <c r="AK874" s="323"/>
      <c r="AL874" s="324" t="s">
        <v>631</v>
      </c>
      <c r="AM874" s="325"/>
      <c r="AN874" s="325"/>
      <c r="AO874" s="326"/>
      <c r="AP874" s="320"/>
      <c r="AQ874" s="320"/>
      <c r="AR874" s="320"/>
      <c r="AS874" s="320"/>
      <c r="AT874" s="320"/>
      <c r="AU874" s="320"/>
      <c r="AV874" s="320"/>
      <c r="AW874" s="320"/>
      <c r="AX874" s="320"/>
    </row>
    <row r="875" spans="1:50" ht="30" customHeight="1" x14ac:dyDescent="0.15">
      <c r="A875" s="403">
        <v>6</v>
      </c>
      <c r="B875" s="403">
        <v>1</v>
      </c>
      <c r="C875" s="426" t="s">
        <v>647</v>
      </c>
      <c r="D875" s="417"/>
      <c r="E875" s="417"/>
      <c r="F875" s="417"/>
      <c r="G875" s="417"/>
      <c r="H875" s="417"/>
      <c r="I875" s="417"/>
      <c r="J875" s="418">
        <v>1370005000395</v>
      </c>
      <c r="K875" s="419"/>
      <c r="L875" s="419"/>
      <c r="M875" s="419"/>
      <c r="N875" s="419"/>
      <c r="O875" s="419"/>
      <c r="P875" s="315" t="s">
        <v>647</v>
      </c>
      <c r="Q875" s="316"/>
      <c r="R875" s="316"/>
      <c r="S875" s="316"/>
      <c r="T875" s="316"/>
      <c r="U875" s="316"/>
      <c r="V875" s="316"/>
      <c r="W875" s="316"/>
      <c r="X875" s="316"/>
      <c r="Y875" s="317">
        <v>12</v>
      </c>
      <c r="Z875" s="318"/>
      <c r="AA875" s="318"/>
      <c r="AB875" s="319"/>
      <c r="AC875" s="321" t="s">
        <v>637</v>
      </c>
      <c r="AD875" s="321"/>
      <c r="AE875" s="321"/>
      <c r="AF875" s="321"/>
      <c r="AG875" s="321"/>
      <c r="AH875" s="322" t="s">
        <v>648</v>
      </c>
      <c r="AI875" s="323"/>
      <c r="AJ875" s="323"/>
      <c r="AK875" s="323"/>
      <c r="AL875" s="324" t="s">
        <v>649</v>
      </c>
      <c r="AM875" s="325"/>
      <c r="AN875" s="325"/>
      <c r="AO875" s="326"/>
      <c r="AP875" s="320"/>
      <c r="AQ875" s="320"/>
      <c r="AR875" s="320"/>
      <c r="AS875" s="320"/>
      <c r="AT875" s="320"/>
      <c r="AU875" s="320"/>
      <c r="AV875" s="320"/>
      <c r="AW875" s="320"/>
      <c r="AX875" s="320"/>
    </row>
    <row r="876" spans="1:50" ht="30" customHeight="1" x14ac:dyDescent="0.15">
      <c r="A876" s="403">
        <v>7</v>
      </c>
      <c r="B876" s="403">
        <v>1</v>
      </c>
      <c r="C876" s="426" t="s">
        <v>650</v>
      </c>
      <c r="D876" s="417"/>
      <c r="E876" s="417"/>
      <c r="F876" s="417"/>
      <c r="G876" s="417"/>
      <c r="H876" s="417"/>
      <c r="I876" s="417"/>
      <c r="J876" s="418">
        <v>1120103001007</v>
      </c>
      <c r="K876" s="419"/>
      <c r="L876" s="419"/>
      <c r="M876" s="419"/>
      <c r="N876" s="419"/>
      <c r="O876" s="419"/>
      <c r="P876" s="315" t="s">
        <v>651</v>
      </c>
      <c r="Q876" s="316"/>
      <c r="R876" s="316"/>
      <c r="S876" s="316"/>
      <c r="T876" s="316"/>
      <c r="U876" s="316"/>
      <c r="V876" s="316"/>
      <c r="W876" s="316"/>
      <c r="X876" s="316"/>
      <c r="Y876" s="317">
        <v>11</v>
      </c>
      <c r="Z876" s="318"/>
      <c r="AA876" s="318"/>
      <c r="AB876" s="319"/>
      <c r="AC876" s="321" t="s">
        <v>637</v>
      </c>
      <c r="AD876" s="321"/>
      <c r="AE876" s="321"/>
      <c r="AF876" s="321"/>
      <c r="AG876" s="321"/>
      <c r="AH876" s="322" t="s">
        <v>649</v>
      </c>
      <c r="AI876" s="323"/>
      <c r="AJ876" s="323"/>
      <c r="AK876" s="323"/>
      <c r="AL876" s="324" t="s">
        <v>649</v>
      </c>
      <c r="AM876" s="325"/>
      <c r="AN876" s="325"/>
      <c r="AO876" s="326"/>
      <c r="AP876" s="320"/>
      <c r="AQ876" s="320"/>
      <c r="AR876" s="320"/>
      <c r="AS876" s="320"/>
      <c r="AT876" s="320"/>
      <c r="AU876" s="320"/>
      <c r="AV876" s="320"/>
      <c r="AW876" s="320"/>
      <c r="AX876" s="320"/>
    </row>
    <row r="877" spans="1:50" ht="30" customHeight="1" x14ac:dyDescent="0.15">
      <c r="A877" s="403">
        <v>8</v>
      </c>
      <c r="B877" s="403">
        <v>1</v>
      </c>
      <c r="C877" s="426" t="s">
        <v>652</v>
      </c>
      <c r="D877" s="417"/>
      <c r="E877" s="417"/>
      <c r="F877" s="417"/>
      <c r="G877" s="417"/>
      <c r="H877" s="417"/>
      <c r="I877" s="417"/>
      <c r="J877" s="418">
        <v>2130005001243</v>
      </c>
      <c r="K877" s="419"/>
      <c r="L877" s="419"/>
      <c r="M877" s="419"/>
      <c r="N877" s="419"/>
      <c r="O877" s="419"/>
      <c r="P877" s="315" t="s">
        <v>653</v>
      </c>
      <c r="Q877" s="316"/>
      <c r="R877" s="316"/>
      <c r="S877" s="316"/>
      <c r="T877" s="316"/>
      <c r="U877" s="316"/>
      <c r="V877" s="316"/>
      <c r="W877" s="316"/>
      <c r="X877" s="316"/>
      <c r="Y877" s="317">
        <v>9</v>
      </c>
      <c r="Z877" s="318"/>
      <c r="AA877" s="318"/>
      <c r="AB877" s="319"/>
      <c r="AC877" s="321" t="s">
        <v>637</v>
      </c>
      <c r="AD877" s="321"/>
      <c r="AE877" s="321"/>
      <c r="AF877" s="321"/>
      <c r="AG877" s="321"/>
      <c r="AH877" s="322" t="s">
        <v>654</v>
      </c>
      <c r="AI877" s="323"/>
      <c r="AJ877" s="323"/>
      <c r="AK877" s="323"/>
      <c r="AL877" s="324" t="s">
        <v>655</v>
      </c>
      <c r="AM877" s="325"/>
      <c r="AN877" s="325"/>
      <c r="AO877" s="326"/>
      <c r="AP877" s="320"/>
      <c r="AQ877" s="320"/>
      <c r="AR877" s="320"/>
      <c r="AS877" s="320"/>
      <c r="AT877" s="320"/>
      <c r="AU877" s="320"/>
      <c r="AV877" s="320"/>
      <c r="AW877" s="320"/>
      <c r="AX877" s="320"/>
    </row>
    <row r="878" spans="1:50" ht="30" customHeight="1" x14ac:dyDescent="0.15">
      <c r="A878" s="403">
        <v>9</v>
      </c>
      <c r="B878" s="403">
        <v>1</v>
      </c>
      <c r="C878" s="426" t="s">
        <v>656</v>
      </c>
      <c r="D878" s="417"/>
      <c r="E878" s="417"/>
      <c r="F878" s="417"/>
      <c r="G878" s="417"/>
      <c r="H878" s="417"/>
      <c r="I878" s="417"/>
      <c r="J878" s="418"/>
      <c r="K878" s="419"/>
      <c r="L878" s="419"/>
      <c r="M878" s="419"/>
      <c r="N878" s="419"/>
      <c r="O878" s="419"/>
      <c r="P878" s="315" t="s">
        <v>657</v>
      </c>
      <c r="Q878" s="316"/>
      <c r="R878" s="316"/>
      <c r="S878" s="316"/>
      <c r="T878" s="316"/>
      <c r="U878" s="316"/>
      <c r="V878" s="316"/>
      <c r="W878" s="316"/>
      <c r="X878" s="316"/>
      <c r="Y878" s="317">
        <v>9</v>
      </c>
      <c r="Z878" s="318"/>
      <c r="AA878" s="318"/>
      <c r="AB878" s="319"/>
      <c r="AC878" s="321" t="s">
        <v>637</v>
      </c>
      <c r="AD878" s="321"/>
      <c r="AE878" s="321"/>
      <c r="AF878" s="321"/>
      <c r="AG878" s="321"/>
      <c r="AH878" s="322" t="s">
        <v>655</v>
      </c>
      <c r="AI878" s="323"/>
      <c r="AJ878" s="323"/>
      <c r="AK878" s="323"/>
      <c r="AL878" s="324" t="s">
        <v>658</v>
      </c>
      <c r="AM878" s="325"/>
      <c r="AN878" s="325"/>
      <c r="AO878" s="326"/>
      <c r="AP878" s="320"/>
      <c r="AQ878" s="320"/>
      <c r="AR878" s="320"/>
      <c r="AS878" s="320"/>
      <c r="AT878" s="320"/>
      <c r="AU878" s="320"/>
      <c r="AV878" s="320"/>
      <c r="AW878" s="320"/>
      <c r="AX878" s="320"/>
    </row>
    <row r="879" spans="1:50" ht="30" customHeight="1" x14ac:dyDescent="0.15">
      <c r="A879" s="403">
        <v>10</v>
      </c>
      <c r="B879" s="403">
        <v>1</v>
      </c>
      <c r="C879" s="426" t="s">
        <v>659</v>
      </c>
      <c r="D879" s="417"/>
      <c r="E879" s="417"/>
      <c r="F879" s="417"/>
      <c r="G879" s="417"/>
      <c r="H879" s="417"/>
      <c r="I879" s="417"/>
      <c r="J879" s="418">
        <v>4130005001638</v>
      </c>
      <c r="K879" s="419"/>
      <c r="L879" s="419"/>
      <c r="M879" s="419"/>
      <c r="N879" s="419"/>
      <c r="O879" s="419"/>
      <c r="P879" s="315" t="s">
        <v>660</v>
      </c>
      <c r="Q879" s="316"/>
      <c r="R879" s="316"/>
      <c r="S879" s="316"/>
      <c r="T879" s="316"/>
      <c r="U879" s="316"/>
      <c r="V879" s="316"/>
      <c r="W879" s="316"/>
      <c r="X879" s="316"/>
      <c r="Y879" s="317">
        <v>9</v>
      </c>
      <c r="Z879" s="318"/>
      <c r="AA879" s="318"/>
      <c r="AB879" s="319"/>
      <c r="AC879" s="321" t="s">
        <v>637</v>
      </c>
      <c r="AD879" s="321"/>
      <c r="AE879" s="321"/>
      <c r="AF879" s="321"/>
      <c r="AG879" s="321"/>
      <c r="AH879" s="322" t="s">
        <v>655</v>
      </c>
      <c r="AI879" s="323"/>
      <c r="AJ879" s="323"/>
      <c r="AK879" s="323"/>
      <c r="AL879" s="324" t="s">
        <v>661</v>
      </c>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8" t="s">
        <v>468</v>
      </c>
      <c r="AQ1101" s="428"/>
      <c r="AR1101" s="428"/>
      <c r="AS1101" s="428"/>
      <c r="AT1101" s="428"/>
      <c r="AU1101" s="428"/>
      <c r="AV1101" s="428"/>
      <c r="AW1101" s="428"/>
      <c r="AX1101" s="428"/>
    </row>
    <row r="1102" spans="1:50" ht="30" customHeight="1" x14ac:dyDescent="0.15">
      <c r="A1102" s="403">
        <v>1</v>
      </c>
      <c r="B1102" s="403">
        <v>1</v>
      </c>
      <c r="C1102" s="898"/>
      <c r="D1102" s="898"/>
      <c r="E1102" s="259" t="s">
        <v>667</v>
      </c>
      <c r="F1102" s="897"/>
      <c r="G1102" s="897"/>
      <c r="H1102" s="897"/>
      <c r="I1102" s="897"/>
      <c r="J1102" s="418" t="s">
        <v>668</v>
      </c>
      <c r="K1102" s="419"/>
      <c r="L1102" s="419"/>
      <c r="M1102" s="419"/>
      <c r="N1102" s="419"/>
      <c r="O1102" s="419"/>
      <c r="P1102" s="315" t="s">
        <v>666</v>
      </c>
      <c r="Q1102" s="316"/>
      <c r="R1102" s="316"/>
      <c r="S1102" s="316"/>
      <c r="T1102" s="316"/>
      <c r="U1102" s="316"/>
      <c r="V1102" s="316"/>
      <c r="W1102" s="316"/>
      <c r="X1102" s="316"/>
      <c r="Y1102" s="317" t="s">
        <v>669</v>
      </c>
      <c r="Z1102" s="318"/>
      <c r="AA1102" s="318"/>
      <c r="AB1102" s="319"/>
      <c r="AC1102" s="321"/>
      <c r="AD1102" s="321"/>
      <c r="AE1102" s="321"/>
      <c r="AF1102" s="321"/>
      <c r="AG1102" s="321"/>
      <c r="AH1102" s="322" t="s">
        <v>666</v>
      </c>
      <c r="AI1102" s="323"/>
      <c r="AJ1102" s="323"/>
      <c r="AK1102" s="323"/>
      <c r="AL1102" s="324" t="s">
        <v>670</v>
      </c>
      <c r="AM1102" s="325"/>
      <c r="AN1102" s="325"/>
      <c r="AO1102" s="326"/>
      <c r="AP1102" s="320" t="s">
        <v>666</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P13:AX13 P16:AQ17 P15:AX15">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U134:AU135 AQ134:AQ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7">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5:Y899">
    <cfRule type="expression" dxfId="2069" priority="2083">
      <formula>IF(RIGHT(TEXT(Y875,"0.#"),1)=".",FALSE,TRUE)</formula>
    </cfRule>
    <cfRule type="expression" dxfId="2068" priority="2084">
      <formula>IF(RIGHT(TEXT(Y875,"0.#"),1)=".",TRUE,FALSE)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72 AL875: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0">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Y874">
    <cfRule type="expression" dxfId="713" priority="11">
      <formula>IF(RIGHT(TEXT(Y874,"0.#"),1)=".",FALSE,TRUE)</formula>
    </cfRule>
    <cfRule type="expression" dxfId="712" priority="12">
      <formula>IF(RIGHT(TEXT(Y874,"0.#"),1)=".",TRUE,FALSE)</formula>
    </cfRule>
  </conditionalFormatting>
  <conditionalFormatting sqref="AL874:AO874">
    <cfRule type="expression" dxfId="711" priority="13">
      <formula>IF(AND(AL874&gt;=0, RIGHT(TEXT(AL874,"0.#"),1)&lt;&gt;"."),TRUE,FALSE)</formula>
    </cfRule>
    <cfRule type="expression" dxfId="710" priority="14">
      <formula>IF(AND(AL874&gt;=0, RIGHT(TEXT(AL874,"0.#"),1)="."),TRUE,FALSE)</formula>
    </cfRule>
    <cfRule type="expression" dxfId="709" priority="15">
      <formula>IF(AND(AL874&lt;0, RIGHT(TEXT(AL874,"0.#"),1)&lt;&gt;"."),TRUE,FALSE)</formula>
    </cfRule>
    <cfRule type="expression" dxfId="708" priority="16">
      <formula>IF(AND(AL874&lt;0, RIGHT(TEXT(AL874,"0.#"),1)="."),TRUE,FALSE)</formula>
    </cfRule>
  </conditionalFormatting>
  <conditionalFormatting sqref="AL873:AO873">
    <cfRule type="expression" dxfId="707" priority="7">
      <formula>IF(AND(AL873&gt;=0, RIGHT(TEXT(AL873,"0.#"),1)&lt;&gt;"."),TRUE,FALSE)</formula>
    </cfRule>
    <cfRule type="expression" dxfId="706" priority="8">
      <formula>IF(AND(AL873&gt;=0, RIGHT(TEXT(AL873,"0.#"),1)="."),TRUE,FALSE)</formula>
    </cfRule>
    <cfRule type="expression" dxfId="705" priority="9">
      <formula>IF(AND(AL873&lt;0, RIGHT(TEXT(AL873,"0.#"),1)&lt;&gt;"."),TRUE,FALSE)</formula>
    </cfRule>
    <cfRule type="expression" dxfId="704" priority="10">
      <formula>IF(AND(AL873&lt;0, RIGHT(TEXT(AL873,"0.#"),1)="."),TRUE,FALSE)</formula>
    </cfRule>
  </conditionalFormatting>
  <conditionalFormatting sqref="Y872">
    <cfRule type="expression" dxfId="703" priority="3">
      <formula>IF(RIGHT(TEXT(Y872,"0.#"),1)=".",FALSE,TRUE)</formula>
    </cfRule>
    <cfRule type="expression" dxfId="702" priority="4">
      <formula>IF(RIGHT(TEXT(Y872,"0.#"),1)=".",TRUE,FALSE)</formula>
    </cfRule>
  </conditionalFormatting>
  <conditionalFormatting sqref="Y873">
    <cfRule type="expression" dxfId="701" priority="1">
      <formula>IF(RIGHT(TEXT(Y873,"0.#"),1)=".",FALSE,TRUE)</formula>
    </cfRule>
    <cfRule type="expression" dxfId="70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0"/>
      <c r="Z3" s="1011"/>
      <c r="AA3" s="1012"/>
      <c r="AB3" s="1016"/>
      <c r="AC3" s="1017"/>
      <c r="AD3" s="101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0"/>
      <c r="Z10" s="1011"/>
      <c r="AA10" s="1012"/>
      <c r="AB10" s="1016"/>
      <c r="AC10" s="1017"/>
      <c r="AD10" s="101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0"/>
      <c r="Z17" s="1011"/>
      <c r="AA17" s="1012"/>
      <c r="AB17" s="1016"/>
      <c r="AC17" s="1017"/>
      <c r="AD17" s="101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0"/>
      <c r="Z24" s="1011"/>
      <c r="AA24" s="1012"/>
      <c r="AB24" s="1016"/>
      <c r="AC24" s="1017"/>
      <c r="AD24" s="101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0"/>
      <c r="Z31" s="1011"/>
      <c r="AA31" s="1012"/>
      <c r="AB31" s="1016"/>
      <c r="AC31" s="1017"/>
      <c r="AD31" s="101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0"/>
      <c r="Z38" s="1011"/>
      <c r="AA38" s="1012"/>
      <c r="AB38" s="1016"/>
      <c r="AC38" s="1017"/>
      <c r="AD38" s="101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0"/>
      <c r="Z45" s="1011"/>
      <c r="AA45" s="1012"/>
      <c r="AB45" s="1016"/>
      <c r="AC45" s="1017"/>
      <c r="AD45" s="101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0"/>
      <c r="Z52" s="1011"/>
      <c r="AA52" s="1012"/>
      <c r="AB52" s="1016"/>
      <c r="AC52" s="1017"/>
      <c r="AD52" s="101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0"/>
      <c r="Z59" s="1011"/>
      <c r="AA59" s="1012"/>
      <c r="AB59" s="1016"/>
      <c r="AC59" s="1017"/>
      <c r="AD59" s="101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0"/>
      <c r="Z66" s="1011"/>
      <c r="AA66" s="1012"/>
      <c r="AB66" s="1016"/>
      <c r="AC66" s="1017"/>
      <c r="AD66" s="101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AC34" sqref="AC34:AG3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12"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02" sqref="AH102:AK10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2018-08-08T08:51:22Z</cp:lastPrinted>
  <dcterms:created xsi:type="dcterms:W3CDTF">2012-03-13T00:50:25Z</dcterms:created>
  <dcterms:modified xsi:type="dcterms:W3CDTF">2020-11-18T10:38:30Z</dcterms:modified>
</cp:coreProperties>
</file>