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<sst xmlns="http://schemas.openxmlformats.org/spreadsheetml/2006/main" count="3109" uniqueCount="680">
  <si>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</si>
  <si>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</si>
  <si>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</si>
  <si>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</si>
  <si>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</si>
  <si>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</si>
  <si>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</si>
  <si>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</si>
  <si>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</si>
  <si>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</si>
  <si>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</si>
  <si>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</si>
  <si>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</si>
  <si>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</si>
  <si>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</si>
  <si>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</si>
  <si>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</si>
  <si>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</si>
  <si>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</si>
  <si>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</si>
  <si>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</si>
  <si>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</si>
  <si>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</si>
  <si>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</si>
  <si>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</si>
  <si>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</si>
  <si>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</si>
  <si>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</si>
  <si>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</si>
  <si>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</si>
  <si>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</si>
  <si>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</si>
  <si>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</si>
  <si>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</si>
  <si>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</si>
  <si>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</si>
  <si>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</si>
  <si>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</si>
  <si>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</si>
  <si>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</si>
  <si>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</si>
  <si>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</si>
  <si>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</si>
  <si>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</si>
  <si>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</si>
  <si>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</si>
  <si>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</si>
  <si>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</si>
  <si>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</si>
  <si>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</si>
  <si>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</si>
  <si>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</si>
  <si>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</si>
  <si>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</si>
  <si>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</si>
  <si>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</si>
  <si>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</si>
  <si>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</si>
  <si>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</si>
  <si>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</si>
  <si>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</si>
  <si>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</si>
  <si>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</si>
  <si>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</si>
  <si>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</si>
  <si>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</si>
  <si>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</si>
  <si>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</si>
  <si>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</si>
  <si>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</si>
  <si>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</si>
  <si>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</si>
  <si>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</si>
  <si>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</si>
  <si>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</si>
  <si>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</si>
  <si>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</si>
  <si>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</si>
  <si>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</si>
  <si>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</si>
  <si>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</si>
  <si>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</si>
  <si>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</si>
  <si>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</si>
  <si>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</si>
  <si>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</si>
  <si>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</si>
  <si>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</si>
  <si>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</si>
  <si>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</si>
  <si>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</si>
  <si>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</si>
  <si>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</si>
  <si>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</si>
  <si>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</si>
  <si>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</si>
  <si>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</si>
  <si>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</si>
  <si>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</si>
  <si>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</si>
  <si>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</si>
  <si>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</si>
  <si>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</si>
  <si>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</si>
  <si>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</si>
  <si>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</si>
  <si>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</si>
  <si>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</si>
  <si>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</si>
  <si>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</si>
  <si>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</si>
  <si>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</si>
  <si>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</si>
  <si>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</si>
  <si>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</si>
  <si>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</si>
  <si>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</si>
  <si>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</si>
  <si>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</si>
  <si>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</si>
  <si>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</si>
  <si>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</si>
  <si>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</si>
  <si>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</si>
  <si>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</si>
  <si>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</si>
  <si>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</si>
  <si>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</si>
  <si>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</si>
  <si>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</si>
  <si>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</si>
  <si>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</si>
  <si>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</si>
  <si>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</si>
  <si>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</si>
  <si>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</si>
  <si>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</si>
  <si>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</si>
  <si>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</si>
  <si>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</si>
  <si>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</si>
  <si>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</si>
  <si>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</si>
  <si>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</si>
  <si>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</si>
  <si>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</si>
  <si>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</si>
  <si>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</si>
  <si>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</si>
  <si>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</si>
  <si>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</si>
  <si>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</si>
  <si>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</si>
  <si>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</si>
  <si>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</si>
  <si>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</si>
  <si>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</si>
  <si>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</si>
  <si>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</si>
  <si>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</si>
  <si>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</si>
  <si>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</si>
  <si>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</si>
  <si>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</si>
  <si>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</si>
  <si>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</si>
  <si>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</si>
  <si>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</si>
  <si>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</si>
  <si>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</si>
  <si>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</si>
  <si>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</si>
  <si>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</si>
  <si>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</si>
  <si>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</si>
  <si>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</si>
  <si>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</si>
  <si>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</si>
  <si>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</si>
  <si>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</si>
  <si>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</si>
  <si>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</si>
  <si>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</si>
  <si>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</si>
  <si>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</si>
  <si>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</si>
  <si>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</si>
  <si>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</si>
  <si>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</si>
  <si>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</si>
  <si>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</si>
  <si>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</si>
  <si>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</si>
  <si>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</si>
  <si>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</si>
  <si>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</si>
  <si>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</si>
  <si>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</si>
  <si>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</si>
  <si>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</si>
  <si>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</si>
  <si>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</si>
  <si>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</si>
  <si>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</si>
  <si>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</si>
  <si>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</si>
  <si>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</si>
  <si>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</si>
  <si>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</si>
  <si>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</si>
  <si>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</si>
  <si>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</si>
  <si>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</si>
  <si>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</si>
  <si>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</si>
  <si>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</si>
  <si>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</si>
  <si>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</si>
  <si>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</si>
  <si>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</si>
  <si>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</si>
  <si>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</si>
  <si>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</si>
  <si>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</si>
  <si>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</si>
  <si>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</si>
  <si>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</si>
  <si>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</si>
  <si>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</si>
  <si>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</si>
  <si>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</si>
  <si>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</si>
  <si>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</si>
  <si>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</si>
  <si>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</si>
  <si>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</si>
  <si>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</si>
  <si>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</si>
  <si>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</si>
  <si>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</si>
  <si>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</si>
  <si>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</si>
  <si>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</si>
  <si>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</si>
  <si>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</si>
  <si>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</si>
  <si>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</si>
  <si>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</si>
  <si>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</si>
  <si>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</si>
  <si>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</si>
  <si>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</si>
  <si>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</si>
  <si>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</si>
  <si>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</si>
  <si>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</si>
  <si>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</si>
  <si>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</si>
  <si>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</si>
  <si>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</si>
  <si>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</si>
  <si>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</si>
  <si>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</si>
  <si>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</si>
  <si>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</si>
  <si>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</si>
  <si>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</si>
  <si>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</si>
  <si>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</si>
  <si>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</si>
  <si>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</si>
  <si>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</si>
  <si>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</si>
  <si>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</si>
  <si>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</si>
  <si>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</si>
  <si>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</si>
  <si>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</si>
  <si>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</si>
  <si>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</si>
  <si>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</si>
  <si>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</si>
  <si>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</si>
  <si>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</si>
  <si>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</si>
  <si>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</si>
  <si>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</si>
  <si>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</si>
  <si>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</si>
  <si>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</si>
  <si>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</si>
  <si>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</si>
  <si>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</si>
  <si>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</si>
  <si>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</si>
  <si>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</si>
  <si>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</si>
  <si>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</si>
  <si>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</si>
  <si>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</si>
  <si>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</si>
  <si>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</si>
  <si>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</si>
  <si>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</si>
  <si>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</si>
  <si>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</si>
  <si>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</si>
  <si>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</si>
  <si>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</si>
  <si>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</si>
  <si>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</si>
  <si>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</si>
  <si>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</si>
  <si>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</si>
  <si>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</si>
  <si>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</si>
  <si>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</si>
  <si>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</si>
  <si>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</si>
  <si>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</si>
  <si>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</si>
  <si>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</si>
  <si>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</si>
  <si>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</si>
  <si>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</si>
  <si>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</si>
  <si>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</si>
  <si>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</si>
  <si>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</si>
  <si>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</si>
  <si>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</si>
  <si>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</si>
  <si>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</si>
  <si>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</si>
  <si>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</si>
  <si>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</si>
  <si>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</si>
  <si>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</si>
  <si>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</si>
  <si>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</si>
  <si>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</si>
  <si>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</si>
  <si>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</si>
  <si>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</si>
  <si>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</si>
  <si>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</si>
  <si>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</si>
  <si>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</si>
  <si>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</si>
  <si>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</si>
  <si>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</si>
  <si>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</si>
  <si>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</si>
  <si>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</si>
  <si>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</si>
  <si>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</si>
  <si>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</si>
  <si>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</si>
  <si>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</si>
  <si>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</si>
  <si>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</si>
  <si>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</si>
  <si>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</si>
  <si>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</si>
  <si>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</si>
  <si>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</si>
  <si>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</si>
  <si>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</si>
  <si>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</si>
  <si>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</si>
  <si>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</si>
  <si>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</si>
  <si>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</si>
  <si>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</si>
  <si>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</si>
  <si>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</si>
  <si>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</si>
  <si>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</si>
  <si>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</si>
  <si>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</si>
  <si>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</si>
  <si>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</si>
  <si>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</si>
  <si>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</si>
  <si>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</si>
  <si>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</si>
  <si>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</si>
  <si>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</si>
  <si>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</si>
  <si>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</si>
  <si>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</si>
  <si>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</si>
  <si>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</si>
  <si>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</si>
  <si>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</si>
  <si>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</si>
  <si>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</si>
  <si>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</si>
  <si>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</si>
  <si>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</si>
  <si>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</si>
  <si>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</si>
  <si>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</si>
  <si>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</si>
  <si>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</si>
  <si>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</si>
  <si>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</si>
  <si>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</si>
  <si>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</si>
  <si>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</si>
  <si>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</si>
  <si>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</si>
  <si>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</si>
  <si>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</si>
  <si>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</si>
  <si>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</si>
  <si>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</si>
  <si>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</si>
  <si>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</si>
  <si>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</si>
  <si>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</si>
  <si>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</si>
  <si>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</si>
  <si>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</si>
  <si>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</si>
  <si>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</si>
  <si>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</si>
  <si>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</si>
  <si>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</si>
  <si>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</si>
  <si>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</si>
  <si>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</si>
  <si>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</si>
  <si>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</si>
  <si>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</si>
  <si>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</si>
  <si>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</si>
  <si>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</si>
  <si>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</si>
  <si>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</si>
  <si>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</si>
  <si>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</si>
  <si>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</si>
  <si>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</si>
  <si>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</si>
  <si>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</si>
  <si>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</si>
  <si>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</si>
  <si>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</si>
  <si>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</si>
  <si>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</si>
  <si>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</si>
  <si>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</si>
  <si>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</si>
  <si>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</si>
  <si>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</si>
  <si>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</si>
  <si>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</si>
  <si>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</si>
  <si>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</si>
  <si>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</si>
  <si>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</si>
  <si>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</si>
  <si>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</si>
  <si>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</si>
  <si>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</si>
  <si>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</si>
  <si>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</si>
  <si>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</si>
  <si>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</si>
  <si>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</si>
  <si>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</si>
  <si>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</si>
  <si>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</si>
  <si>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</si>
  <si>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</si>
  <si>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</si>
  <si>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</si>
  <si>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</si>
  <si>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</si>
  <si>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</si>
  <si>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</si>
  <si>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</si>
  <si>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</si>
  <si>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</si>
  <si>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</si>
  <si>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</si>
  <si>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</si>
  <si>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</si>
  <si>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</si>
  <si>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</si>
  <si>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</si>
  <si>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</si>
  <si>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</si>
  <si>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</si>
  <si>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</si>
  <si>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</si>
  <si>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</si>
  <si>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</si>
  <si>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</si>
  <si>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</si>
  <si>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</si>
  <si>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</si>
  <si>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</si>
  <si>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</si>
  <si>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</si>
  <si>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</si>
  <si>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</si>
  <si>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</si>
  <si>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</si>
  <si>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</si>
  <si>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</si>
  <si>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</si>
  <si>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</si>
  <si>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</si>
  <si>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</si>
  <si>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</si>
  <si>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</si>
  <si>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</si>
  <si>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</si>
  <si>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</si>
  <si>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</si>
  <si>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</si>
  <si>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</si>
  <si>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</si>
  <si>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</si>
  <si>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</si>
  <si>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</si>
  <si>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</si>
  <si>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</si>
  <si>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</si>
  <si>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</si>
  <si>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</si>
  <si>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</si>
  <si>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</si>
  <si>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</si>
  <si>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</si>
  <si>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</si>
  <si>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</si>
  <si>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</si>
  <si>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</si>
  <si>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</si>
  <si>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</si>
  <si>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</si>
  <si>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</si>
  <si>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</si>
  <si>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</si>
  <si>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</si>
  <si>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芸術祭・芸術選奨</t>
    <rPh sb="0" eb="2">
      <t>ゲイジュツ</t>
    </rPh>
    <rPh sb="2" eb="3">
      <t>マツ</t>
    </rPh>
    <rPh sb="4" eb="6">
      <t>ゲイジュツ</t>
    </rPh>
    <rPh sb="6" eb="8">
      <t>センショウ</t>
    </rPh>
    <phoneticPr fontId="5"/>
  </si>
  <si>
    <t>文化庁</t>
    <rPh sb="0" eb="3">
      <t>ブンカチョウ</t>
    </rPh>
    <phoneticPr fontId="5"/>
  </si>
  <si>
    <t>文化部芸術文化課</t>
    <rPh sb="0" eb="3">
      <t>ブンカブ</t>
    </rPh>
    <rPh sb="3" eb="5">
      <t>ゲイジュツ</t>
    </rPh>
    <rPh sb="5" eb="7">
      <t>ブンカ</t>
    </rPh>
    <rPh sb="7" eb="8">
      <t>カ</t>
    </rPh>
    <phoneticPr fontId="5"/>
  </si>
  <si>
    <t>芸術文化課長　江﨑典宏</t>
    <rPh sb="0" eb="2">
      <t>ゲイジュツ</t>
    </rPh>
    <rPh sb="2" eb="4">
      <t>ブンカ</t>
    </rPh>
    <rPh sb="4" eb="5">
      <t>カ</t>
    </rPh>
    <rPh sb="5" eb="6">
      <t>チョウ</t>
    </rPh>
    <rPh sb="7" eb="9">
      <t>エザキ</t>
    </rPh>
    <rPh sb="9" eb="11">
      <t>ノリヒロ</t>
    </rPh>
    <phoneticPr fontId="5"/>
  </si>
  <si>
    <t>文化芸術振興法　第８条</t>
    <rPh sb="0" eb="2">
      <t>ブンカ</t>
    </rPh>
    <rPh sb="2" eb="4">
      <t>ゲイジュツ</t>
    </rPh>
    <rPh sb="4" eb="6">
      <t>シンコウ</t>
    </rPh>
    <rPh sb="6" eb="7">
      <t>ホウ</t>
    </rPh>
    <rPh sb="8" eb="9">
      <t>ダイ</t>
    </rPh>
    <rPh sb="10" eb="11">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</si>
  <si>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</si>
  <si>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優れた成果を上げた公演・芸術家等を顕彰するとともに、優れた舞台芸術の主催公演を実施することで、優れた芸術文化活動が活発に行われるような環境を醸成する。</t>
  </si>
  <si>
    <t>-</t>
  </si>
  <si>
    <t>462</t>
    <phoneticPr fontId="5"/>
  </si>
  <si>
    <t>368</t>
    <phoneticPr fontId="5"/>
  </si>
  <si>
    <t>396</t>
    <phoneticPr fontId="5"/>
  </si>
  <si>
    <t>362</t>
    <phoneticPr fontId="5"/>
  </si>
  <si>
    <t>357</t>
    <phoneticPr fontId="5"/>
  </si>
  <si>
    <t>353</t>
    <phoneticPr fontId="5"/>
  </si>
  <si>
    <t>333</t>
    <phoneticPr fontId="5"/>
  </si>
  <si>
    <t>芸術祭等運営費</t>
    <rPh sb="0" eb="2">
      <t>ゲイジュツ</t>
    </rPh>
    <rPh sb="2" eb="3">
      <t>サイ</t>
    </rPh>
    <rPh sb="3" eb="4">
      <t>トウ</t>
    </rPh>
    <rPh sb="4" eb="7">
      <t>ウンエイヒ</t>
    </rPh>
    <phoneticPr fontId="5"/>
  </si>
  <si>
    <t>芸能賞金</t>
    <rPh sb="0" eb="2">
      <t>ゲイノウ</t>
    </rPh>
    <rPh sb="2" eb="4">
      <t>ショウキン</t>
    </rPh>
    <phoneticPr fontId="5"/>
  </si>
  <si>
    <t>委員等旅費</t>
    <rPh sb="0" eb="2">
      <t>イイン</t>
    </rPh>
    <rPh sb="2" eb="3">
      <t>トウ</t>
    </rPh>
    <rPh sb="3" eb="5">
      <t>リョヒ</t>
    </rPh>
    <phoneticPr fontId="5"/>
  </si>
  <si>
    <t>職員旅費</t>
    <rPh sb="0" eb="2">
      <t>ショクイン</t>
    </rPh>
    <rPh sb="2" eb="4">
      <t>リョヒ</t>
    </rPh>
    <phoneticPr fontId="5"/>
  </si>
  <si>
    <t>今年度の参加公演・作品参加数が、芸術祭の過去3年間の参加公演・作品申込数の平均となることを目標とする。</t>
  </si>
  <si>
    <t>件</t>
  </si>
  <si>
    <t>②芸術選奨歴代受賞者のうち過去3か年における文化勲章・文化功労者・紫綬褒章・日本芸術院賞受賞者数を目標とする。</t>
  </si>
  <si>
    <t>②芸術選奨は、芸術選奨歴代受賞者のうち文化勲章・文化功労者・紫綬褒章・日本芸術院賞受賞者数。</t>
  </si>
  <si>
    <t>①芸術祭
芸術祭参加公演・作品参加数</t>
  </si>
  <si>
    <t>②芸術選奨
顕彰対象者数</t>
  </si>
  <si>
    <t>人</t>
  </si>
  <si>
    <t>芸術祭の実施に係る経費／参加公演・作品参加数　　　　　　　　　　　　　　</t>
  </si>
  <si>
    <t>百万円</t>
  </si>
  <si>
    <t>百万円/件</t>
  </si>
  <si>
    <t>298/288</t>
  </si>
  <si>
    <t>298/276</t>
  </si>
  <si>
    <t>12　文化による心豊かな社会の実現</t>
  </si>
  <si>
    <t>12-1　芸術文化の振興</t>
  </si>
  <si>
    <t>日本の誇りとして「文化・芸術」を挙げる国民の割合</t>
  </si>
  <si>
    <t>-</t>
    <phoneticPr fontId="5"/>
  </si>
  <si>
    <t>優れた成果を上げた公演・芸術家等を顕彰するともに、優れた舞台芸術の主催公演を実施することで、文化芸術活動を支える環境を充実させることにつながり、芸術家や芸術団体による優れた芸術文化活動が活発に行われるような環境の醸成に寄与する。</t>
    <rPh sb="46" eb="48">
      <t>ブンカ</t>
    </rPh>
    <rPh sb="48" eb="50">
      <t>ゲイジュツ</t>
    </rPh>
    <rPh sb="50" eb="52">
      <t>カツドウ</t>
    </rPh>
    <rPh sb="53" eb="54">
      <t>ササ</t>
    </rPh>
    <rPh sb="56" eb="58">
      <t>カンキョウ</t>
    </rPh>
    <rPh sb="59" eb="61">
      <t>ジュウジツ</t>
    </rPh>
    <phoneticPr fontId="5"/>
  </si>
  <si>
    <t>内閣府の世論調査（平成21年）では、文化芸術の体験・活動の重要性を肯定する者は88.4%にのぼっており、本事業の目的である芸術活動の奨励と振興は、国民や社会のニーズを反映した事業と言える。</t>
  </si>
  <si>
    <t>国が実施している参加型の顕彰は他に実施されておらず、芸術振興のために意義のある事業である。</t>
  </si>
  <si>
    <t>当初の見込みを超える応募数があり、芸術活動の奨励と振興の目的に資しており、達成手段として適切な事業である。</t>
  </si>
  <si>
    <t>有識者等で構成する選定委員会により選定を行い、競争性を確保している。</t>
  </si>
  <si>
    <t>無</t>
  </si>
  <si>
    <t>芸術祭賞の贈賞候補となる芸術祭参加公演においては、公演実施の経費は全て実施団体が負担しており、負担関係は妥当である。</t>
  </si>
  <si>
    <t>芸術祭主催公演では、入場料の計上によりコスト削減を実施しており、コストの水準は妥当である。</t>
  </si>
  <si>
    <t>‐</t>
  </si>
  <si>
    <t>芸術祭参加申込手続きの電子化等による経費の削減により、相当の執行額の削減に努めている。</t>
  </si>
  <si>
    <t>成果実績は、概ね目標と同等の水準に達している。</t>
  </si>
  <si>
    <t>見込みより多くの公演が参加しており、活動実績は見合っている。</t>
  </si>
  <si>
    <t>芸術祭は、参加公演・参加作品を募集するための募集チラシを各種支援事業採択団体へ送付し、広報効果を高めており、適切に事業を実施している。芸術選奨は、企画競争案件について三者の応募があり、契約の在り方についても特に問題なく適切に事業を実施している。</t>
  </si>
  <si>
    <t>舞台芸術創造活動の一層の活性化や国民の鑑賞機会の拡大に資するよう、上記点検結果に基づき、参加作品の参加対象期間の拡充を行う。</t>
  </si>
  <si>
    <t>公演事業費</t>
  </si>
  <si>
    <t>出演費、音楽費、文芸費、舞台費、運搬費等</t>
  </si>
  <si>
    <t>A.公益財団法人新国立劇場運営財団</t>
  </si>
  <si>
    <t>事業費</t>
  </si>
  <si>
    <t>会場費、会場設営費、運営費、賞状等作成費等</t>
  </si>
  <si>
    <t>人件費</t>
  </si>
  <si>
    <t>一般管理費</t>
  </si>
  <si>
    <t>上記経費10％</t>
  </si>
  <si>
    <t>B.株式会社JTBコミュニケーションデザイン</t>
  </si>
  <si>
    <t>芸能賞金</t>
  </si>
  <si>
    <t>芸術祭大賞に係る賞金</t>
  </si>
  <si>
    <t>公益財団法人新国立劇場運営財団</t>
  </si>
  <si>
    <t>バレエ公演</t>
  </si>
  <si>
    <t>随意契約
（企画競争）</t>
  </si>
  <si>
    <t>公益財団法人日本オーケストラ連盟</t>
  </si>
  <si>
    <t>アジアオーケストラウィーク</t>
  </si>
  <si>
    <t>オープニング公演オペラ（神々の黄昏）</t>
  </si>
  <si>
    <t>独立行政法人日本芸術文化振興会</t>
  </si>
  <si>
    <t>邦舞公演</t>
  </si>
  <si>
    <t>公益財団法人国立劇場おきなわ運営財団</t>
  </si>
  <si>
    <t>アジア・太平洋地域芸能公演</t>
  </si>
  <si>
    <t>能楽公演</t>
  </si>
  <si>
    <t>演劇公演</t>
  </si>
  <si>
    <t>大衆芸能公演</t>
  </si>
  <si>
    <t>文楽公演</t>
  </si>
  <si>
    <t>歌舞伎公演</t>
  </si>
  <si>
    <t>株式会社JTBコミュニケーションデザイン</t>
  </si>
  <si>
    <t>芸術祭賞贈呈式及び祝賀会の運営業務等</t>
  </si>
  <si>
    <t>日本放送協会</t>
  </si>
  <si>
    <t>芸能賞金（0.6×1、0.3×4）</t>
  </si>
  <si>
    <t>その他</t>
  </si>
  <si>
    <t>株式会社こまつ座</t>
  </si>
  <si>
    <t>個人A</t>
  </si>
  <si>
    <t>個人B</t>
  </si>
  <si>
    <t>個人C</t>
  </si>
  <si>
    <t>名古屋テレビ放送株式会社</t>
  </si>
  <si>
    <t>株式会社CBCラジオ</t>
  </si>
  <si>
    <t>C.日本放送協会</t>
    <rPh sb="2" eb="4">
      <t>ニホン</t>
    </rPh>
    <rPh sb="4" eb="6">
      <t>ホウソウ</t>
    </rPh>
    <rPh sb="6" eb="8">
      <t>キョウカイ</t>
    </rPh>
    <phoneticPr fontId="5"/>
  </si>
  <si>
    <t>一般社団法人和傳社</t>
    <phoneticPr fontId="5"/>
  </si>
  <si>
    <t>公益財団法人武田太加志記念能楽振興財団</t>
    <phoneticPr fontId="5"/>
  </si>
  <si>
    <t>運営スタッフ</t>
  </si>
  <si>
    <t>上記経費の１０％</t>
  </si>
  <si>
    <t>芸術選奨にかかる賞金</t>
  </si>
  <si>
    <t>芸術選奨贈呈式及び祝賀会の運営業務</t>
  </si>
  <si>
    <t>個人D</t>
  </si>
  <si>
    <t>個人E</t>
  </si>
  <si>
    <t>個人F</t>
  </si>
  <si>
    <t>個人G</t>
  </si>
  <si>
    <t>個人H</t>
  </si>
  <si>
    <t>個人I</t>
  </si>
  <si>
    <t>個人J</t>
  </si>
  <si>
    <t>芸術祭参加公演・参加作品申込数</t>
    <rPh sb="12" eb="14">
      <t>モウシコミ</t>
    </rPh>
    <phoneticPr fontId="5"/>
  </si>
  <si>
    <t>298/296</t>
    <phoneticPr fontId="5"/>
  </si>
  <si>
    <t>275/285</t>
    <phoneticPr fontId="5"/>
  </si>
  <si>
    <t>-</t>
    <phoneticPr fontId="5"/>
  </si>
  <si>
    <t>芸術選奨歴代受賞者のうち当該年度の文化勲章・文化功労者・紫綬褒章・日本芸術院賞受賞者数の実績</t>
    <phoneticPr fontId="5"/>
  </si>
  <si>
    <t>当該年度の芸術祭参加公演・参加作品申込数の実績</t>
    <rPh sb="0" eb="2">
      <t>トウガイ</t>
    </rPh>
    <rPh sb="2" eb="4">
      <t>ネンド</t>
    </rPh>
    <rPh sb="5" eb="8">
      <t>ゲイジュツサイ</t>
    </rPh>
    <rPh sb="8" eb="10">
      <t>サンカ</t>
    </rPh>
    <rPh sb="10" eb="12">
      <t>コウエン</t>
    </rPh>
    <rPh sb="13" eb="15">
      <t>サンカ</t>
    </rPh>
    <rPh sb="15" eb="17">
      <t>サクヒン</t>
    </rPh>
    <rPh sb="17" eb="19">
      <t>モウシコミ</t>
    </rPh>
    <rPh sb="19" eb="20">
      <t>スウ</t>
    </rPh>
    <rPh sb="21" eb="23">
      <t>ジッセキ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</si>
  <si>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</si>
  <si>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</si>
  <si>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</si>
  <si>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</si>
  <si>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</si>
  <si>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</si>
  <si>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</si>
  <si>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</si>
  <si>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</si>
  <si>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</si>
  <si>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活用されている</t>
    <rPh sb="0" eb="2">
      <t>カツヨウ</t>
    </rPh>
    <phoneticPr fontId="5"/>
  </si>
  <si>
    <t>-</t>
    <phoneticPr fontId="5"/>
  </si>
  <si>
    <t>-</t>
    <phoneticPr fontId="5"/>
  </si>
  <si>
    <t>真に必要なもののみ支出しており合理的である</t>
    <rPh sb="0" eb="1">
      <t>シン</t>
    </rPh>
    <rPh sb="2" eb="4">
      <t>ヒツヨウ</t>
    </rPh>
    <rPh sb="9" eb="11">
      <t>シシュツ</t>
    </rPh>
    <rPh sb="15" eb="18">
      <t>ゴウリテキ</t>
    </rPh>
    <phoneticPr fontId="5"/>
  </si>
  <si>
    <t>有識者による審査会等を行い効果的な事業を選択している。</t>
    <rPh sb="0" eb="3">
      <t>ユウシキシャ</t>
    </rPh>
    <rPh sb="6" eb="8">
      <t>シンサ</t>
    </rPh>
    <rPh sb="8" eb="9">
      <t>カイ</t>
    </rPh>
    <rPh sb="9" eb="10">
      <t>トウ</t>
    </rPh>
    <rPh sb="11" eb="12">
      <t>オコナ</t>
    </rPh>
    <rPh sb="13" eb="16">
      <t>コウカテキ</t>
    </rPh>
    <rPh sb="17" eb="19">
      <t>ジギョウ</t>
    </rPh>
    <rPh sb="20" eb="22">
      <t>センタク</t>
    </rPh>
    <phoneticPr fontId="5"/>
  </si>
  <si>
    <t>事業目的に応じ、適切に執行している。</t>
    <rPh sb="0" eb="2">
      <t>ジギョウ</t>
    </rPh>
    <rPh sb="2" eb="4">
      <t>モクテキ</t>
    </rPh>
    <rPh sb="5" eb="6">
      <t>オウ</t>
    </rPh>
    <rPh sb="8" eb="10">
      <t>テキセツ</t>
    </rPh>
    <rPh sb="11" eb="13">
      <t>シッコウ</t>
    </rPh>
    <phoneticPr fontId="5"/>
  </si>
  <si>
    <t>文化芸術振興委託費</t>
    <rPh sb="0" eb="2">
      <t>ブンカ</t>
    </rPh>
    <rPh sb="2" eb="4">
      <t>ゲイジュツ</t>
    </rPh>
    <rPh sb="4" eb="6">
      <t>シンコウ</t>
    </rPh>
    <rPh sb="6" eb="8">
      <t>イタク</t>
    </rPh>
    <rPh sb="8" eb="9">
      <t>ヒ</t>
    </rPh>
    <phoneticPr fontId="5"/>
  </si>
  <si>
    <t>外部有識者による点検対象外</t>
    <phoneticPr fontId="5"/>
  </si>
  <si>
    <t>１．事業評価の観点：
　本事業は、我が国の舞台芸術、放送、レコード等の芸術の水準向上と普及に資することを目的に祝典や公演の実施、贈賞等を実施するものであり長期継続事業の観点から検証を行った。
２．所見：
　本事業の事業目的は明確であり、現段階において特に見直すべき事由も見受けられないが､今後は顕彰の式典運営について入札者が低調である点の改善を検討するなど、引き続き効率的な事業実施となるよう努めること。</t>
    <phoneticPr fontId="5"/>
  </si>
  <si>
    <t>－</t>
    <phoneticPr fontId="5"/>
  </si>
  <si>
    <t>-</t>
    <phoneticPr fontId="5"/>
  </si>
  <si>
    <t>-</t>
    <phoneticPr fontId="5"/>
  </si>
  <si>
    <t>①芸術祭（昭和２１年度開始）
芸術の祭典として、舞台芸術の参加公演及び放送・レコード等の参加作品を募集し、優れた成果を上げたものについて顕彰するとともに、芸術の創造とその発展を図るため、音楽、演劇等の優れた舞台芸術の主催公演を実施する。
②芸術選奨（昭和２５年度開始）
演劇、映画、音楽、舞踊、文学、美術、放送、大衆芸能、芸術振興、評論等、メディア芸術の１１部門において年間顕著な業績をあげた者を顕彰する。</t>
    <phoneticPr fontId="5"/>
  </si>
  <si>
    <t>株式会社JTBコミュニケーションデザイン</t>
    <phoneticPr fontId="5"/>
  </si>
  <si>
    <t>D.　株式会社JTBコミュニケーションデザイン</t>
    <phoneticPr fontId="5"/>
  </si>
  <si>
    <t>E.　個人</t>
    <rPh sb="3" eb="5">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</si>
</sst>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63500</xdr:colOff>
      <xdr:row>741</xdr:row>
      <xdr:rowOff>190500</xdr:rowOff>
    </xdr:from>
    <xdr:to>
      <xdr:col>49</xdr:col>
      <xdr:colOff>308993</xdr:colOff>
      <xdr:row>758</xdr:row>
      <xdr:rowOff>107958</xdr:rowOff>
    </xdr:to>
    <xdr:grpSp>
      <xdr:nvGrpSpPr>
        <xdr:cNvPr id="2" name="グループ化 1">
          <a:extLst>
            <a:ext uri="{FF2B5EF4-FFF2-40B4-BE49-F238E27FC236}">
              <a16:creationId xmlns:a16="http://schemas.microsoft.com/office/drawing/2014/main" id="{2BF108A1-03BF-4DC0-B045-DF9DA7D49A40}"/>
            </a:ext>
          </a:extLst>
        </xdr:cNvPr>
        <xdr:cNvGrpSpPr/>
      </xdr:nvGrpSpPr>
      <xdr:grpSpPr>
        <a:xfrm>
          <a:off x="1282700" y="44818300"/>
          <a:ext cx="8983093" cy="6597658"/>
          <a:chOff x="1158207" y="42858010"/>
          <a:chExt cx="9010209" cy="6216819"/>
        </a:xfrm>
      </xdr:grpSpPr>
      <xdr:sp macro="" textlink="">
        <xdr:nvSpPr>
          <xdr:cNvPr id="3" name="Rectangle 8">
            <a:extLst>
              <a:ext uri="{FF2B5EF4-FFF2-40B4-BE49-F238E27FC236}">
                <a16:creationId xmlns:a16="http://schemas.microsoft.com/office/drawing/2014/main" id="{3F7E3282-74AF-403D-BE4E-9EC9B1D83924}"/>
              </a:ext>
            </a:extLst>
          </xdr:cNvPr>
          <xdr:cNvSpPr>
            <a:spLocks noChangeArrowheads="1"/>
          </xdr:cNvSpPr>
        </xdr:nvSpPr>
        <xdr:spPr bwMode="auto">
          <a:xfrm>
            <a:off x="2844376" y="44610199"/>
            <a:ext cx="1957011" cy="9214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芸術の祭典として、優れた成果を上げたものについて顕彰を行うとともに、優れた舞台芸術の主催公演を実施。</a:t>
            </a:r>
          </a:p>
        </xdr:txBody>
      </xdr:sp>
      <xdr:sp macro="" textlink="">
        <xdr:nvSpPr>
          <xdr:cNvPr id="4" name="Rectangle 9">
            <a:extLst>
              <a:ext uri="{FF2B5EF4-FFF2-40B4-BE49-F238E27FC236}">
                <a16:creationId xmlns:a16="http://schemas.microsoft.com/office/drawing/2014/main" id="{240EEAF6-3F34-47F9-9D3C-A224DC5C4D7E}"/>
              </a:ext>
            </a:extLst>
          </xdr:cNvPr>
          <xdr:cNvSpPr>
            <a:spLocks noChangeArrowheads="1"/>
          </xdr:cNvSpPr>
        </xdr:nvSpPr>
        <xdr:spPr bwMode="auto">
          <a:xfrm>
            <a:off x="7041527" y="44678066"/>
            <a:ext cx="2079827" cy="5996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sp macro="" textlink="">
        <xdr:nvSpPr>
          <xdr:cNvPr id="5" name="Rectangle 9">
            <a:extLst>
              <a:ext uri="{FF2B5EF4-FFF2-40B4-BE49-F238E27FC236}">
                <a16:creationId xmlns:a16="http://schemas.microsoft.com/office/drawing/2014/main" id="{FDB20083-93F6-47A9-8FC6-4AD6FC3F8FA8}"/>
              </a:ext>
            </a:extLst>
          </xdr:cNvPr>
          <xdr:cNvSpPr>
            <a:spLocks noChangeArrowheads="1"/>
          </xdr:cNvSpPr>
        </xdr:nvSpPr>
        <xdr:spPr bwMode="auto">
          <a:xfrm>
            <a:off x="8499183" y="47814042"/>
            <a:ext cx="1505039" cy="115627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演劇、映画、音楽、舞踊、文学等の１１部門において年間顕著な業績をあげた者を顕彰。</a:t>
            </a:r>
          </a:p>
        </xdr:txBody>
      </xdr:sp>
      <xdr:grpSp>
        <xdr:nvGrpSpPr>
          <xdr:cNvPr id="6" name="グループ化 5">
            <a:extLst>
              <a:ext uri="{FF2B5EF4-FFF2-40B4-BE49-F238E27FC236}">
                <a16:creationId xmlns:a16="http://schemas.microsoft.com/office/drawing/2014/main" id="{AFDC1617-E92C-4A35-9E27-5FC36671DF1D}"/>
              </a:ext>
            </a:extLst>
          </xdr:cNvPr>
          <xdr:cNvGrpSpPr/>
        </xdr:nvGrpSpPr>
        <xdr:grpSpPr>
          <a:xfrm>
            <a:off x="1158207" y="42858010"/>
            <a:ext cx="9010209" cy="6216819"/>
            <a:chOff x="985022" y="28928675"/>
            <a:chExt cx="9015071" cy="6210338"/>
          </a:xfrm>
        </xdr:grpSpPr>
        <xdr:sp macro="" textlink="">
          <xdr:nvSpPr>
            <xdr:cNvPr id="13" name="Rectangle 7">
              <a:extLst>
                <a:ext uri="{FF2B5EF4-FFF2-40B4-BE49-F238E27FC236}">
                  <a16:creationId xmlns:a16="http://schemas.microsoft.com/office/drawing/2014/main" id="{315B9A3B-AA01-4052-BEE9-2D2429906E2D}"/>
                </a:ext>
              </a:extLst>
            </xdr:cNvPr>
            <xdr:cNvSpPr>
              <a:spLocks noChangeArrowheads="1"/>
            </xdr:cNvSpPr>
          </xdr:nvSpPr>
          <xdr:spPr bwMode="auto">
            <a:xfrm>
              <a:off x="985022"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14" name="Rectangle 12">
              <a:extLst>
                <a:ext uri="{FF2B5EF4-FFF2-40B4-BE49-F238E27FC236}">
                  <a16:creationId xmlns:a16="http://schemas.microsoft.com/office/drawing/2014/main" id="{C7902BB3-2BAD-49C2-ABEF-8A214928F588}"/>
                </a:ext>
              </a:extLst>
            </xdr:cNvPr>
            <xdr:cNvSpPr>
              <a:spLocks noChangeArrowheads="1"/>
            </xdr:cNvSpPr>
          </xdr:nvSpPr>
          <xdr:spPr bwMode="auto">
            <a:xfrm>
              <a:off x="1355383" y="33784104"/>
              <a:ext cx="1104900" cy="67228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芸術祭主催公演の制作。</a:t>
              </a:r>
            </a:p>
          </xdr:txBody>
        </xdr:sp>
        <xdr:sp macro="" textlink="">
          <xdr:nvSpPr>
            <xdr:cNvPr id="15" name="Rectangle 4">
              <a:extLst>
                <a:ext uri="{FF2B5EF4-FFF2-40B4-BE49-F238E27FC236}">
                  <a16:creationId xmlns:a16="http://schemas.microsoft.com/office/drawing/2014/main" id="{6474DF86-CDD4-4EB1-893F-AF881F1CF68F}"/>
                </a:ext>
              </a:extLst>
            </xdr:cNvPr>
            <xdr:cNvSpPr>
              <a:spLocks noChangeArrowheads="1"/>
            </xdr:cNvSpPr>
          </xdr:nvSpPr>
          <xdr:spPr bwMode="auto">
            <a:xfrm>
              <a:off x="4802362" y="29053690"/>
              <a:ext cx="1193961" cy="581139"/>
            </a:xfrm>
            <a:prstGeom prst="rect">
              <a:avLst/>
            </a:prstGeom>
            <a:noFill/>
            <a:ln w="9525">
              <a:solidFill>
                <a:srgbClr val="000000"/>
              </a:solidFill>
              <a:prstDash val="solid"/>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３０４百万円</a:t>
              </a:r>
            </a:p>
          </xdr:txBody>
        </xdr:sp>
        <xdr:sp macro="" textlink="">
          <xdr:nvSpPr>
            <xdr:cNvPr id="16" name="Rectangle 5">
              <a:extLst>
                <a:ext uri="{FF2B5EF4-FFF2-40B4-BE49-F238E27FC236}">
                  <a16:creationId xmlns:a16="http://schemas.microsoft.com/office/drawing/2014/main" id="{02A778F6-CD22-4CCD-8F61-28666A691385}"/>
                </a:ext>
              </a:extLst>
            </xdr:cNvPr>
            <xdr:cNvSpPr>
              <a:spLocks noChangeArrowheads="1"/>
            </xdr:cNvSpPr>
          </xdr:nvSpPr>
          <xdr:spPr bwMode="auto">
            <a:xfrm>
              <a:off x="2471738" y="30130696"/>
              <a:ext cx="2283618"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（芸術祭）</a:t>
              </a:r>
            </a:p>
          </xdr:txBody>
        </xdr:sp>
        <xdr:sp macro="" textlink="">
          <xdr:nvSpPr>
            <xdr:cNvPr id="17" name="Rectangle 6">
              <a:extLst>
                <a:ext uri="{FF2B5EF4-FFF2-40B4-BE49-F238E27FC236}">
                  <a16:creationId xmlns:a16="http://schemas.microsoft.com/office/drawing/2014/main" id="{C87FD6BA-A672-40F1-B74E-E892F35807A7}"/>
                </a:ext>
              </a:extLst>
            </xdr:cNvPr>
            <xdr:cNvSpPr>
              <a:spLocks noChangeArrowheads="1"/>
            </xdr:cNvSpPr>
          </xdr:nvSpPr>
          <xdr:spPr bwMode="auto">
            <a:xfrm>
              <a:off x="6895027" y="30114599"/>
              <a:ext cx="2121841" cy="447343"/>
            </a:xfrm>
            <a:prstGeom prst="rect">
              <a:avLst/>
            </a:prstGeom>
            <a:noFill/>
            <a:ln w="9525">
              <a:solidFill>
                <a:srgbClr val="000000"/>
              </a:solidFill>
              <a:prstDash val="dash"/>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（芸術選奨）</a:t>
              </a:r>
            </a:p>
          </xdr:txBody>
        </xdr:sp>
        <xdr:cxnSp macro="">
          <xdr:nvCxnSpPr>
            <xdr:cNvPr id="18" name="直線コネクタ 17">
              <a:extLst>
                <a:ext uri="{FF2B5EF4-FFF2-40B4-BE49-F238E27FC236}">
                  <a16:creationId xmlns:a16="http://schemas.microsoft.com/office/drawing/2014/main" id="{A5BD7DA8-7B4E-44BE-A7B4-295EA07E88D4}"/>
                </a:ext>
              </a:extLst>
            </xdr:cNvPr>
            <xdr:cNvCxnSpPr/>
          </xdr:nvCxnSpPr>
          <xdr:spPr>
            <a:xfrm rot="5400000">
              <a:off x="5264430" y="29770510"/>
              <a:ext cx="277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3184A3B2-F20C-4D39-8FC0-D072ABDD881A}"/>
                </a:ext>
              </a:extLst>
            </xdr:cNvPr>
            <xdr:cNvCxnSpPr/>
          </xdr:nvCxnSpPr>
          <xdr:spPr>
            <a:xfrm>
              <a:off x="1921329" y="31575854"/>
              <a:ext cx="31731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19C75752-D58D-44CA-AD04-AA75256F2394}"/>
                </a:ext>
              </a:extLst>
            </xdr:cNvPr>
            <xdr:cNvCxnSpPr/>
          </xdr:nvCxnSpPr>
          <xdr:spPr>
            <a:xfrm flipH="1">
              <a:off x="3490980" y="29896339"/>
              <a:ext cx="45004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Line 13">
              <a:extLst>
                <a:ext uri="{FF2B5EF4-FFF2-40B4-BE49-F238E27FC236}">
                  <a16:creationId xmlns:a16="http://schemas.microsoft.com/office/drawing/2014/main" id="{FC9D0381-D2D8-4825-BA96-2957AE99D1F8}"/>
                </a:ext>
              </a:extLst>
            </xdr:cNvPr>
            <xdr:cNvSpPr>
              <a:spLocks noChangeShapeType="1"/>
            </xdr:cNvSpPr>
          </xdr:nvSpPr>
          <xdr:spPr bwMode="auto">
            <a:xfrm>
              <a:off x="3555207" y="31413450"/>
              <a:ext cx="5103" cy="4124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Rectangle 12">
              <a:extLst>
                <a:ext uri="{FF2B5EF4-FFF2-40B4-BE49-F238E27FC236}">
                  <a16:creationId xmlns:a16="http://schemas.microsoft.com/office/drawing/2014/main" id="{D2EAFBCF-76C3-4B1D-8A85-5EA64D70BDD6}"/>
                </a:ext>
              </a:extLst>
            </xdr:cNvPr>
            <xdr:cNvSpPr>
              <a:spLocks noChangeArrowheads="1"/>
            </xdr:cNvSpPr>
          </xdr:nvSpPr>
          <xdr:spPr bwMode="auto">
            <a:xfrm>
              <a:off x="2915067" y="33753438"/>
              <a:ext cx="1281740" cy="53870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芸術祭贈呈式・祝賀会の運営など。</a:t>
              </a:r>
            </a:p>
          </xdr:txBody>
        </xdr:sp>
        <xdr:sp macro="" textlink="">
          <xdr:nvSpPr>
            <xdr:cNvPr id="23" name="大かっこ 22">
              <a:extLst>
                <a:ext uri="{FF2B5EF4-FFF2-40B4-BE49-F238E27FC236}">
                  <a16:creationId xmlns:a16="http://schemas.microsoft.com/office/drawing/2014/main" id="{D0601E34-BF5C-4B36-BE3D-8CED66FA246B}"/>
                </a:ext>
              </a:extLst>
            </xdr:cNvPr>
            <xdr:cNvSpPr/>
          </xdr:nvSpPr>
          <xdr:spPr>
            <a:xfrm>
              <a:off x="1187792" y="33745272"/>
              <a:ext cx="1385888" cy="364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大かっこ 23">
              <a:extLst>
                <a:ext uri="{FF2B5EF4-FFF2-40B4-BE49-F238E27FC236}">
                  <a16:creationId xmlns:a16="http://schemas.microsoft.com/office/drawing/2014/main" id="{B128B56A-D4CC-4F6E-AD81-167FD08897D8}"/>
                </a:ext>
              </a:extLst>
            </xdr:cNvPr>
            <xdr:cNvSpPr/>
          </xdr:nvSpPr>
          <xdr:spPr>
            <a:xfrm>
              <a:off x="2831279" y="33717581"/>
              <a:ext cx="1371600" cy="341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大かっこ 24">
              <a:extLst>
                <a:ext uri="{FF2B5EF4-FFF2-40B4-BE49-F238E27FC236}">
                  <a16:creationId xmlns:a16="http://schemas.microsoft.com/office/drawing/2014/main" id="{962978CC-E879-45CF-9062-5F98EC888B9F}"/>
                </a:ext>
              </a:extLst>
            </xdr:cNvPr>
            <xdr:cNvSpPr/>
          </xdr:nvSpPr>
          <xdr:spPr>
            <a:xfrm>
              <a:off x="4474695" y="33634449"/>
              <a:ext cx="1514475" cy="1152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a:extLst>
                <a:ext uri="{FF2B5EF4-FFF2-40B4-BE49-F238E27FC236}">
                  <a16:creationId xmlns:a16="http://schemas.microsoft.com/office/drawing/2014/main" id="{B37AF738-1359-40D4-BE52-E3583AD94B58}"/>
                </a:ext>
              </a:extLst>
            </xdr:cNvPr>
            <xdr:cNvSpPr/>
          </xdr:nvSpPr>
          <xdr:spPr>
            <a:xfrm>
              <a:off x="8233777" y="33816248"/>
              <a:ext cx="1766316" cy="711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大かっこ 26">
              <a:extLst>
                <a:ext uri="{FF2B5EF4-FFF2-40B4-BE49-F238E27FC236}">
                  <a16:creationId xmlns:a16="http://schemas.microsoft.com/office/drawing/2014/main" id="{7D1BC7C6-B147-4000-A4E9-771CD6D555D7}"/>
                </a:ext>
              </a:extLst>
            </xdr:cNvPr>
            <xdr:cNvSpPr/>
          </xdr:nvSpPr>
          <xdr:spPr>
            <a:xfrm>
              <a:off x="2378869" y="30648867"/>
              <a:ext cx="2469356"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8" name="大かっこ 27">
              <a:extLst>
                <a:ext uri="{FF2B5EF4-FFF2-40B4-BE49-F238E27FC236}">
                  <a16:creationId xmlns:a16="http://schemas.microsoft.com/office/drawing/2014/main" id="{EFE8AB42-B445-4390-8223-F7566586D2E4}"/>
                </a:ext>
              </a:extLst>
            </xdr:cNvPr>
            <xdr:cNvSpPr/>
          </xdr:nvSpPr>
          <xdr:spPr>
            <a:xfrm>
              <a:off x="6743700" y="30694110"/>
              <a:ext cx="2328862" cy="759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大かっこ 28">
              <a:extLst>
                <a:ext uri="{FF2B5EF4-FFF2-40B4-BE49-F238E27FC236}">
                  <a16:creationId xmlns:a16="http://schemas.microsoft.com/office/drawing/2014/main" id="{ABEEA221-FDB8-4583-BDF0-837A5943D306}"/>
                </a:ext>
              </a:extLst>
            </xdr:cNvPr>
            <xdr:cNvSpPr/>
          </xdr:nvSpPr>
          <xdr:spPr>
            <a:xfrm>
              <a:off x="6273870" y="33830433"/>
              <a:ext cx="1513782" cy="503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nvGrpSpPr>
            <xdr:cNvPr id="30" name="グループ化 61">
              <a:extLst>
                <a:ext uri="{FF2B5EF4-FFF2-40B4-BE49-F238E27FC236}">
                  <a16:creationId xmlns:a16="http://schemas.microsoft.com/office/drawing/2014/main" id="{9C0F8C0F-40F0-423D-9EAF-3A64ABE28DD2}"/>
                </a:ext>
              </a:extLst>
            </xdr:cNvPr>
            <xdr:cNvGrpSpPr>
              <a:grpSpLocks/>
            </xdr:cNvGrpSpPr>
          </xdr:nvGrpSpPr>
          <xdr:grpSpPr bwMode="auto">
            <a:xfrm>
              <a:off x="7064487" y="31291463"/>
              <a:ext cx="1578769" cy="493941"/>
              <a:chOff x="5730548" y="32346060"/>
              <a:chExt cx="3936767" cy="493789"/>
            </a:xfrm>
          </xdr:grpSpPr>
          <xdr:cxnSp macro="">
            <xdr:nvCxnSpPr>
              <xdr:cNvPr id="41" name="直線コネクタ 40">
                <a:extLst>
                  <a:ext uri="{FF2B5EF4-FFF2-40B4-BE49-F238E27FC236}">
                    <a16:creationId xmlns:a16="http://schemas.microsoft.com/office/drawing/2014/main" id="{04C102A3-325A-4F2A-8434-B2DCA71D5D38}"/>
                  </a:ext>
                </a:extLst>
              </xdr:cNvPr>
              <xdr:cNvCxnSpPr/>
            </xdr:nvCxnSpPr>
            <xdr:spPr>
              <a:xfrm rot="5400000">
                <a:off x="7568140" y="32488499"/>
                <a:ext cx="2848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8C0B358A-6BAC-4238-A837-BEC686596932}"/>
                  </a:ext>
                </a:extLst>
              </xdr:cNvPr>
              <xdr:cNvCxnSpPr/>
            </xdr:nvCxnSpPr>
            <xdr:spPr>
              <a:xfrm rot="5400000">
                <a:off x="5621343"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4C69CC6D-6C24-4350-A4FA-45177FFE6731}"/>
                  </a:ext>
                </a:extLst>
              </xdr:cNvPr>
              <xdr:cNvCxnSpPr/>
            </xdr:nvCxnSpPr>
            <xdr:spPr>
              <a:xfrm rot="5400000">
                <a:off x="9558110" y="32730646"/>
                <a:ext cx="218407" cy="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8B5E9E5F-02E1-4A7B-9CF1-B42E4D483031}"/>
                  </a:ext>
                </a:extLst>
              </xdr:cNvPr>
              <xdr:cNvCxnSpPr/>
            </xdr:nvCxnSpPr>
            <xdr:spPr>
              <a:xfrm flipH="1" flipV="1">
                <a:off x="5730548" y="32621442"/>
                <a:ext cx="39367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直線コネクタ 30">
              <a:extLst>
                <a:ext uri="{FF2B5EF4-FFF2-40B4-BE49-F238E27FC236}">
                  <a16:creationId xmlns:a16="http://schemas.microsoft.com/office/drawing/2014/main" id="{81B5325D-FE48-4106-BBC0-3D596C658DA2}"/>
                </a:ext>
              </a:extLst>
            </xdr:cNvPr>
            <xdr:cNvCxnSpPr/>
          </xdr:nvCxnSpPr>
          <xdr:spPr>
            <a:xfrm rot="5400000">
              <a:off x="3397359" y="29981366"/>
              <a:ext cx="21295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AF2C750F-CA9B-4D17-A9C3-35637A2C5542}"/>
                </a:ext>
              </a:extLst>
            </xdr:cNvPr>
            <xdr:cNvCxnSpPr/>
          </xdr:nvCxnSpPr>
          <xdr:spPr>
            <a:xfrm rot="5400000">
              <a:off x="7894429" y="29987488"/>
              <a:ext cx="2143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Line 13">
              <a:extLst>
                <a:ext uri="{FF2B5EF4-FFF2-40B4-BE49-F238E27FC236}">
                  <a16:creationId xmlns:a16="http://schemas.microsoft.com/office/drawing/2014/main" id="{FFC7C2F8-E697-4FE1-90EE-9D7017E2ED93}"/>
                </a:ext>
              </a:extLst>
            </xdr:cNvPr>
            <xdr:cNvSpPr>
              <a:spLocks noChangeShapeType="1"/>
            </xdr:cNvSpPr>
          </xdr:nvSpPr>
          <xdr:spPr bwMode="auto">
            <a:xfrm flipH="1">
              <a:off x="5100569" y="31568631"/>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34" name="直線矢印コネクタ 33">
              <a:extLst>
                <a:ext uri="{FF2B5EF4-FFF2-40B4-BE49-F238E27FC236}">
                  <a16:creationId xmlns:a16="http://schemas.microsoft.com/office/drawing/2014/main" id="{8D81A9C6-D6B3-4ADC-8DA0-3F5762771659}"/>
                </a:ext>
              </a:extLst>
            </xdr:cNvPr>
            <xdr:cNvCxnSpPr/>
          </xdr:nvCxnSpPr>
          <xdr:spPr>
            <a:xfrm rot="5400000">
              <a:off x="1788358" y="31681183"/>
              <a:ext cx="24303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5" name="Rectangle 9">
              <a:extLst>
                <a:ext uri="{FF2B5EF4-FFF2-40B4-BE49-F238E27FC236}">
                  <a16:creationId xmlns:a16="http://schemas.microsoft.com/office/drawing/2014/main" id="{C72D8271-6ADB-4A54-A795-8667F509451B}"/>
                </a:ext>
              </a:extLst>
            </xdr:cNvPr>
            <xdr:cNvSpPr>
              <a:spLocks noChangeArrowheads="1"/>
            </xdr:cNvSpPr>
          </xdr:nvSpPr>
          <xdr:spPr bwMode="auto">
            <a:xfrm>
              <a:off x="4628120" y="33729445"/>
              <a:ext cx="1249430" cy="140956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芸術祭期間中に演劇、音楽、舞踊、大衆芸能等の９部門において、公演・作品内容を競い合い、成果に応じて顕彰。</a:t>
              </a:r>
            </a:p>
          </xdr:txBody>
        </xdr:sp>
        <xdr:sp macro="" textlink="">
          <xdr:nvSpPr>
            <xdr:cNvPr id="36" name="Rectangle 12">
              <a:extLst>
                <a:ext uri="{FF2B5EF4-FFF2-40B4-BE49-F238E27FC236}">
                  <a16:creationId xmlns:a16="http://schemas.microsoft.com/office/drawing/2014/main" id="{DBC41426-B504-4AF5-B2B3-DB11362E38E4}"/>
                </a:ext>
              </a:extLst>
            </xdr:cNvPr>
            <xdr:cNvSpPr>
              <a:spLocks noChangeArrowheads="1"/>
            </xdr:cNvSpPr>
          </xdr:nvSpPr>
          <xdr:spPr bwMode="auto">
            <a:xfrm>
              <a:off x="6431962" y="33897274"/>
              <a:ext cx="1275275" cy="57915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芸術選奨贈呈式・祝賀会の運営など。</a:t>
              </a:r>
            </a:p>
          </xdr:txBody>
        </xdr:sp>
        <xdr:sp macro="" textlink="">
          <xdr:nvSpPr>
            <xdr:cNvPr id="37" name="テキスト ボックス 36">
              <a:extLst>
                <a:ext uri="{FF2B5EF4-FFF2-40B4-BE49-F238E27FC236}">
                  <a16:creationId xmlns:a16="http://schemas.microsoft.com/office/drawing/2014/main" id="{4AE91EC7-8708-4C62-801E-65D79C515C06}"/>
                </a:ext>
              </a:extLst>
            </xdr:cNvPr>
            <xdr:cNvSpPr txBox="1"/>
          </xdr:nvSpPr>
          <xdr:spPr>
            <a:xfrm>
              <a:off x="6533851" y="28948604"/>
              <a:ext cx="2435179" cy="807244"/>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000">
                  <a:latin typeface="ＭＳ ゴシック" pitchFamily="49" charset="-128"/>
                  <a:ea typeface="ＭＳ ゴシック" pitchFamily="49" charset="-128"/>
                </a:rPr>
                <a:t>諸謝金　　　　　　　２６百万円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職員旅費　　　　　 　</a:t>
              </a:r>
              <a:r>
                <a:rPr kumimoji="1" lang="ja-JP" altLang="en-US" sz="1000" baseline="0">
                  <a:latin typeface="ＭＳ ゴシック" pitchFamily="49" charset="-128"/>
                  <a:ea typeface="ＭＳ ゴシック" pitchFamily="49" charset="-128"/>
                </a:rPr>
                <a:t> ２</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a:p>
              <a:pPr>
                <a:lnSpc>
                  <a:spcPts val="1000"/>
                </a:lnSpc>
              </a:pPr>
              <a:r>
                <a:rPr kumimoji="1" lang="ja-JP" altLang="en-US" sz="1000">
                  <a:latin typeface="ＭＳ ゴシック" pitchFamily="49" charset="-128"/>
                  <a:ea typeface="ＭＳ ゴシック" pitchFamily="49" charset="-128"/>
                </a:rPr>
                <a:t>委員等旅費　　　　　　３百万円</a:t>
              </a:r>
              <a:endParaRPr kumimoji="1" lang="en-US" altLang="ja-JP" sz="1000">
                <a:latin typeface="ＭＳ ゴシック" pitchFamily="49" charset="-128"/>
                <a:ea typeface="ＭＳ ゴシック" pitchFamily="49" charset="-128"/>
              </a:endParaRPr>
            </a:p>
            <a:p>
              <a:pPr>
                <a:lnSpc>
                  <a:spcPts val="1100"/>
                </a:lnSpc>
              </a:pPr>
              <a:r>
                <a:rPr kumimoji="1" lang="ja-JP" altLang="en-US" sz="1000">
                  <a:latin typeface="ＭＳ ゴシック" pitchFamily="49" charset="-128"/>
                  <a:ea typeface="ＭＳ ゴシック" pitchFamily="49" charset="-128"/>
                </a:rPr>
                <a:t>芸術祭等運営費　　　　３</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　　</a:t>
              </a:r>
              <a:endParaRPr kumimoji="1" lang="en-US" altLang="ja-JP" sz="1000">
                <a:latin typeface="ＭＳ ゴシック" pitchFamily="49" charset="-128"/>
                <a:ea typeface="ＭＳ ゴシック" pitchFamily="49" charset="-128"/>
              </a:endParaRPr>
            </a:p>
            <a:p>
              <a:pPr>
                <a:lnSpc>
                  <a:spcPts val="900"/>
                </a:lnSpc>
              </a:pPr>
              <a:endParaRPr kumimoji="1" lang="en-US" altLang="ja-JP" sz="800">
                <a:latin typeface="ＭＳ ゴシック" pitchFamily="49" charset="-128"/>
                <a:ea typeface="ＭＳ ゴシック" pitchFamily="49" charset="-128"/>
              </a:endParaRPr>
            </a:p>
            <a:p>
              <a:pPr>
                <a:lnSpc>
                  <a:spcPts val="800"/>
                </a:lnSpc>
              </a:pPr>
              <a:endParaRPr kumimoji="1" lang="en-US" altLang="ja-JP" sz="800"/>
            </a:p>
            <a:p>
              <a:pPr>
                <a:lnSpc>
                  <a:spcPts val="800"/>
                </a:lnSpc>
              </a:pPr>
              <a:endParaRPr kumimoji="1" lang="ja-JP" altLang="en-US" sz="800"/>
            </a:p>
          </xdr:txBody>
        </xdr:sp>
        <xdr:sp macro="" textlink="">
          <xdr:nvSpPr>
            <xdr:cNvPr id="38" name="右中かっこ 37">
              <a:extLst>
                <a:ext uri="{FF2B5EF4-FFF2-40B4-BE49-F238E27FC236}">
                  <a16:creationId xmlns:a16="http://schemas.microsoft.com/office/drawing/2014/main" id="{4FB7507B-429B-4BEC-A7E3-16F2CB3A716C}"/>
                </a:ext>
              </a:extLst>
            </xdr:cNvPr>
            <xdr:cNvSpPr/>
          </xdr:nvSpPr>
          <xdr:spPr>
            <a:xfrm>
              <a:off x="8730895" y="28928675"/>
              <a:ext cx="200613" cy="6948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Rectangle 7">
              <a:extLst>
                <a:ext uri="{FF2B5EF4-FFF2-40B4-BE49-F238E27FC236}">
                  <a16:creationId xmlns:a16="http://schemas.microsoft.com/office/drawing/2014/main" id="{7DBBEF0E-385E-4944-A02D-0AECDC6FB573}"/>
                </a:ext>
              </a:extLst>
            </xdr:cNvPr>
            <xdr:cNvSpPr>
              <a:spLocks noChangeArrowheads="1"/>
            </xdr:cNvSpPr>
          </xdr:nvSpPr>
          <xdr:spPr bwMode="auto">
            <a:xfrm>
              <a:off x="2519010"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sp macro="" textlink="">
          <xdr:nvSpPr>
            <xdr:cNvPr id="40" name="Rectangle 7">
              <a:extLst>
                <a:ext uri="{FF2B5EF4-FFF2-40B4-BE49-F238E27FC236}">
                  <a16:creationId xmlns:a16="http://schemas.microsoft.com/office/drawing/2014/main" id="{451A8D9B-09F8-46A4-B6BB-739F44FD5EE8}"/>
                </a:ext>
              </a:extLst>
            </xdr:cNvPr>
            <xdr:cNvSpPr>
              <a:spLocks noChangeArrowheads="1"/>
            </xdr:cNvSpPr>
          </xdr:nvSpPr>
          <xdr:spPr bwMode="auto">
            <a:xfrm>
              <a:off x="6098313" y="31948490"/>
              <a:ext cx="2004949" cy="27580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請負</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grpSp>
      <xdr:sp macro="" textlink="">
        <xdr:nvSpPr>
          <xdr:cNvPr id="7" name="Rectangle 18">
            <a:extLst>
              <a:ext uri="{FF2B5EF4-FFF2-40B4-BE49-F238E27FC236}">
                <a16:creationId xmlns:a16="http://schemas.microsoft.com/office/drawing/2014/main" id="{8346B9CB-EEDC-4C86-85F4-6016258B35CD}"/>
              </a:ext>
            </a:extLst>
          </xdr:cNvPr>
          <xdr:cNvSpPr>
            <a:spLocks noChangeArrowheads="1"/>
          </xdr:cNvSpPr>
        </xdr:nvSpPr>
        <xdr:spPr bwMode="auto">
          <a:xfrm>
            <a:off x="1411941" y="46157029"/>
            <a:ext cx="1377109" cy="118698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Ａ　公演制作団体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全４機関</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２１８百万円</a:t>
            </a:r>
          </a:p>
        </xdr:txBody>
      </xdr:sp>
      <xdr:sp macro="" textlink="">
        <xdr:nvSpPr>
          <xdr:cNvPr id="8" name="Rectangle 18">
            <a:extLst>
              <a:ext uri="{FF2B5EF4-FFF2-40B4-BE49-F238E27FC236}">
                <a16:creationId xmlns:a16="http://schemas.microsoft.com/office/drawing/2014/main" id="{E595601E-25E2-4EE4-BACE-6387AF0BF7CB}"/>
              </a:ext>
            </a:extLst>
          </xdr:cNvPr>
          <xdr:cNvSpPr>
            <a:spLocks noChangeArrowheads="1"/>
          </xdr:cNvSpPr>
        </xdr:nvSpPr>
        <xdr:spPr bwMode="auto">
          <a:xfrm>
            <a:off x="3025588" y="46157029"/>
            <a:ext cx="1373029" cy="117520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芸術祭賞贈呈式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２４百万円</a:t>
            </a:r>
          </a:p>
        </xdr:txBody>
      </xdr:sp>
      <xdr:sp macro="" textlink="">
        <xdr:nvSpPr>
          <xdr:cNvPr id="9" name="Rectangle 18">
            <a:extLst>
              <a:ext uri="{FF2B5EF4-FFF2-40B4-BE49-F238E27FC236}">
                <a16:creationId xmlns:a16="http://schemas.microsoft.com/office/drawing/2014/main" id="{A26812EB-7F3E-401B-9209-41CE70378658}"/>
              </a:ext>
            </a:extLst>
          </xdr:cNvPr>
          <xdr:cNvSpPr>
            <a:spLocks noChangeArrowheads="1"/>
          </xdr:cNvSpPr>
        </xdr:nvSpPr>
        <xdr:spPr bwMode="auto">
          <a:xfrm>
            <a:off x="4784912" y="46145823"/>
            <a:ext cx="1423053" cy="116287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個人、団体</a:t>
            </a:r>
          </a:p>
          <a:p>
            <a:pPr algn="ctr" rtl="0">
              <a:lnSpc>
                <a:spcPts val="1300"/>
              </a:lnSpc>
              <a:defRPr sz="1000"/>
            </a:pPr>
            <a:r>
              <a:rPr lang="ja-JP" altLang="en-US" sz="1000" b="0" i="0" u="none" strike="noStrike" baseline="0">
                <a:solidFill>
                  <a:srgbClr val="000000"/>
                </a:solidFill>
                <a:latin typeface="ＭＳ Ｐゴシック"/>
                <a:ea typeface="ＭＳ Ｐゴシック"/>
              </a:rPr>
              <a:t>全３９件</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１３百万円</a:t>
            </a:r>
          </a:p>
        </xdr:txBody>
      </xdr:sp>
      <xdr:sp macro="" textlink="">
        <xdr:nvSpPr>
          <xdr:cNvPr id="10" name="Rectangle 18">
            <a:extLst>
              <a:ext uri="{FF2B5EF4-FFF2-40B4-BE49-F238E27FC236}">
                <a16:creationId xmlns:a16="http://schemas.microsoft.com/office/drawing/2014/main" id="{28BDE915-32A2-4CED-BD7B-51F13FFDDFA9}"/>
              </a:ext>
            </a:extLst>
          </xdr:cNvPr>
          <xdr:cNvSpPr>
            <a:spLocks noChangeArrowheads="1"/>
          </xdr:cNvSpPr>
        </xdr:nvSpPr>
        <xdr:spPr bwMode="auto">
          <a:xfrm>
            <a:off x="6533030" y="46134618"/>
            <a:ext cx="1373028" cy="120939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Ｄ　芸術選奨贈呈式</a:t>
            </a:r>
            <a:endParaRPr lang="en-US" altLang="ja-JP" sz="10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・祝賀会</a:t>
            </a:r>
          </a:p>
          <a:p>
            <a:pPr algn="ctr" rtl="0">
              <a:lnSpc>
                <a:spcPts val="1300"/>
              </a:lnSpc>
              <a:defRPr sz="1000"/>
            </a:pPr>
            <a:r>
              <a:rPr lang="ja-JP" altLang="en-US" sz="1000" b="0" i="0" u="none" strike="noStrike" baseline="0">
                <a:solidFill>
                  <a:srgbClr val="000000"/>
                </a:solidFill>
                <a:latin typeface="ＭＳ Ｐゴシック"/>
                <a:ea typeface="ＭＳ Ｐゴシック"/>
              </a:rPr>
              <a:t>株式会社</a:t>
            </a:r>
            <a:r>
              <a:rPr lang="en-US" altLang="ja-JP" sz="1000" b="0" i="0" u="none" strike="noStrike" baseline="0">
                <a:solidFill>
                  <a:srgbClr val="000000"/>
                </a:solidFill>
                <a:latin typeface="ＭＳ Ｐゴシック"/>
                <a:ea typeface="ＭＳ Ｐゴシック"/>
              </a:rPr>
              <a:t>JTB</a:t>
            </a:r>
            <a:r>
              <a:rPr lang="ja-JP" altLang="en-US" sz="1000" b="0" i="0" u="none" strike="noStrike" baseline="0">
                <a:solidFill>
                  <a:srgbClr val="000000"/>
                </a:solidFill>
                <a:latin typeface="ＭＳ Ｐゴシック"/>
                <a:ea typeface="ＭＳ Ｐゴシック"/>
              </a:rPr>
              <a:t>コミュニケーションデザイン</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７百万円</a:t>
            </a:r>
          </a:p>
        </xdr:txBody>
      </xdr:sp>
      <xdr:sp macro="" textlink="">
        <xdr:nvSpPr>
          <xdr:cNvPr id="11" name="Rectangle 18">
            <a:extLst>
              <a:ext uri="{FF2B5EF4-FFF2-40B4-BE49-F238E27FC236}">
                <a16:creationId xmlns:a16="http://schemas.microsoft.com/office/drawing/2014/main" id="{B4E6A9B8-586D-4E0B-89A4-CF74A7A3A85B}"/>
              </a:ext>
            </a:extLst>
          </xdr:cNvPr>
          <xdr:cNvSpPr>
            <a:spLocks noChangeArrowheads="1"/>
          </xdr:cNvSpPr>
        </xdr:nvSpPr>
        <xdr:spPr bwMode="auto">
          <a:xfrm>
            <a:off x="8494058" y="46179440"/>
            <a:ext cx="1445078" cy="1164576"/>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000" b="0" i="0" u="none" strike="noStrike" baseline="0">
                <a:solidFill>
                  <a:srgbClr val="000000"/>
                </a:solidFill>
                <a:latin typeface="ＭＳ Ｐゴシック"/>
                <a:ea typeface="ＭＳ Ｐゴシック"/>
              </a:rPr>
              <a:t>Ｅ　個人</a:t>
            </a:r>
          </a:p>
          <a:p>
            <a:pPr algn="ctr" rtl="0">
              <a:defRPr sz="1000"/>
            </a:pPr>
            <a:r>
              <a:rPr lang="ja-JP" altLang="en-US" sz="1000" b="0" i="0" u="none" strike="noStrike" baseline="0">
                <a:solidFill>
                  <a:srgbClr val="000000"/>
                </a:solidFill>
                <a:latin typeface="ＭＳ Ｐゴシック"/>
                <a:ea typeface="ＭＳ Ｐゴシック"/>
              </a:rPr>
              <a:t>全３０人</a:t>
            </a:r>
            <a:endParaRPr lang="en-US" altLang="ja-JP" sz="10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u="none" strike="noStrike" baseline="0">
                <a:solidFill>
                  <a:srgbClr val="000000"/>
                </a:solidFill>
                <a:latin typeface="ＭＳ Ｐゴシック"/>
                <a:ea typeface="ＭＳ Ｐゴシック"/>
              </a:rPr>
              <a:t>８百万円</a:t>
            </a:r>
          </a:p>
        </xdr:txBody>
      </xdr:sp>
      <xdr:sp macro="" textlink="">
        <xdr:nvSpPr>
          <xdr:cNvPr id="12" name="テキスト ボックス 11">
            <a:extLst>
              <a:ext uri="{FF2B5EF4-FFF2-40B4-BE49-F238E27FC236}">
                <a16:creationId xmlns:a16="http://schemas.microsoft.com/office/drawing/2014/main" id="{80825AA8-9358-4229-9319-D3A70936D873}"/>
              </a:ext>
            </a:extLst>
          </xdr:cNvPr>
          <xdr:cNvSpPr txBox="1"/>
        </xdr:nvSpPr>
        <xdr:spPr>
          <a:xfrm>
            <a:off x="9108141" y="43093342"/>
            <a:ext cx="671792" cy="32833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en-US" sz="1000">
                <a:latin typeface="ＭＳ ゴシック" pitchFamily="49" charset="-128"/>
                <a:ea typeface="ＭＳ ゴシック" pitchFamily="49" charset="-128"/>
              </a:rPr>
              <a:t>を含む。</a:t>
            </a:r>
            <a:endParaRPr kumimoji="1" lang="en-US" altLang="ja-JP" sz="800"/>
          </a:p>
          <a:p>
            <a:pPr>
              <a:lnSpc>
                <a:spcPts val="800"/>
              </a:lnSpc>
            </a:pPr>
            <a:endParaRPr kumimoji="1"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343</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110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543</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676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318</v>
      </c>
      <c r="Q13" s="657"/>
      <c r="R13" s="657"/>
      <c r="S13" s="657"/>
      <c r="T13" s="657"/>
      <c r="U13" s="657"/>
      <c r="V13" s="658"/>
      <c r="W13" s="656">
        <v>318</v>
      </c>
      <c r="X13" s="657"/>
      <c r="Y13" s="657"/>
      <c r="Z13" s="657"/>
      <c r="AA13" s="657"/>
      <c r="AB13" s="657"/>
      <c r="AC13" s="658"/>
      <c r="AD13" s="656">
        <v>318</v>
      </c>
      <c r="AE13" s="657"/>
      <c r="AF13" s="657"/>
      <c r="AG13" s="657"/>
      <c r="AH13" s="657"/>
      <c r="AI13" s="657"/>
      <c r="AJ13" s="658"/>
      <c r="AK13" s="656">
        <v>291</v>
      </c>
      <c r="AL13" s="657"/>
      <c r="AM13" s="657"/>
      <c r="AN13" s="657"/>
      <c r="AO13" s="657"/>
      <c r="AP13" s="657"/>
      <c r="AQ13" s="658"/>
      <c r="AR13" s="917">
        <v>291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674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318</v>
      </c>
      <c r="Q18" s="878"/>
      <c r="R18" s="878"/>
      <c r="S18" s="878"/>
      <c r="T18" s="878"/>
      <c r="U18" s="878"/>
      <c r="V18" s="879"/>
      <c r="W18" s="877">
        <f>SUM(W13:AC17)</f>
        <v>318</v>
      </c>
      <c r="X18" s="878"/>
      <c r="Y18" s="878"/>
      <c r="Z18" s="878"/>
      <c r="AA18" s="878"/>
      <c r="AB18" s="878"/>
      <c r="AC18" s="879"/>
      <c r="AD18" s="877">
        <f>SUM(AD13:AJ17)</f>
        <v>318</v>
      </c>
      <c r="AE18" s="878"/>
      <c r="AF18" s="878"/>
      <c r="AG18" s="878"/>
      <c r="AH18" s="878"/>
      <c r="AI18" s="878"/>
      <c r="AJ18" s="879"/>
      <c r="AK18" s="877">
        <f>SUM(AK13:AQ17)</f>
        <v>291</v>
      </c>
      <c r="AL18" s="878"/>
      <c r="AM18" s="878"/>
      <c r="AN18" s="878"/>
      <c r="AO18" s="878"/>
      <c r="AP18" s="878"/>
      <c r="AQ18" s="879"/>
      <c r="AR18" s="877">
        <f>SUM(AR13:AX17)</f>
        <v>291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312</v>
      </c>
      <c r="Q19" s="657"/>
      <c r="R19" s="657"/>
      <c r="S19" s="657"/>
      <c r="T19" s="657"/>
      <c r="U19" s="657"/>
      <c r="V19" s="658"/>
      <c r="W19" s="656">
        <v>293</v>
      </c>
      <c r="X19" s="657"/>
      <c r="Y19" s="657"/>
      <c r="Z19" s="657"/>
      <c r="AA19" s="657"/>
      <c r="AB19" s="657"/>
      <c r="AC19" s="658"/>
      <c r="AD19" s="656">
        <v>304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0.98113207547169812</v>
      </c>
      <c r="Q20" s="311"/>
      <c r="R20" s="311"/>
      <c r="S20" s="311"/>
      <c r="T20" s="311"/>
      <c r="U20" s="311"/>
      <c r="V20" s="311"/>
      <c r="W20" s="311">
        <f t="shared" ref="W20" si="0">IF(W18=0, "-", SUM(W19)/W18)</f>
        <v>0.92138364779874216</v>
      </c>
      <c r="X20" s="311"/>
      <c r="Y20" s="311"/>
      <c r="Z20" s="311"/>
      <c r="AA20" s="311"/>
      <c r="AB20" s="311"/>
      <c r="AC20" s="311"/>
      <c r="AD20" s="311">
        <f t="shared" ref="AD20" si="1">IF(AD18=0, "-", SUM(AD19)/AD18)</f>
        <v>0.95597484276729561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493</v>
      </c>
      <c r="H21" s="310"/>
      <c r="I21" s="310"/>
      <c r="J21" s="310"/>
      <c r="K21" s="310"/>
      <c r="L21" s="310"/>
      <c r="M21" s="310"/>
      <c r="N21" s="310"/>
      <c r="O21" s="310"/>
      <c r="P21" s="311">
        <f>IF(P19=0, "-", SUM(P19)/SUM(P13,P14))</f>
        <v>0.98113207547169812</v>
      </c>
      <c r="Q21" s="311"/>
      <c r="R21" s="311"/>
      <c r="S21" s="311"/>
      <c r="T21" s="311"/>
      <c r="U21" s="311"/>
      <c r="V21" s="311"/>
      <c r="W21" s="311">
        <f t="shared" ref="W21" si="2">IF(W19=0, "-", SUM(W19)/SUM(W13,W14))</f>
        <v>0.92138364779874216</v>
      </c>
      <c r="X21" s="311"/>
      <c r="Y21" s="311"/>
      <c r="Z21" s="311"/>
      <c r="AA21" s="311"/>
      <c r="AB21" s="311"/>
      <c r="AC21" s="311"/>
      <c r="AD21" s="311">
        <f t="shared" ref="AD21" si="3">IF(AD19=0, "-", SUM(AD19)/SUM(AD13,AD14))</f>
        <v>0.95597484276729561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535</v>
      </c>
      <c r="B22" s="963"/>
      <c r="C22" s="963"/>
      <c r="D22" s="963"/>
      <c r="E22" s="963"/>
      <c r="F22" s="964"/>
      <c r="G22" s="949" t="s">
        <v>470</v>
      </c>
      <c r="H22" s="215"/>
      <c r="I22" s="215"/>
      <c r="J22" s="215"/>
      <c r="K22" s="215"/>
      <c r="L22" s="215"/>
      <c r="M22" s="215"/>
      <c r="N22" s="215"/>
      <c r="O22" s="216"/>
      <c r="P22" s="934" t="s">
        <v>533</v>
      </c>
      <c r="Q22" s="215"/>
      <c r="R22" s="215"/>
      <c r="S22" s="215"/>
      <c r="T22" s="215"/>
      <c r="U22" s="215"/>
      <c r="V22" s="216"/>
      <c r="W22" s="934" t="s">
        <v>534</v>
      </c>
      <c r="X22" s="215"/>
      <c r="Y22" s="215"/>
      <c r="Z22" s="215"/>
      <c r="AA22" s="215"/>
      <c r="AB22" s="215"/>
      <c r="AC22" s="216"/>
      <c r="AD22" s="934" t="s">
        <v>469</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181</v>
      </c>
      <c r="Q23" s="918"/>
      <c r="R23" s="918"/>
      <c r="S23" s="918"/>
      <c r="T23" s="918"/>
      <c r="U23" s="918"/>
      <c r="V23" s="935"/>
      <c r="W23" s="917">
        <v>181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670</v>
      </c>
      <c r="H24" s="954"/>
      <c r="I24" s="954"/>
      <c r="J24" s="954"/>
      <c r="K24" s="954"/>
      <c r="L24" s="954"/>
      <c r="M24" s="954"/>
      <c r="N24" s="954"/>
      <c r="O24" s="955"/>
      <c r="P24" s="656">
        <v>79</v>
      </c>
      <c r="Q24" s="657"/>
      <c r="R24" s="657"/>
      <c r="S24" s="657"/>
      <c r="T24" s="657"/>
      <c r="U24" s="657"/>
      <c r="V24" s="658"/>
      <c r="W24" s="656">
        <v>79</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564</v>
      </c>
      <c r="H25" s="954"/>
      <c r="I25" s="954"/>
      <c r="J25" s="954"/>
      <c r="K25" s="954"/>
      <c r="L25" s="954"/>
      <c r="M25" s="954"/>
      <c r="N25" s="954"/>
      <c r="O25" s="955"/>
      <c r="P25" s="656">
        <v>23</v>
      </c>
      <c r="Q25" s="657"/>
      <c r="R25" s="657"/>
      <c r="S25" s="657"/>
      <c r="T25" s="657"/>
      <c r="U25" s="657"/>
      <c r="V25" s="658"/>
      <c r="W25" s="656">
        <v>23</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565</v>
      </c>
      <c r="H26" s="954"/>
      <c r="I26" s="954"/>
      <c r="J26" s="954"/>
      <c r="K26" s="954"/>
      <c r="L26" s="954"/>
      <c r="M26" s="954"/>
      <c r="N26" s="954"/>
      <c r="O26" s="955"/>
      <c r="P26" s="656">
        <v>0.5</v>
      </c>
      <c r="Q26" s="657"/>
      <c r="R26" s="657"/>
      <c r="S26" s="657"/>
      <c r="T26" s="657"/>
      <c r="U26" s="657"/>
      <c r="V26" s="658"/>
      <c r="W26" s="656">
        <v>0.6</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566</v>
      </c>
      <c r="H27" s="954"/>
      <c r="I27" s="954"/>
      <c r="J27" s="954"/>
      <c r="K27" s="954"/>
      <c r="L27" s="954"/>
      <c r="M27" s="954"/>
      <c r="N27" s="954"/>
      <c r="O27" s="955"/>
      <c r="P27" s="656">
        <v>0.6</v>
      </c>
      <c r="Q27" s="657"/>
      <c r="R27" s="657"/>
      <c r="S27" s="657"/>
      <c r="T27" s="657"/>
      <c r="U27" s="657"/>
      <c r="V27" s="658"/>
      <c r="W27" s="656">
        <v>0.6</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474</v>
      </c>
      <c r="H28" s="957"/>
      <c r="I28" s="957"/>
      <c r="J28" s="957"/>
      <c r="K28" s="957"/>
      <c r="L28" s="957"/>
      <c r="M28" s="957"/>
      <c r="N28" s="957"/>
      <c r="O28" s="958"/>
      <c r="P28" s="877">
        <f>P29-SUM(P23:P27)</f>
        <v>6.8999999999999773</v>
      </c>
      <c r="Q28" s="878"/>
      <c r="R28" s="878"/>
      <c r="S28" s="878"/>
      <c r="T28" s="878"/>
      <c r="U28" s="878"/>
      <c r="V28" s="879"/>
      <c r="W28" s="877">
        <f>W29-SUM(W23:W27)</f>
        <v>6.7999999999999545</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471</v>
      </c>
      <c r="H29" s="960"/>
      <c r="I29" s="960"/>
      <c r="J29" s="960"/>
      <c r="K29" s="960"/>
      <c r="L29" s="960"/>
      <c r="M29" s="960"/>
      <c r="N29" s="960"/>
      <c r="O29" s="961"/>
      <c r="P29" s="931">
        <f>AK13</f>
        <v>291</v>
      </c>
      <c r="Q29" s="932"/>
      <c r="R29" s="932"/>
      <c r="S29" s="932"/>
      <c r="T29" s="932"/>
      <c r="U29" s="932"/>
      <c r="V29" s="933"/>
      <c r="W29" s="931">
        <f>AR13</f>
        <v>291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487</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468</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555</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648</v>
      </c>
      <c r="Q32" s="98"/>
      <c r="R32" s="98"/>
      <c r="S32" s="98"/>
      <c r="T32" s="98"/>
      <c r="U32" s="98"/>
      <c r="V32" s="98"/>
      <c r="W32" s="98"/>
      <c r="X32" s="99"/>
      <c r="Y32" s="467" t="s">
        <v>12</v>
      </c>
      <c r="Z32" s="527"/>
      <c r="AA32" s="528"/>
      <c r="AB32" s="457" t="s">
        <v>568</v>
      </c>
      <c r="AC32" s="457"/>
      <c r="AD32" s="457"/>
      <c r="AE32" s="211">
        <v>355</v>
      </c>
      <c r="AF32" s="212"/>
      <c r="AG32" s="212"/>
      <c r="AH32" s="212"/>
      <c r="AI32" s="211">
        <v>385</v>
      </c>
      <c r="AJ32" s="212"/>
      <c r="AK32" s="212"/>
      <c r="AL32" s="212"/>
      <c r="AM32" s="211">
        <v>394</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375</v>
      </c>
      <c r="AF33" s="212"/>
      <c r="AG33" s="212"/>
      <c r="AH33" s="212"/>
      <c r="AI33" s="211">
        <v>371</v>
      </c>
      <c r="AJ33" s="212"/>
      <c r="AK33" s="212"/>
      <c r="AL33" s="212"/>
      <c r="AM33" s="211">
        <v>376</v>
      </c>
      <c r="AN33" s="212"/>
      <c r="AO33" s="212"/>
      <c r="AP33" s="212"/>
      <c r="AQ33" s="333">
        <v>378</v>
      </c>
      <c r="AR33" s="200"/>
      <c r="AS33" s="200"/>
      <c r="AT33" s="334"/>
      <c r="AU33" s="212">
        <v>378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95</v>
      </c>
      <c r="AF34" s="212"/>
      <c r="AG34" s="212"/>
      <c r="AH34" s="212"/>
      <c r="AI34" s="211">
        <v>103</v>
      </c>
      <c r="AJ34" s="212"/>
      <c r="AK34" s="212"/>
      <c r="AL34" s="212"/>
      <c r="AM34" s="211">
        <v>104</v>
      </c>
      <c r="AN34" s="212"/>
      <c r="AO34" s="212"/>
      <c r="AP34" s="212"/>
      <c r="AQ34" s="333" t="s">
        <v>555</v>
      </c>
      <c r="AR34" s="200"/>
      <c r="AS34" s="200"/>
      <c r="AT34" s="334"/>
      <c r="AU34" s="212" t="s">
        <v>555</v>
      </c>
      <c r="AV34" s="212"/>
      <c r="AW34" s="212"/>
      <c r="AX34" s="214"/>
    </row>
    <row r="35" spans="1:50" ht="23.25" customHeight="1" x14ac:dyDescent="0.15">
      <c r="A35" s="219" t="s">
        <v>523</v>
      </c>
      <c r="B35" s="220"/>
      <c r="C35" s="220"/>
      <c r="D35" s="220"/>
      <c r="E35" s="220"/>
      <c r="F35" s="221"/>
      <c r="G35" s="225" t="s">
        <v>653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555</v>
      </c>
      <c r="AV38" s="192"/>
      <c r="AW38" s="394" t="s">
        <v>300</v>
      </c>
      <c r="AX38" s="395"/>
    </row>
    <row r="39" spans="1:50" ht="23.25" customHeight="1" x14ac:dyDescent="0.15">
      <c r="A39" s="399"/>
      <c r="B39" s="397"/>
      <c r="C39" s="397"/>
      <c r="D39" s="397"/>
      <c r="E39" s="397"/>
      <c r="F39" s="398"/>
      <c r="G39" s="560" t="s">
        <v>569</v>
      </c>
      <c r="H39" s="561"/>
      <c r="I39" s="561"/>
      <c r="J39" s="561"/>
      <c r="K39" s="561"/>
      <c r="L39" s="561"/>
      <c r="M39" s="561"/>
      <c r="N39" s="561"/>
      <c r="O39" s="562"/>
      <c r="P39" s="98" t="s">
        <v>570</v>
      </c>
      <c r="Q39" s="98"/>
      <c r="R39" s="98"/>
      <c r="S39" s="98"/>
      <c r="T39" s="98"/>
      <c r="U39" s="98"/>
      <c r="V39" s="98"/>
      <c r="W39" s="98"/>
      <c r="X39" s="99"/>
      <c r="Y39" s="467" t="s">
        <v>12</v>
      </c>
      <c r="Z39" s="527"/>
      <c r="AA39" s="528"/>
      <c r="AB39" s="457" t="s">
        <v>568</v>
      </c>
      <c r="AC39" s="457"/>
      <c r="AD39" s="457"/>
      <c r="AE39" s="211">
        <v>12</v>
      </c>
      <c r="AF39" s="212"/>
      <c r="AG39" s="212"/>
      <c r="AH39" s="212"/>
      <c r="AI39" s="211">
        <v>11</v>
      </c>
      <c r="AJ39" s="212"/>
      <c r="AK39" s="212"/>
      <c r="AL39" s="212"/>
      <c r="AM39" s="211">
        <v>10</v>
      </c>
      <c r="AN39" s="212"/>
      <c r="AO39" s="212"/>
      <c r="AP39" s="212"/>
      <c r="AQ39" s="333" t="s">
        <v>555</v>
      </c>
      <c r="AR39" s="200"/>
      <c r="AS39" s="200"/>
      <c r="AT39" s="334"/>
      <c r="AU39" s="212" t="s">
        <v>555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568</v>
      </c>
      <c r="AC40" s="519"/>
      <c r="AD40" s="519"/>
      <c r="AE40" s="211">
        <v>12</v>
      </c>
      <c r="AF40" s="212"/>
      <c r="AG40" s="212"/>
      <c r="AH40" s="212"/>
      <c r="AI40" s="211">
        <v>12</v>
      </c>
      <c r="AJ40" s="212"/>
      <c r="AK40" s="212"/>
      <c r="AL40" s="212"/>
      <c r="AM40" s="211">
        <v>12</v>
      </c>
      <c r="AN40" s="212"/>
      <c r="AO40" s="212"/>
      <c r="AP40" s="212"/>
      <c r="AQ40" s="333">
        <v>12</v>
      </c>
      <c r="AR40" s="200"/>
      <c r="AS40" s="200"/>
      <c r="AT40" s="334"/>
      <c r="AU40" s="212">
        <v>12</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92</v>
      </c>
      <c r="AF41" s="212"/>
      <c r="AG41" s="212"/>
      <c r="AH41" s="212"/>
      <c r="AI41" s="211">
        <v>84</v>
      </c>
      <c r="AJ41" s="212"/>
      <c r="AK41" s="212"/>
      <c r="AL41" s="212"/>
      <c r="AM41" s="211">
        <v>83</v>
      </c>
      <c r="AN41" s="212"/>
      <c r="AO41" s="212"/>
      <c r="AP41" s="212"/>
      <c r="AQ41" s="333" t="s">
        <v>555</v>
      </c>
      <c r="AR41" s="200"/>
      <c r="AS41" s="200"/>
      <c r="AT41" s="334"/>
      <c r="AU41" s="212" t="s">
        <v>555</v>
      </c>
      <c r="AV41" s="212"/>
      <c r="AW41" s="212"/>
      <c r="AX41" s="214"/>
    </row>
    <row r="42" spans="1:50" ht="23.25" customHeight="1" x14ac:dyDescent="0.15">
      <c r="A42" s="219" t="s">
        <v>523</v>
      </c>
      <c r="B42" s="220"/>
      <c r="C42" s="220"/>
      <c r="D42" s="220"/>
      <c r="E42" s="220"/>
      <c r="F42" s="221"/>
      <c r="G42" s="225" t="s">
        <v>652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5"/>
    </row>
    <row r="80" spans="1:50" ht="18.75" hidden="1" customHeight="1" x14ac:dyDescent="0.15">
      <c r="A80" s="863"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288</v>
      </c>
      <c r="AF101" s="212"/>
      <c r="AG101" s="212"/>
      <c r="AH101" s="213"/>
      <c r="AI101" s="211">
        <v>276</v>
      </c>
      <c r="AJ101" s="212"/>
      <c r="AK101" s="212"/>
      <c r="AL101" s="213"/>
      <c r="AM101" s="211">
        <v>296</v>
      </c>
      <c r="AN101" s="212"/>
      <c r="AO101" s="212"/>
      <c r="AP101" s="213"/>
      <c r="AQ101" s="211" t="s">
        <v>555</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281</v>
      </c>
      <c r="AF102" s="414"/>
      <c r="AG102" s="414"/>
      <c r="AH102" s="414"/>
      <c r="AI102" s="414">
        <v>287</v>
      </c>
      <c r="AJ102" s="414"/>
      <c r="AK102" s="414"/>
      <c r="AL102" s="414"/>
      <c r="AM102" s="414">
        <v>285</v>
      </c>
      <c r="AN102" s="414"/>
      <c r="AO102" s="414"/>
      <c r="AP102" s="414"/>
      <c r="AQ102" s="266">
        <v>285</v>
      </c>
      <c r="AR102" s="267"/>
      <c r="AS102" s="267"/>
      <c r="AT102" s="312"/>
      <c r="AU102" s="266">
        <v>285</v>
      </c>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customHeight="1" x14ac:dyDescent="0.15">
      <c r="A104" s="418"/>
      <c r="B104" s="419"/>
      <c r="C104" s="419"/>
      <c r="D104" s="419"/>
      <c r="E104" s="419"/>
      <c r="F104" s="420"/>
      <c r="G104" s="98" t="s">
        <v>572</v>
      </c>
      <c r="H104" s="98"/>
      <c r="I104" s="98"/>
      <c r="J104" s="98"/>
      <c r="K104" s="98"/>
      <c r="L104" s="98"/>
      <c r="M104" s="98"/>
      <c r="N104" s="98"/>
      <c r="O104" s="98"/>
      <c r="P104" s="98"/>
      <c r="Q104" s="98"/>
      <c r="R104" s="98"/>
      <c r="S104" s="98"/>
      <c r="T104" s="98"/>
      <c r="U104" s="98"/>
      <c r="V104" s="98"/>
      <c r="W104" s="98"/>
      <c r="X104" s="99"/>
      <c r="Y104" s="461" t="s">
        <v>55</v>
      </c>
      <c r="Z104" s="462"/>
      <c r="AA104" s="463"/>
      <c r="AB104" s="541" t="s">
        <v>573</v>
      </c>
      <c r="AC104" s="542"/>
      <c r="AD104" s="543"/>
      <c r="AE104" s="211">
        <v>30</v>
      </c>
      <c r="AF104" s="212"/>
      <c r="AG104" s="212"/>
      <c r="AH104" s="213"/>
      <c r="AI104" s="211">
        <v>29</v>
      </c>
      <c r="AJ104" s="212"/>
      <c r="AK104" s="212"/>
      <c r="AL104" s="213"/>
      <c r="AM104" s="211">
        <v>30</v>
      </c>
      <c r="AN104" s="212"/>
      <c r="AO104" s="212"/>
      <c r="AP104" s="213"/>
      <c r="AQ104" s="211" t="s">
        <v>555</v>
      </c>
      <c r="AR104" s="212"/>
      <c r="AS104" s="212"/>
      <c r="AT104" s="213"/>
      <c r="AU104" s="211" t="s">
        <v>555</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573</v>
      </c>
      <c r="AC105" s="465"/>
      <c r="AD105" s="466"/>
      <c r="AE105" s="414">
        <v>30</v>
      </c>
      <c r="AF105" s="414"/>
      <c r="AG105" s="414"/>
      <c r="AH105" s="414"/>
      <c r="AI105" s="414">
        <v>30</v>
      </c>
      <c r="AJ105" s="414"/>
      <c r="AK105" s="414"/>
      <c r="AL105" s="414"/>
      <c r="AM105" s="414">
        <v>30</v>
      </c>
      <c r="AN105" s="414"/>
      <c r="AO105" s="414"/>
      <c r="AP105" s="414"/>
      <c r="AQ105" s="211">
        <v>30</v>
      </c>
      <c r="AR105" s="212"/>
      <c r="AS105" s="212"/>
      <c r="AT105" s="213"/>
      <c r="AU105" s="266">
        <v>30</v>
      </c>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v>
      </c>
      <c r="AF116" s="414"/>
      <c r="AG116" s="414"/>
      <c r="AH116" s="414"/>
      <c r="AI116" s="414">
        <v>1</v>
      </c>
      <c r="AJ116" s="414"/>
      <c r="AK116" s="414"/>
      <c r="AL116" s="414"/>
      <c r="AM116" s="414">
        <v>1</v>
      </c>
      <c r="AN116" s="414"/>
      <c r="AO116" s="414"/>
      <c r="AP116" s="414"/>
      <c r="AQ116" s="211">
        <v>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578</v>
      </c>
      <c r="AJ117" s="547"/>
      <c r="AK117" s="547"/>
      <c r="AL117" s="547"/>
      <c r="AM117" s="547" t="s">
        <v>649</v>
      </c>
      <c r="AN117" s="547"/>
      <c r="AO117" s="547"/>
      <c r="AP117" s="547"/>
      <c r="AQ117" s="547" t="s">
        <v>650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514</v>
      </c>
      <c r="AC134" s="198"/>
      <c r="AD134" s="198"/>
      <c r="AE134" s="199">
        <v>49.9</v>
      </c>
      <c r="AF134" s="200"/>
      <c r="AG134" s="200"/>
      <c r="AH134" s="200"/>
      <c r="AI134" s="199">
        <v>51.1</v>
      </c>
      <c r="AJ134" s="200"/>
      <c r="AK134" s="200"/>
      <c r="AL134" s="200"/>
      <c r="AM134" s="199">
        <v>47.1</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514</v>
      </c>
      <c r="AC135" s="206"/>
      <c r="AD135" s="206"/>
      <c r="AE135" s="199" t="s">
        <v>555</v>
      </c>
      <c r="AF135" s="200"/>
      <c r="AG135" s="200"/>
      <c r="AH135" s="200"/>
      <c r="AI135" s="199" t="s">
        <v>555</v>
      </c>
      <c r="AJ135" s="200"/>
      <c r="AK135" s="200"/>
      <c r="AL135" s="200"/>
      <c r="AM135" s="199" t="s">
        <v>555</v>
      </c>
      <c r="AN135" s="200"/>
      <c r="AO135" s="200"/>
      <c r="AP135" s="200"/>
      <c r="AQ135" s="199">
        <v>60</v>
      </c>
      <c r="AR135" s="200"/>
      <c r="AS135" s="200"/>
      <c r="AT135" s="200"/>
      <c r="AU135" s="199">
        <v>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t="s">
        <v>654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657</v>
      </c>
      <c r="AF432" s="193"/>
      <c r="AG432" s="126" t="s">
        <v>356</v>
      </c>
      <c r="AH432" s="127"/>
      <c r="AI432" s="149"/>
      <c r="AJ432" s="149"/>
      <c r="AK432" s="149"/>
      <c r="AL432" s="147"/>
      <c r="AM432" s="149"/>
      <c r="AN432" s="149"/>
      <c r="AO432" s="149"/>
      <c r="AP432" s="147"/>
      <c r="AQ432" s="589" t="s">
        <v>658</v>
      </c>
      <c r="AR432" s="193"/>
      <c r="AS432" s="126" t="s">
        <v>356</v>
      </c>
      <c r="AT432" s="127"/>
      <c r="AU432" s="193" t="s">
        <v>656</v>
      </c>
      <c r="AV432" s="193"/>
      <c r="AW432" s="126" t="s">
        <v>300</v>
      </c>
      <c r="AX432" s="188"/>
    </row>
    <row r="433" spans="1:50" ht="23.25" customHeight="1" x14ac:dyDescent="0.15">
      <c r="A433" s="182"/>
      <c r="B433" s="179"/>
      <c r="C433" s="173"/>
      <c r="D433" s="179"/>
      <c r="E433" s="335"/>
      <c r="F433" s="336"/>
      <c r="G433" s="97" t="s">
        <v>655</v>
      </c>
      <c r="H433" s="98"/>
      <c r="I433" s="98"/>
      <c r="J433" s="98"/>
      <c r="K433" s="98"/>
      <c r="L433" s="98"/>
      <c r="M433" s="98"/>
      <c r="N433" s="98"/>
      <c r="O433" s="98"/>
      <c r="P433" s="98"/>
      <c r="Q433" s="98"/>
      <c r="R433" s="98"/>
      <c r="S433" s="98"/>
      <c r="T433" s="98"/>
      <c r="U433" s="98"/>
      <c r="V433" s="98"/>
      <c r="W433" s="98"/>
      <c r="X433" s="99"/>
      <c r="Y433" s="194" t="s">
        <v>12</v>
      </c>
      <c r="Z433" s="195"/>
      <c r="AA433" s="196"/>
      <c r="AB433" s="206" t="s">
        <v>655</v>
      </c>
      <c r="AC433" s="206"/>
      <c r="AD433" s="206"/>
      <c r="AE433" s="333" t="s">
        <v>656</v>
      </c>
      <c r="AF433" s="200"/>
      <c r="AG433" s="200"/>
      <c r="AH433" s="334"/>
      <c r="AI433" s="333" t="s">
        <v>656</v>
      </c>
      <c r="AJ433" s="200"/>
      <c r="AK433" s="200"/>
      <c r="AL433" s="334"/>
      <c r="AM433" s="333" t="s">
        <v>656</v>
      </c>
      <c r="AN433" s="200"/>
      <c r="AO433" s="200"/>
      <c r="AP433" s="334"/>
      <c r="AQ433" s="333" t="s">
        <v>656</v>
      </c>
      <c r="AR433" s="200"/>
      <c r="AS433" s="200"/>
      <c r="AT433" s="334"/>
      <c r="AU433" s="200" t="s">
        <v>656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655</v>
      </c>
      <c r="AC434" s="198"/>
      <c r="AD434" s="198"/>
      <c r="AE434" s="333" t="s">
        <v>656</v>
      </c>
      <c r="AF434" s="200"/>
      <c r="AG434" s="200"/>
      <c r="AH434" s="334"/>
      <c r="AI434" s="333" t="s">
        <v>656</v>
      </c>
      <c r="AJ434" s="200"/>
      <c r="AK434" s="200"/>
      <c r="AL434" s="334"/>
      <c r="AM434" s="333" t="s">
        <v>656</v>
      </c>
      <c r="AN434" s="200"/>
      <c r="AO434" s="200"/>
      <c r="AP434" s="334"/>
      <c r="AQ434" s="333" t="s">
        <v>656</v>
      </c>
      <c r="AR434" s="200"/>
      <c r="AS434" s="200"/>
      <c r="AT434" s="334"/>
      <c r="AU434" s="200" t="s">
        <v>656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659</v>
      </c>
      <c r="AF435" s="200"/>
      <c r="AG435" s="200"/>
      <c r="AH435" s="334"/>
      <c r="AI435" s="333" t="s">
        <v>659</v>
      </c>
      <c r="AJ435" s="200"/>
      <c r="AK435" s="200"/>
      <c r="AL435" s="334"/>
      <c r="AM435" s="333" t="s">
        <v>659</v>
      </c>
      <c r="AN435" s="200"/>
      <c r="AO435" s="200"/>
      <c r="AP435" s="334"/>
      <c r="AQ435" s="333" t="s">
        <v>659</v>
      </c>
      <c r="AR435" s="200"/>
      <c r="AS435" s="200"/>
      <c r="AT435" s="334"/>
      <c r="AU435" s="200" t="s">
        <v>656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655</v>
      </c>
      <c r="AF437" s="193"/>
      <c r="AG437" s="126" t="s">
        <v>356</v>
      </c>
      <c r="AH437" s="127"/>
      <c r="AI437" s="149"/>
      <c r="AJ437" s="149"/>
      <c r="AK437" s="149"/>
      <c r="AL437" s="147"/>
      <c r="AM437" s="149"/>
      <c r="AN437" s="149"/>
      <c r="AO437" s="149"/>
      <c r="AP437" s="147"/>
      <c r="AQ437" s="589" t="s">
        <v>659</v>
      </c>
      <c r="AR437" s="193"/>
      <c r="AS437" s="126" t="s">
        <v>356</v>
      </c>
      <c r="AT437" s="127"/>
      <c r="AU437" s="589" t="s">
        <v>656</v>
      </c>
      <c r="AV437" s="193"/>
      <c r="AW437" s="126" t="s">
        <v>300</v>
      </c>
      <c r="AX437" s="188"/>
    </row>
    <row r="438" spans="1:50" ht="23.25" hidden="1" customHeight="1" x14ac:dyDescent="0.15">
      <c r="A438" s="182"/>
      <c r="B438" s="179"/>
      <c r="C438" s="173"/>
      <c r="D438" s="179"/>
      <c r="E438" s="335"/>
      <c r="F438" s="336"/>
      <c r="G438" s="97" t="s">
        <v>655</v>
      </c>
      <c r="H438" s="98"/>
      <c r="I438" s="98"/>
      <c r="J438" s="98"/>
      <c r="K438" s="98"/>
      <c r="L438" s="98"/>
      <c r="M438" s="98"/>
      <c r="N438" s="98"/>
      <c r="O438" s="98"/>
      <c r="P438" s="98"/>
      <c r="Q438" s="98"/>
      <c r="R438" s="98"/>
      <c r="S438" s="98"/>
      <c r="T438" s="98"/>
      <c r="U438" s="98"/>
      <c r="V438" s="98"/>
      <c r="W438" s="98"/>
      <c r="X438" s="99"/>
      <c r="Y438" s="194" t="s">
        <v>12</v>
      </c>
      <c r="Z438" s="195"/>
      <c r="AA438" s="196"/>
      <c r="AB438" s="206" t="s">
        <v>659</v>
      </c>
      <c r="AC438" s="206"/>
      <c r="AD438" s="206"/>
      <c r="AE438" s="333" t="s">
        <v>656</v>
      </c>
      <c r="AF438" s="200"/>
      <c r="AG438" s="200"/>
      <c r="AH438" s="334"/>
      <c r="AI438" s="333" t="s">
        <v>656</v>
      </c>
      <c r="AJ438" s="200"/>
      <c r="AK438" s="200"/>
      <c r="AL438" s="334"/>
      <c r="AM438" s="333" t="s">
        <v>656</v>
      </c>
      <c r="AN438" s="200"/>
      <c r="AO438" s="200"/>
      <c r="AP438" s="334"/>
      <c r="AQ438" s="333" t="s">
        <v>656</v>
      </c>
      <c r="AR438" s="200"/>
      <c r="AS438" s="200"/>
      <c r="AT438" s="334"/>
      <c r="AU438" s="200" t="s">
        <v>656</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659</v>
      </c>
      <c r="AC439" s="198"/>
      <c r="AD439" s="198"/>
      <c r="AE439" s="333" t="s">
        <v>656</v>
      </c>
      <c r="AF439" s="200"/>
      <c r="AG439" s="200"/>
      <c r="AH439" s="334"/>
      <c r="AI439" s="333" t="s">
        <v>656</v>
      </c>
      <c r="AJ439" s="200"/>
      <c r="AK439" s="200"/>
      <c r="AL439" s="334"/>
      <c r="AM439" s="333" t="s">
        <v>656</v>
      </c>
      <c r="AN439" s="200"/>
      <c r="AO439" s="200"/>
      <c r="AP439" s="334"/>
      <c r="AQ439" s="333" t="s">
        <v>656</v>
      </c>
      <c r="AR439" s="200"/>
      <c r="AS439" s="200"/>
      <c r="AT439" s="334"/>
      <c r="AU439" s="200" t="s">
        <v>656</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659</v>
      </c>
      <c r="AF440" s="200"/>
      <c r="AG440" s="200"/>
      <c r="AH440" s="334"/>
      <c r="AI440" s="333" t="s">
        <v>659</v>
      </c>
      <c r="AJ440" s="200"/>
      <c r="AK440" s="200"/>
      <c r="AL440" s="334"/>
      <c r="AM440" s="333" t="s">
        <v>659</v>
      </c>
      <c r="AN440" s="200"/>
      <c r="AO440" s="200"/>
      <c r="AP440" s="334"/>
      <c r="AQ440" s="333" t="s">
        <v>659</v>
      </c>
      <c r="AR440" s="200"/>
      <c r="AS440" s="200"/>
      <c r="AT440" s="334"/>
      <c r="AU440" s="200" t="s">
        <v>656</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662</v>
      </c>
      <c r="AF457" s="193"/>
      <c r="AG457" s="126" t="s">
        <v>356</v>
      </c>
      <c r="AH457" s="127"/>
      <c r="AI457" s="149"/>
      <c r="AJ457" s="149"/>
      <c r="AK457" s="149"/>
      <c r="AL457" s="147"/>
      <c r="AM457" s="149"/>
      <c r="AN457" s="149"/>
      <c r="AO457" s="149"/>
      <c r="AP457" s="147"/>
      <c r="AQ457" s="589" t="s">
        <v>663</v>
      </c>
      <c r="AR457" s="193"/>
      <c r="AS457" s="126" t="s">
        <v>356</v>
      </c>
      <c r="AT457" s="127"/>
      <c r="AU457" s="193" t="s">
        <v>662</v>
      </c>
      <c r="AV457" s="193"/>
      <c r="AW457" s="126" t="s">
        <v>300</v>
      </c>
      <c r="AX457" s="188"/>
    </row>
    <row r="458" spans="1:50" ht="23.25" customHeight="1" x14ac:dyDescent="0.15">
      <c r="A458" s="182"/>
      <c r="B458" s="179"/>
      <c r="C458" s="173"/>
      <c r="D458" s="179"/>
      <c r="E458" s="335"/>
      <c r="F458" s="336"/>
      <c r="G458" s="97" t="s">
        <v>661</v>
      </c>
      <c r="H458" s="98"/>
      <c r="I458" s="98"/>
      <c r="J458" s="98"/>
      <c r="K458" s="98"/>
      <c r="L458" s="98"/>
      <c r="M458" s="98"/>
      <c r="N458" s="98"/>
      <c r="O458" s="98"/>
      <c r="P458" s="98"/>
      <c r="Q458" s="98"/>
      <c r="R458" s="98"/>
      <c r="S458" s="98"/>
      <c r="T458" s="98"/>
      <c r="U458" s="98"/>
      <c r="V458" s="98"/>
      <c r="W458" s="98"/>
      <c r="X458" s="99"/>
      <c r="Y458" s="194" t="s">
        <v>12</v>
      </c>
      <c r="Z458" s="195"/>
      <c r="AA458" s="196"/>
      <c r="AB458" s="206" t="s">
        <v>661</v>
      </c>
      <c r="AC458" s="206"/>
      <c r="AD458" s="206"/>
      <c r="AE458" s="333" t="s">
        <v>462</v>
      </c>
      <c r="AF458" s="200"/>
      <c r="AG458" s="200"/>
      <c r="AH458" s="334"/>
      <c r="AI458" s="333" t="s">
        <v>462</v>
      </c>
      <c r="AJ458" s="200"/>
      <c r="AK458" s="200"/>
      <c r="AL458" s="334"/>
      <c r="AM458" s="333" t="s">
        <v>462</v>
      </c>
      <c r="AN458" s="200"/>
      <c r="AO458" s="200"/>
      <c r="AP458" s="334"/>
      <c r="AQ458" s="333" t="s">
        <v>462</v>
      </c>
      <c r="AR458" s="200"/>
      <c r="AS458" s="200"/>
      <c r="AT458" s="334"/>
      <c r="AU458" s="200" t="s">
        <v>462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662</v>
      </c>
      <c r="AC459" s="198"/>
      <c r="AD459" s="198"/>
      <c r="AE459" s="333" t="s">
        <v>462</v>
      </c>
      <c r="AF459" s="200"/>
      <c r="AG459" s="200"/>
      <c r="AH459" s="334"/>
      <c r="AI459" s="333" t="s">
        <v>462</v>
      </c>
      <c r="AJ459" s="200"/>
      <c r="AK459" s="200"/>
      <c r="AL459" s="334"/>
      <c r="AM459" s="333" t="s">
        <v>462</v>
      </c>
      <c r="AN459" s="200"/>
      <c r="AO459" s="200"/>
      <c r="AP459" s="334"/>
      <c r="AQ459" s="333" t="s">
        <v>462</v>
      </c>
      <c r="AR459" s="200"/>
      <c r="AS459" s="200"/>
      <c r="AT459" s="334"/>
      <c r="AU459" s="200" t="s">
        <v>462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462</v>
      </c>
      <c r="AF460" s="200"/>
      <c r="AG460" s="200"/>
      <c r="AH460" s="334"/>
      <c r="AI460" s="333" t="s">
        <v>462</v>
      </c>
      <c r="AJ460" s="200"/>
      <c r="AK460" s="200"/>
      <c r="AL460" s="334"/>
      <c r="AM460" s="333" t="s">
        <v>462</v>
      </c>
      <c r="AN460" s="200"/>
      <c r="AO460" s="200"/>
      <c r="AP460" s="334"/>
      <c r="AQ460" s="333" t="s">
        <v>462</v>
      </c>
      <c r="AR460" s="200"/>
      <c r="AS460" s="200"/>
      <c r="AT460" s="334"/>
      <c r="AU460" s="200" t="s">
        <v>462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7.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546</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546</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546</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546</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9"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546</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546</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546</v>
      </c>
      <c r="AE710" s="322"/>
      <c r="AF710" s="322"/>
      <c r="AG710" s="94" t="s">
        <v>667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546</v>
      </c>
      <c r="AE711" s="322"/>
      <c r="AF711" s="322"/>
      <c r="AG711" s="94" t="s">
        <v>669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t="s">
        <v>665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t="s">
        <v>666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546</v>
      </c>
      <c r="AE714" s="807"/>
      <c r="AF714" s="808"/>
      <c r="AG714" s="735" t="s">
        <v>592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546</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546</v>
      </c>
      <c r="AE716" s="626"/>
      <c r="AF716" s="626"/>
      <c r="AG716" s="94" t="s">
        <v>668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546</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546</v>
      </c>
      <c r="AE718" s="322"/>
      <c r="AF718" s="322"/>
      <c r="AG718" s="120" t="s">
        <v>664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t="s">
        <v>675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39.5" customHeight="1" thickBot="1" x14ac:dyDescent="0.2">
      <c r="A731" s="798" t="s">
        <v>257</v>
      </c>
      <c r="B731" s="799"/>
      <c r="C731" s="799"/>
      <c r="D731" s="799"/>
      <c r="E731" s="800"/>
      <c r="F731" s="728" t="s">
        <v>672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673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556</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558</v>
      </c>
      <c r="AF737" s="986"/>
      <c r="AG737" s="986"/>
      <c r="AH737" s="986"/>
      <c r="AI737" s="986"/>
      <c r="AJ737" s="986"/>
      <c r="AK737" s="986"/>
      <c r="AL737" s="986"/>
      <c r="AM737" s="986"/>
      <c r="AN737" s="358" t="s">
        <v>360</v>
      </c>
      <c r="AO737" s="358"/>
      <c r="AP737" s="358"/>
      <c r="AQ737" s="358"/>
      <c r="AR737" s="987" t="s">
        <v>559</v>
      </c>
      <c r="AS737" s="988"/>
      <c r="AT737" s="988"/>
      <c r="AU737" s="988"/>
      <c r="AV737" s="988"/>
      <c r="AW737" s="988"/>
      <c r="AX737" s="989"/>
      <c r="AY737" s="89"/>
      <c r="AZ737" s="89"/>
    </row>
    <row r="738" spans="1:52" ht="24.75" customHeight="1" x14ac:dyDescent="0.15">
      <c r="A738" s="990" t="s">
        <v>361</v>
      </c>
      <c r="B738" s="203"/>
      <c r="C738" s="203"/>
      <c r="D738" s="204"/>
      <c r="E738" s="986" t="s">
        <v>560</v>
      </c>
      <c r="F738" s="986"/>
      <c r="G738" s="986"/>
      <c r="H738" s="986"/>
      <c r="I738" s="986"/>
      <c r="J738" s="986"/>
      <c r="K738" s="986"/>
      <c r="L738" s="986"/>
      <c r="M738" s="986"/>
      <c r="N738" s="358" t="s">
        <v>362</v>
      </c>
      <c r="O738" s="358"/>
      <c r="P738" s="358"/>
      <c r="Q738" s="358"/>
      <c r="R738" s="986" t="s">
        <v>561</v>
      </c>
      <c r="S738" s="986"/>
      <c r="T738" s="986"/>
      <c r="U738" s="986"/>
      <c r="V738" s="986"/>
      <c r="W738" s="986"/>
      <c r="X738" s="986"/>
      <c r="Y738" s="986"/>
      <c r="Z738" s="986"/>
      <c r="AA738" s="358" t="s">
        <v>478</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545</v>
      </c>
      <c r="F739" s="998"/>
      <c r="G739" s="998"/>
      <c r="H739" s="91" t="str">
        <f>IF(E739="", "", "(")</f>
        <v>(</v>
      </c>
      <c r="I739" s="981"/>
      <c r="J739" s="981"/>
      <c r="K739" s="91" t="str">
        <f>IF(OR(I739="　", I739=""), "", "-")</f>
        <v/>
      </c>
      <c r="L739" s="982">
        <v>342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598</v>
      </c>
      <c r="M781" s="664"/>
      <c r="N781" s="664"/>
      <c r="O781" s="664"/>
      <c r="P781" s="664"/>
      <c r="Q781" s="664"/>
      <c r="R781" s="664"/>
      <c r="S781" s="664"/>
      <c r="T781" s="664"/>
      <c r="U781" s="664"/>
      <c r="V781" s="664"/>
      <c r="W781" s="664"/>
      <c r="X781" s="665"/>
      <c r="Y781" s="384">
        <v>142</v>
      </c>
      <c r="Z781" s="385"/>
      <c r="AA781" s="385"/>
      <c r="AB781" s="804"/>
      <c r="AC781" s="669" t="s">
        <v>600</v>
      </c>
      <c r="AD781" s="670"/>
      <c r="AE781" s="670"/>
      <c r="AF781" s="670"/>
      <c r="AG781" s="671"/>
      <c r="AH781" s="663" t="s">
        <v>601</v>
      </c>
      <c r="AI781" s="664"/>
      <c r="AJ781" s="664"/>
      <c r="AK781" s="664"/>
      <c r="AL781" s="664"/>
      <c r="AM781" s="664"/>
      <c r="AN781" s="664"/>
      <c r="AO781" s="664"/>
      <c r="AP781" s="664"/>
      <c r="AQ781" s="664"/>
      <c r="AR781" s="664"/>
      <c r="AS781" s="664"/>
      <c r="AT781" s="665"/>
      <c r="AU781" s="384">
        <v>20</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602</v>
      </c>
      <c r="AD782" s="606"/>
      <c r="AE782" s="606"/>
      <c r="AF782" s="606"/>
      <c r="AG782" s="607"/>
      <c r="AH782" s="597" t="s">
        <v>602</v>
      </c>
      <c r="AI782" s="598"/>
      <c r="AJ782" s="598"/>
      <c r="AK782" s="598"/>
      <c r="AL782" s="598"/>
      <c r="AM782" s="598"/>
      <c r="AN782" s="598"/>
      <c r="AO782" s="598"/>
      <c r="AP782" s="598"/>
      <c r="AQ782" s="598"/>
      <c r="AR782" s="598"/>
      <c r="AS782" s="598"/>
      <c r="AT782" s="599"/>
      <c r="AU782" s="600">
        <v>2</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603</v>
      </c>
      <c r="AD783" s="606"/>
      <c r="AE783" s="606"/>
      <c r="AF783" s="606"/>
      <c r="AG783" s="607"/>
      <c r="AH783" s="597" t="s">
        <v>604</v>
      </c>
      <c r="AI783" s="598"/>
      <c r="AJ783" s="598"/>
      <c r="AK783" s="598"/>
      <c r="AL783" s="598"/>
      <c r="AM783" s="598"/>
      <c r="AN783" s="598"/>
      <c r="AO783" s="598"/>
      <c r="AP783" s="598"/>
      <c r="AQ783" s="598"/>
      <c r="AR783" s="598"/>
      <c r="AS783" s="598"/>
      <c r="AT783" s="599"/>
      <c r="AU783" s="600">
        <v>2</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142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24</v>
      </c>
      <c r="AV791" s="831"/>
      <c r="AW791" s="831"/>
      <c r="AX791" s="833"/>
    </row>
    <row r="792" spans="1:50" ht="24.75" customHeight="1" x14ac:dyDescent="0.15">
      <c r="A792" s="630"/>
      <c r="B792" s="631"/>
      <c r="C792" s="631"/>
      <c r="D792" s="631"/>
      <c r="E792" s="631"/>
      <c r="F792" s="632"/>
      <c r="G792" s="594" t="s">
        <v>634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678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606</v>
      </c>
      <c r="H794" s="670"/>
      <c r="I794" s="670"/>
      <c r="J794" s="670"/>
      <c r="K794" s="671"/>
      <c r="L794" s="663" t="s">
        <v>607</v>
      </c>
      <c r="M794" s="664"/>
      <c r="N794" s="664"/>
      <c r="O794" s="664"/>
      <c r="P794" s="664"/>
      <c r="Q794" s="664"/>
      <c r="R794" s="664"/>
      <c r="S794" s="664"/>
      <c r="T794" s="664"/>
      <c r="U794" s="664"/>
      <c r="V794" s="664"/>
      <c r="W794" s="664"/>
      <c r="X794" s="665"/>
      <c r="Y794" s="384">
        <v>1.8</v>
      </c>
      <c r="Z794" s="385"/>
      <c r="AA794" s="385"/>
      <c r="AB794" s="804"/>
      <c r="AC794" s="669" t="s">
        <v>600</v>
      </c>
      <c r="AD794" s="670"/>
      <c r="AE794" s="670"/>
      <c r="AF794" s="670"/>
      <c r="AG794" s="671"/>
      <c r="AH794" s="663" t="s">
        <v>601</v>
      </c>
      <c r="AI794" s="664"/>
      <c r="AJ794" s="664"/>
      <c r="AK794" s="664"/>
      <c r="AL794" s="664"/>
      <c r="AM794" s="664"/>
      <c r="AN794" s="664"/>
      <c r="AO794" s="664"/>
      <c r="AP794" s="664"/>
      <c r="AQ794" s="664"/>
      <c r="AR794" s="664"/>
      <c r="AS794" s="664"/>
      <c r="AT794" s="665"/>
      <c r="AU794" s="384">
        <v>2</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602</v>
      </c>
      <c r="AD795" s="606"/>
      <c r="AE795" s="606"/>
      <c r="AF795" s="606"/>
      <c r="AG795" s="607"/>
      <c r="AH795" s="597" t="s">
        <v>637</v>
      </c>
      <c r="AI795" s="598"/>
      <c r="AJ795" s="598"/>
      <c r="AK795" s="598"/>
      <c r="AL795" s="598"/>
      <c r="AM795" s="598"/>
      <c r="AN795" s="598"/>
      <c r="AO795" s="598"/>
      <c r="AP795" s="598"/>
      <c r="AQ795" s="598"/>
      <c r="AR795" s="598"/>
      <c r="AS795" s="598"/>
      <c r="AT795" s="599"/>
      <c r="AU795" s="600">
        <v>4</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t="s">
        <v>603</v>
      </c>
      <c r="AD796" s="606"/>
      <c r="AE796" s="606"/>
      <c r="AF796" s="606"/>
      <c r="AG796" s="607"/>
      <c r="AH796" s="597" t="s">
        <v>638</v>
      </c>
      <c r="AI796" s="598"/>
      <c r="AJ796" s="598"/>
      <c r="AK796" s="598"/>
      <c r="AL796" s="598"/>
      <c r="AM796" s="598"/>
      <c r="AN796" s="598"/>
      <c r="AO796" s="598"/>
      <c r="AP796" s="598"/>
      <c r="AQ796" s="598"/>
      <c r="AR796" s="598"/>
      <c r="AS796" s="598"/>
      <c r="AT796" s="599"/>
      <c r="AU796" s="600">
        <v>1</v>
      </c>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7</v>
      </c>
      <c r="AV804" s="831"/>
      <c r="AW804" s="831"/>
      <c r="AX804" s="833"/>
    </row>
    <row r="805" spans="1:50" ht="24.75" customHeight="1" x14ac:dyDescent="0.15">
      <c r="A805" s="630"/>
      <c r="B805" s="631"/>
      <c r="C805" s="631"/>
      <c r="D805" s="631"/>
      <c r="E805" s="631"/>
      <c r="F805" s="632"/>
      <c r="G805" s="594" t="s">
        <v>679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606</v>
      </c>
      <c r="H807" s="670"/>
      <c r="I807" s="670"/>
      <c r="J807" s="670"/>
      <c r="K807" s="671"/>
      <c r="L807" s="663" t="s">
        <v>639</v>
      </c>
      <c r="M807" s="664"/>
      <c r="N807" s="664"/>
      <c r="O807" s="664"/>
      <c r="P807" s="664"/>
      <c r="Q807" s="664"/>
      <c r="R807" s="664"/>
      <c r="S807" s="664"/>
      <c r="T807" s="664"/>
      <c r="U807" s="664"/>
      <c r="V807" s="664"/>
      <c r="W807" s="664"/>
      <c r="X807" s="665"/>
      <c r="Y807" s="384">
        <v>8</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8</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608</v>
      </c>
      <c r="D837" s="340"/>
      <c r="E837" s="340"/>
      <c r="F837" s="340"/>
      <c r="G837" s="340"/>
      <c r="H837" s="340"/>
      <c r="I837" s="340"/>
      <c r="J837" s="341">
        <v>7011005003749</v>
      </c>
      <c r="K837" s="342"/>
      <c r="L837" s="342"/>
      <c r="M837" s="342"/>
      <c r="N837" s="342"/>
      <c r="O837" s="342"/>
      <c r="P837" s="343" t="s">
        <v>609</v>
      </c>
      <c r="Q837" s="343"/>
      <c r="R837" s="343"/>
      <c r="S837" s="343"/>
      <c r="T837" s="343"/>
      <c r="U837" s="343"/>
      <c r="V837" s="343"/>
      <c r="W837" s="343"/>
      <c r="X837" s="343"/>
      <c r="Y837" s="344">
        <v>81</v>
      </c>
      <c r="Z837" s="345"/>
      <c r="AA837" s="345"/>
      <c r="AB837" s="346"/>
      <c r="AC837" s="356" t="s">
        <v>610</v>
      </c>
      <c r="AD837" s="364"/>
      <c r="AE837" s="364"/>
      <c r="AF837" s="364"/>
      <c r="AG837" s="364"/>
      <c r="AH837" s="365">
        <v>10</v>
      </c>
      <c r="AI837" s="366"/>
      <c r="AJ837" s="366"/>
      <c r="AK837" s="366"/>
      <c r="AL837" s="350">
        <v>100</v>
      </c>
      <c r="AM837" s="351"/>
      <c r="AN837" s="351"/>
      <c r="AO837" s="352"/>
      <c r="AP837" s="353" t="s">
        <v>651</v>
      </c>
      <c r="AQ837" s="353"/>
      <c r="AR837" s="353"/>
      <c r="AS837" s="353"/>
      <c r="AT837" s="353"/>
      <c r="AU837" s="353"/>
      <c r="AV837" s="353"/>
      <c r="AW837" s="353"/>
      <c r="AX837" s="353"/>
    </row>
    <row r="838" spans="1:50" ht="30" customHeight="1" x14ac:dyDescent="0.15">
      <c r="A838" s="372">
        <v>2</v>
      </c>
      <c r="B838" s="372">
        <v>1</v>
      </c>
      <c r="C838" s="340" t="s">
        <v>611</v>
      </c>
      <c r="D838" s="340"/>
      <c r="E838" s="340"/>
      <c r="F838" s="340"/>
      <c r="G838" s="340"/>
      <c r="H838" s="340"/>
      <c r="I838" s="340"/>
      <c r="J838" s="341">
        <v>7010605000024</v>
      </c>
      <c r="K838" s="342"/>
      <c r="L838" s="342"/>
      <c r="M838" s="342"/>
      <c r="N838" s="342"/>
      <c r="O838" s="342"/>
      <c r="P838" s="343" t="s">
        <v>612</v>
      </c>
      <c r="Q838" s="343"/>
      <c r="R838" s="343"/>
      <c r="S838" s="343"/>
      <c r="T838" s="343"/>
      <c r="U838" s="343"/>
      <c r="V838" s="343"/>
      <c r="W838" s="343"/>
      <c r="X838" s="343"/>
      <c r="Y838" s="344">
        <v>69</v>
      </c>
      <c r="Z838" s="345"/>
      <c r="AA838" s="345"/>
      <c r="AB838" s="346"/>
      <c r="AC838" s="356" t="s">
        <v>610</v>
      </c>
      <c r="AD838" s="356"/>
      <c r="AE838" s="356"/>
      <c r="AF838" s="356"/>
      <c r="AG838" s="356"/>
      <c r="AH838" s="365">
        <v>10</v>
      </c>
      <c r="AI838" s="366"/>
      <c r="AJ838" s="366"/>
      <c r="AK838" s="366"/>
      <c r="AL838" s="350">
        <v>100</v>
      </c>
      <c r="AM838" s="351"/>
      <c r="AN838" s="351"/>
      <c r="AO838" s="352"/>
      <c r="AP838" s="353" t="s">
        <v>651</v>
      </c>
      <c r="AQ838" s="353"/>
      <c r="AR838" s="353"/>
      <c r="AS838" s="353"/>
      <c r="AT838" s="353"/>
      <c r="AU838" s="353"/>
      <c r="AV838" s="353"/>
      <c r="AW838" s="353"/>
      <c r="AX838" s="353"/>
    </row>
    <row r="839" spans="1:50" ht="30" customHeight="1" x14ac:dyDescent="0.15">
      <c r="A839" s="372">
        <v>3</v>
      </c>
      <c r="B839" s="372">
        <v>1</v>
      </c>
      <c r="C839" s="354" t="s">
        <v>608</v>
      </c>
      <c r="D839" s="340"/>
      <c r="E839" s="340"/>
      <c r="F839" s="340"/>
      <c r="G839" s="340"/>
      <c r="H839" s="340"/>
      <c r="I839" s="340"/>
      <c r="J839" s="341">
        <v>7011005003749</v>
      </c>
      <c r="K839" s="342"/>
      <c r="L839" s="342"/>
      <c r="M839" s="342"/>
      <c r="N839" s="342"/>
      <c r="O839" s="342"/>
      <c r="P839" s="355" t="s">
        <v>613</v>
      </c>
      <c r="Q839" s="343"/>
      <c r="R839" s="343"/>
      <c r="S839" s="343"/>
      <c r="T839" s="343"/>
      <c r="U839" s="343"/>
      <c r="V839" s="343"/>
      <c r="W839" s="343"/>
      <c r="X839" s="343"/>
      <c r="Y839" s="344">
        <v>60</v>
      </c>
      <c r="Z839" s="345"/>
      <c r="AA839" s="345"/>
      <c r="AB839" s="346"/>
      <c r="AC839" s="356" t="s">
        <v>610</v>
      </c>
      <c r="AD839" s="356"/>
      <c r="AE839" s="356"/>
      <c r="AF839" s="356"/>
      <c r="AG839" s="356"/>
      <c r="AH839" s="348">
        <v>10</v>
      </c>
      <c r="AI839" s="349"/>
      <c r="AJ839" s="349"/>
      <c r="AK839" s="349"/>
      <c r="AL839" s="350">
        <v>100</v>
      </c>
      <c r="AM839" s="351"/>
      <c r="AN839" s="351"/>
      <c r="AO839" s="352"/>
      <c r="AP839" s="353" t="s">
        <v>651</v>
      </c>
      <c r="AQ839" s="353"/>
      <c r="AR839" s="353"/>
      <c r="AS839" s="353"/>
      <c r="AT839" s="353"/>
      <c r="AU839" s="353"/>
      <c r="AV839" s="353"/>
      <c r="AW839" s="353"/>
      <c r="AX839" s="353"/>
    </row>
    <row r="840" spans="1:50" ht="30" customHeight="1" x14ac:dyDescent="0.15">
      <c r="A840" s="372">
        <v>4</v>
      </c>
      <c r="B840" s="372">
        <v>1</v>
      </c>
      <c r="C840" s="354" t="s">
        <v>614</v>
      </c>
      <c r="D840" s="340"/>
      <c r="E840" s="340"/>
      <c r="F840" s="340"/>
      <c r="G840" s="340"/>
      <c r="H840" s="340"/>
      <c r="I840" s="340"/>
      <c r="J840" s="341">
        <v>7010005006877</v>
      </c>
      <c r="K840" s="342"/>
      <c r="L840" s="342"/>
      <c r="M840" s="342"/>
      <c r="N840" s="342"/>
      <c r="O840" s="342"/>
      <c r="P840" s="355" t="s">
        <v>615</v>
      </c>
      <c r="Q840" s="343"/>
      <c r="R840" s="343"/>
      <c r="S840" s="343"/>
      <c r="T840" s="343"/>
      <c r="U840" s="343"/>
      <c r="V840" s="343"/>
      <c r="W840" s="343"/>
      <c r="X840" s="343"/>
      <c r="Y840" s="344">
        <v>3</v>
      </c>
      <c r="Z840" s="345"/>
      <c r="AA840" s="345"/>
      <c r="AB840" s="346"/>
      <c r="AC840" s="356" t="s">
        <v>610</v>
      </c>
      <c r="AD840" s="356"/>
      <c r="AE840" s="356"/>
      <c r="AF840" s="356"/>
      <c r="AG840" s="356"/>
      <c r="AH840" s="348">
        <v>10</v>
      </c>
      <c r="AI840" s="349"/>
      <c r="AJ840" s="349"/>
      <c r="AK840" s="349"/>
      <c r="AL840" s="350">
        <v>100</v>
      </c>
      <c r="AM840" s="351"/>
      <c r="AN840" s="351"/>
      <c r="AO840" s="352"/>
      <c r="AP840" s="353" t="s">
        <v>651</v>
      </c>
      <c r="AQ840" s="353"/>
      <c r="AR840" s="353"/>
      <c r="AS840" s="353"/>
      <c r="AT840" s="353"/>
      <c r="AU840" s="353"/>
      <c r="AV840" s="353"/>
      <c r="AW840" s="353"/>
      <c r="AX840" s="353"/>
    </row>
    <row r="841" spans="1:50" ht="39" customHeight="1" x14ac:dyDescent="0.15">
      <c r="A841" s="372">
        <v>5</v>
      </c>
      <c r="B841" s="372">
        <v>1</v>
      </c>
      <c r="C841" s="340" t="s">
        <v>616</v>
      </c>
      <c r="D841" s="340"/>
      <c r="E841" s="340"/>
      <c r="F841" s="340"/>
      <c r="G841" s="340"/>
      <c r="H841" s="340"/>
      <c r="I841" s="340"/>
      <c r="J841" s="341">
        <v>7360005004284</v>
      </c>
      <c r="K841" s="342"/>
      <c r="L841" s="342"/>
      <c r="M841" s="342"/>
      <c r="N841" s="342"/>
      <c r="O841" s="342"/>
      <c r="P841" s="343" t="s">
        <v>617</v>
      </c>
      <c r="Q841" s="343"/>
      <c r="R841" s="343"/>
      <c r="S841" s="343"/>
      <c r="T841" s="343"/>
      <c r="U841" s="343"/>
      <c r="V841" s="343"/>
      <c r="W841" s="343"/>
      <c r="X841" s="343"/>
      <c r="Y841" s="344">
        <v>2</v>
      </c>
      <c r="Z841" s="345"/>
      <c r="AA841" s="345"/>
      <c r="AB841" s="346"/>
      <c r="AC841" s="347" t="s">
        <v>610</v>
      </c>
      <c r="AD841" s="347"/>
      <c r="AE841" s="347"/>
      <c r="AF841" s="347"/>
      <c r="AG841" s="347"/>
      <c r="AH841" s="348">
        <v>10</v>
      </c>
      <c r="AI841" s="349"/>
      <c r="AJ841" s="349"/>
      <c r="AK841" s="349"/>
      <c r="AL841" s="350">
        <v>100</v>
      </c>
      <c r="AM841" s="351"/>
      <c r="AN841" s="351"/>
      <c r="AO841" s="352"/>
      <c r="AP841" s="353" t="s">
        <v>651</v>
      </c>
      <c r="AQ841" s="353"/>
      <c r="AR841" s="353"/>
      <c r="AS841" s="353"/>
      <c r="AT841" s="353"/>
      <c r="AU841" s="353"/>
      <c r="AV841" s="353"/>
      <c r="AW841" s="353"/>
      <c r="AX841" s="353"/>
    </row>
    <row r="842" spans="1:50" ht="30" customHeight="1" x14ac:dyDescent="0.15">
      <c r="A842" s="372">
        <v>6</v>
      </c>
      <c r="B842" s="372">
        <v>1</v>
      </c>
      <c r="C842" s="340" t="s">
        <v>614</v>
      </c>
      <c r="D842" s="340"/>
      <c r="E842" s="340"/>
      <c r="F842" s="340"/>
      <c r="G842" s="340"/>
      <c r="H842" s="340"/>
      <c r="I842" s="340"/>
      <c r="J842" s="341">
        <v>7010005006877</v>
      </c>
      <c r="K842" s="342"/>
      <c r="L842" s="342"/>
      <c r="M842" s="342"/>
      <c r="N842" s="342"/>
      <c r="O842" s="342"/>
      <c r="P842" s="343" t="s">
        <v>618</v>
      </c>
      <c r="Q842" s="343"/>
      <c r="R842" s="343"/>
      <c r="S842" s="343"/>
      <c r="T842" s="343"/>
      <c r="U842" s="343"/>
      <c r="V842" s="343"/>
      <c r="W842" s="343"/>
      <c r="X842" s="343"/>
      <c r="Y842" s="344">
        <v>2</v>
      </c>
      <c r="Z842" s="345"/>
      <c r="AA842" s="345"/>
      <c r="AB842" s="346"/>
      <c r="AC842" s="347" t="s">
        <v>610</v>
      </c>
      <c r="AD842" s="347"/>
      <c r="AE842" s="347"/>
      <c r="AF842" s="347"/>
      <c r="AG842" s="347"/>
      <c r="AH842" s="348">
        <v>10</v>
      </c>
      <c r="AI842" s="349"/>
      <c r="AJ842" s="349"/>
      <c r="AK842" s="349"/>
      <c r="AL842" s="350">
        <v>100</v>
      </c>
      <c r="AM842" s="351"/>
      <c r="AN842" s="351"/>
      <c r="AO842" s="352"/>
      <c r="AP842" s="353" t="s">
        <v>651</v>
      </c>
      <c r="AQ842" s="353"/>
      <c r="AR842" s="353"/>
      <c r="AS842" s="353"/>
      <c r="AT842" s="353"/>
      <c r="AU842" s="353"/>
      <c r="AV842" s="353"/>
      <c r="AW842" s="353"/>
      <c r="AX842" s="353"/>
    </row>
    <row r="843" spans="1:50" ht="30" customHeight="1" x14ac:dyDescent="0.15">
      <c r="A843" s="372">
        <v>7</v>
      </c>
      <c r="B843" s="372">
        <v>1</v>
      </c>
      <c r="C843" s="340" t="s">
        <v>608</v>
      </c>
      <c r="D843" s="340"/>
      <c r="E843" s="340"/>
      <c r="F843" s="340"/>
      <c r="G843" s="340"/>
      <c r="H843" s="340"/>
      <c r="I843" s="340"/>
      <c r="J843" s="341">
        <v>7011005003749</v>
      </c>
      <c r="K843" s="342"/>
      <c r="L843" s="342"/>
      <c r="M843" s="342"/>
      <c r="N843" s="342"/>
      <c r="O843" s="342"/>
      <c r="P843" s="343" t="s">
        <v>619</v>
      </c>
      <c r="Q843" s="343"/>
      <c r="R843" s="343"/>
      <c r="S843" s="343"/>
      <c r="T843" s="343"/>
      <c r="U843" s="343"/>
      <c r="V843" s="343"/>
      <c r="W843" s="343"/>
      <c r="X843" s="343"/>
      <c r="Y843" s="344">
        <v>1</v>
      </c>
      <c r="Z843" s="345"/>
      <c r="AA843" s="345"/>
      <c r="AB843" s="346"/>
      <c r="AC843" s="347" t="s">
        <v>610</v>
      </c>
      <c r="AD843" s="347"/>
      <c r="AE843" s="347"/>
      <c r="AF843" s="347"/>
      <c r="AG843" s="347"/>
      <c r="AH843" s="348">
        <v>10</v>
      </c>
      <c r="AI843" s="349"/>
      <c r="AJ843" s="349"/>
      <c r="AK843" s="349"/>
      <c r="AL843" s="350">
        <v>100</v>
      </c>
      <c r="AM843" s="351"/>
      <c r="AN843" s="351"/>
      <c r="AO843" s="352"/>
      <c r="AP843" s="353" t="s">
        <v>651</v>
      </c>
      <c r="AQ843" s="353"/>
      <c r="AR843" s="353"/>
      <c r="AS843" s="353"/>
      <c r="AT843" s="353"/>
      <c r="AU843" s="353"/>
      <c r="AV843" s="353"/>
      <c r="AW843" s="353"/>
      <c r="AX843" s="353"/>
    </row>
    <row r="844" spans="1:50" ht="30" customHeight="1" x14ac:dyDescent="0.15">
      <c r="A844" s="372">
        <v>8</v>
      </c>
      <c r="B844" s="372">
        <v>1</v>
      </c>
      <c r="C844" s="340" t="s">
        <v>614</v>
      </c>
      <c r="D844" s="340"/>
      <c r="E844" s="340"/>
      <c r="F844" s="340"/>
      <c r="G844" s="340"/>
      <c r="H844" s="340"/>
      <c r="I844" s="340"/>
      <c r="J844" s="341">
        <v>7010005006877</v>
      </c>
      <c r="K844" s="342"/>
      <c r="L844" s="342"/>
      <c r="M844" s="342"/>
      <c r="N844" s="342"/>
      <c r="O844" s="342"/>
      <c r="P844" s="343" t="s">
        <v>620</v>
      </c>
      <c r="Q844" s="343"/>
      <c r="R844" s="343"/>
      <c r="S844" s="343"/>
      <c r="T844" s="343"/>
      <c r="U844" s="343"/>
      <c r="V844" s="343"/>
      <c r="W844" s="343"/>
      <c r="X844" s="343"/>
      <c r="Y844" s="344">
        <v>0.4</v>
      </c>
      <c r="Z844" s="345"/>
      <c r="AA844" s="345"/>
      <c r="AB844" s="346"/>
      <c r="AC844" s="347" t="s">
        <v>610</v>
      </c>
      <c r="AD844" s="347"/>
      <c r="AE844" s="347"/>
      <c r="AF844" s="347"/>
      <c r="AG844" s="347"/>
      <c r="AH844" s="348">
        <v>10</v>
      </c>
      <c r="AI844" s="349"/>
      <c r="AJ844" s="349"/>
      <c r="AK844" s="349"/>
      <c r="AL844" s="350">
        <v>100</v>
      </c>
      <c r="AM844" s="351"/>
      <c r="AN844" s="351"/>
      <c r="AO844" s="352"/>
      <c r="AP844" s="353" t="s">
        <v>651</v>
      </c>
      <c r="AQ844" s="353"/>
      <c r="AR844" s="353"/>
      <c r="AS844" s="353"/>
      <c r="AT844" s="353"/>
      <c r="AU844" s="353"/>
      <c r="AV844" s="353"/>
      <c r="AW844" s="353"/>
      <c r="AX844" s="353"/>
    </row>
    <row r="845" spans="1:50" ht="30" customHeight="1" x14ac:dyDescent="0.15">
      <c r="A845" s="372">
        <v>9</v>
      </c>
      <c r="B845" s="372">
        <v>1</v>
      </c>
      <c r="C845" s="340" t="s">
        <v>614</v>
      </c>
      <c r="D845" s="340"/>
      <c r="E845" s="340"/>
      <c r="F845" s="340"/>
      <c r="G845" s="340"/>
      <c r="H845" s="340"/>
      <c r="I845" s="340"/>
      <c r="J845" s="341">
        <v>7010005006877</v>
      </c>
      <c r="K845" s="342"/>
      <c r="L845" s="342"/>
      <c r="M845" s="342"/>
      <c r="N845" s="342"/>
      <c r="O845" s="342"/>
      <c r="P845" s="343" t="s">
        <v>621</v>
      </c>
      <c r="Q845" s="343"/>
      <c r="R845" s="343"/>
      <c r="S845" s="343"/>
      <c r="T845" s="343"/>
      <c r="U845" s="343"/>
      <c r="V845" s="343"/>
      <c r="W845" s="343"/>
      <c r="X845" s="343"/>
      <c r="Y845" s="344">
        <v>0.1</v>
      </c>
      <c r="Z845" s="345"/>
      <c r="AA845" s="345"/>
      <c r="AB845" s="346"/>
      <c r="AC845" s="347" t="s">
        <v>610</v>
      </c>
      <c r="AD845" s="347"/>
      <c r="AE845" s="347"/>
      <c r="AF845" s="347"/>
      <c r="AG845" s="347"/>
      <c r="AH845" s="348">
        <v>10</v>
      </c>
      <c r="AI845" s="349"/>
      <c r="AJ845" s="349"/>
      <c r="AK845" s="349"/>
      <c r="AL845" s="350">
        <v>100</v>
      </c>
      <c r="AM845" s="351"/>
      <c r="AN845" s="351"/>
      <c r="AO845" s="352"/>
      <c r="AP845" s="353" t="s">
        <v>651</v>
      </c>
      <c r="AQ845" s="353"/>
      <c r="AR845" s="353"/>
      <c r="AS845" s="353"/>
      <c r="AT845" s="353"/>
      <c r="AU845" s="353"/>
      <c r="AV845" s="353"/>
      <c r="AW845" s="353"/>
      <c r="AX845" s="353"/>
    </row>
    <row r="846" spans="1:50" ht="30" customHeight="1" x14ac:dyDescent="0.15">
      <c r="A846" s="372">
        <v>10</v>
      </c>
      <c r="B846" s="372">
        <v>1</v>
      </c>
      <c r="C846" s="340" t="s">
        <v>614</v>
      </c>
      <c r="D846" s="340"/>
      <c r="E846" s="340"/>
      <c r="F846" s="340"/>
      <c r="G846" s="340"/>
      <c r="H846" s="340"/>
      <c r="I846" s="340"/>
      <c r="J846" s="341">
        <v>7010005006877</v>
      </c>
      <c r="K846" s="342"/>
      <c r="L846" s="342"/>
      <c r="M846" s="342"/>
      <c r="N846" s="342"/>
      <c r="O846" s="342"/>
      <c r="P846" s="343" t="s">
        <v>622</v>
      </c>
      <c r="Q846" s="343"/>
      <c r="R846" s="343"/>
      <c r="S846" s="343"/>
      <c r="T846" s="343"/>
      <c r="U846" s="343"/>
      <c r="V846" s="343"/>
      <c r="W846" s="343"/>
      <c r="X846" s="343"/>
      <c r="Y846" s="344">
        <v>0</v>
      </c>
      <c r="Z846" s="345"/>
      <c r="AA846" s="345"/>
      <c r="AB846" s="346"/>
      <c r="AC846" s="347" t="s">
        <v>610</v>
      </c>
      <c r="AD846" s="347"/>
      <c r="AE846" s="347"/>
      <c r="AF846" s="347"/>
      <c r="AG846" s="347"/>
      <c r="AH846" s="348">
        <v>10</v>
      </c>
      <c r="AI846" s="349"/>
      <c r="AJ846" s="349"/>
      <c r="AK846" s="349"/>
      <c r="AL846" s="350">
        <v>100</v>
      </c>
      <c r="AM846" s="351"/>
      <c r="AN846" s="351"/>
      <c r="AO846" s="352"/>
      <c r="AP846" s="353" t="s">
        <v>651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623</v>
      </c>
      <c r="D870" s="340"/>
      <c r="E870" s="340"/>
      <c r="F870" s="340"/>
      <c r="G870" s="340"/>
      <c r="H870" s="340"/>
      <c r="I870" s="340"/>
      <c r="J870" s="341">
        <v>2010701023536</v>
      </c>
      <c r="K870" s="342"/>
      <c r="L870" s="342"/>
      <c r="M870" s="342"/>
      <c r="N870" s="342"/>
      <c r="O870" s="342"/>
      <c r="P870" s="343" t="s">
        <v>624</v>
      </c>
      <c r="Q870" s="343"/>
      <c r="R870" s="343"/>
      <c r="S870" s="343"/>
      <c r="T870" s="343"/>
      <c r="U870" s="343"/>
      <c r="V870" s="343"/>
      <c r="W870" s="343"/>
      <c r="X870" s="343"/>
      <c r="Y870" s="344">
        <v>24</v>
      </c>
      <c r="Z870" s="345"/>
      <c r="AA870" s="345"/>
      <c r="AB870" s="346"/>
      <c r="AC870" s="356" t="s">
        <v>610</v>
      </c>
      <c r="AD870" s="364"/>
      <c r="AE870" s="364"/>
      <c r="AF870" s="364"/>
      <c r="AG870" s="364"/>
      <c r="AH870" s="365">
        <v>1</v>
      </c>
      <c r="AI870" s="366"/>
      <c r="AJ870" s="366"/>
      <c r="AK870" s="366"/>
      <c r="AL870" s="350">
        <v>100</v>
      </c>
      <c r="AM870" s="351"/>
      <c r="AN870" s="351"/>
      <c r="AO870" s="352"/>
      <c r="AP870" s="353" t="s">
        <v>651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t="s">
        <v>625</v>
      </c>
      <c r="D903" s="340"/>
      <c r="E903" s="340"/>
      <c r="F903" s="340"/>
      <c r="G903" s="340"/>
      <c r="H903" s="340"/>
      <c r="I903" s="340"/>
      <c r="J903" s="341">
        <v>8011005000968</v>
      </c>
      <c r="K903" s="342"/>
      <c r="L903" s="342"/>
      <c r="M903" s="342"/>
      <c r="N903" s="342"/>
      <c r="O903" s="342"/>
      <c r="P903" s="343" t="s">
        <v>626</v>
      </c>
      <c r="Q903" s="343"/>
      <c r="R903" s="343"/>
      <c r="S903" s="343"/>
      <c r="T903" s="343"/>
      <c r="U903" s="343"/>
      <c r="V903" s="343"/>
      <c r="W903" s="343"/>
      <c r="X903" s="343"/>
      <c r="Y903" s="344">
        <v>2</v>
      </c>
      <c r="Z903" s="345"/>
      <c r="AA903" s="345"/>
      <c r="AB903" s="346"/>
      <c r="AC903" s="356" t="s">
        <v>627</v>
      </c>
      <c r="AD903" s="364"/>
      <c r="AE903" s="364"/>
      <c r="AF903" s="364"/>
      <c r="AG903" s="364"/>
      <c r="AH903" s="365" t="s">
        <v>659</v>
      </c>
      <c r="AI903" s="366"/>
      <c r="AJ903" s="366"/>
      <c r="AK903" s="366"/>
      <c r="AL903" s="350" t="s">
        <v>659</v>
      </c>
      <c r="AM903" s="351"/>
      <c r="AN903" s="351"/>
      <c r="AO903" s="352"/>
      <c r="AP903" s="353" t="s">
        <v>651</v>
      </c>
      <c r="AQ903" s="353"/>
      <c r="AR903" s="353"/>
      <c r="AS903" s="353"/>
      <c r="AT903" s="353"/>
      <c r="AU903" s="353"/>
      <c r="AV903" s="353"/>
      <c r="AW903" s="353"/>
      <c r="AX903" s="353"/>
    </row>
    <row r="904" spans="1:50" ht="30" customHeight="1" x14ac:dyDescent="0.15">
      <c r="A904" s="372">
        <v>2</v>
      </c>
      <c r="B904" s="372">
        <v>1</v>
      </c>
      <c r="C904" s="340" t="s">
        <v>628</v>
      </c>
      <c r="D904" s="340"/>
      <c r="E904" s="340"/>
      <c r="F904" s="340"/>
      <c r="G904" s="340"/>
      <c r="H904" s="340"/>
      <c r="I904" s="340"/>
      <c r="J904" s="341">
        <v>1010501004010</v>
      </c>
      <c r="K904" s="342"/>
      <c r="L904" s="342"/>
      <c r="M904" s="342"/>
      <c r="N904" s="342"/>
      <c r="O904" s="342"/>
      <c r="P904" s="343" t="s">
        <v>606</v>
      </c>
      <c r="Q904" s="343"/>
      <c r="R904" s="343"/>
      <c r="S904" s="343"/>
      <c r="T904" s="343"/>
      <c r="U904" s="343"/>
      <c r="V904" s="343"/>
      <c r="W904" s="343"/>
      <c r="X904" s="343"/>
      <c r="Y904" s="344">
        <v>0.6</v>
      </c>
      <c r="Z904" s="345"/>
      <c r="AA904" s="345"/>
      <c r="AB904" s="346"/>
      <c r="AC904" s="356" t="s">
        <v>627</v>
      </c>
      <c r="AD904" s="356"/>
      <c r="AE904" s="356"/>
      <c r="AF904" s="356"/>
      <c r="AG904" s="356"/>
      <c r="AH904" s="365" t="s">
        <v>659</v>
      </c>
      <c r="AI904" s="366"/>
      <c r="AJ904" s="366"/>
      <c r="AK904" s="366"/>
      <c r="AL904" s="350" t="s">
        <v>659</v>
      </c>
      <c r="AM904" s="351"/>
      <c r="AN904" s="351"/>
      <c r="AO904" s="352"/>
      <c r="AP904" s="353" t="s">
        <v>651</v>
      </c>
      <c r="AQ904" s="353"/>
      <c r="AR904" s="353"/>
      <c r="AS904" s="353"/>
      <c r="AT904" s="353"/>
      <c r="AU904" s="353"/>
      <c r="AV904" s="353"/>
      <c r="AW904" s="353"/>
      <c r="AX904" s="353"/>
    </row>
    <row r="905" spans="1:50" ht="30" customHeight="1" x14ac:dyDescent="0.15">
      <c r="A905" s="372">
        <v>3</v>
      </c>
      <c r="B905" s="372">
        <v>1</v>
      </c>
      <c r="C905" s="354" t="s">
        <v>629</v>
      </c>
      <c r="D905" s="340"/>
      <c r="E905" s="340"/>
      <c r="F905" s="340"/>
      <c r="G905" s="340"/>
      <c r="H905" s="340"/>
      <c r="I905" s="340"/>
      <c r="J905" s="341" t="s">
        <v>555</v>
      </c>
      <c r="K905" s="342"/>
      <c r="L905" s="342"/>
      <c r="M905" s="342"/>
      <c r="N905" s="342"/>
      <c r="O905" s="342"/>
      <c r="P905" s="355" t="s">
        <v>606</v>
      </c>
      <c r="Q905" s="343"/>
      <c r="R905" s="343"/>
      <c r="S905" s="343"/>
      <c r="T905" s="343"/>
      <c r="U905" s="343"/>
      <c r="V905" s="343"/>
      <c r="W905" s="343"/>
      <c r="X905" s="343"/>
      <c r="Y905" s="344">
        <v>0.6</v>
      </c>
      <c r="Z905" s="345"/>
      <c r="AA905" s="345"/>
      <c r="AB905" s="346"/>
      <c r="AC905" s="356" t="s">
        <v>627</v>
      </c>
      <c r="AD905" s="356"/>
      <c r="AE905" s="356"/>
      <c r="AF905" s="356"/>
      <c r="AG905" s="356"/>
      <c r="AH905" s="365" t="s">
        <v>659</v>
      </c>
      <c r="AI905" s="366"/>
      <c r="AJ905" s="366"/>
      <c r="AK905" s="366"/>
      <c r="AL905" s="350" t="s">
        <v>659</v>
      </c>
      <c r="AM905" s="351"/>
      <c r="AN905" s="351"/>
      <c r="AO905" s="352"/>
      <c r="AP905" s="353" t="s">
        <v>651</v>
      </c>
      <c r="AQ905" s="353"/>
      <c r="AR905" s="353"/>
      <c r="AS905" s="353"/>
      <c r="AT905" s="353"/>
      <c r="AU905" s="353"/>
      <c r="AV905" s="353"/>
      <c r="AW905" s="353"/>
      <c r="AX905" s="353"/>
    </row>
    <row r="906" spans="1:50" ht="30" customHeight="1" x14ac:dyDescent="0.15">
      <c r="A906" s="372">
        <v>4</v>
      </c>
      <c r="B906" s="372">
        <v>1</v>
      </c>
      <c r="C906" s="354" t="s">
        <v>630</v>
      </c>
      <c r="D906" s="340"/>
      <c r="E906" s="340"/>
      <c r="F906" s="340"/>
      <c r="G906" s="340"/>
      <c r="H906" s="340"/>
      <c r="I906" s="340"/>
      <c r="J906" s="341" t="s">
        <v>555</v>
      </c>
      <c r="K906" s="342"/>
      <c r="L906" s="342"/>
      <c r="M906" s="342"/>
      <c r="N906" s="342"/>
      <c r="O906" s="342"/>
      <c r="P906" s="355" t="s">
        <v>606</v>
      </c>
      <c r="Q906" s="343"/>
      <c r="R906" s="343"/>
      <c r="S906" s="343"/>
      <c r="T906" s="343"/>
      <c r="U906" s="343"/>
      <c r="V906" s="343"/>
      <c r="W906" s="343"/>
      <c r="X906" s="343"/>
      <c r="Y906" s="344">
        <v>0.6</v>
      </c>
      <c r="Z906" s="345"/>
      <c r="AA906" s="345"/>
      <c r="AB906" s="346"/>
      <c r="AC906" s="356" t="s">
        <v>627</v>
      </c>
      <c r="AD906" s="356"/>
      <c r="AE906" s="356"/>
      <c r="AF906" s="356"/>
      <c r="AG906" s="356"/>
      <c r="AH906" s="365" t="s">
        <v>659</v>
      </c>
      <c r="AI906" s="366"/>
      <c r="AJ906" s="366"/>
      <c r="AK906" s="366"/>
      <c r="AL906" s="350" t="s">
        <v>659</v>
      </c>
      <c r="AM906" s="351"/>
      <c r="AN906" s="351"/>
      <c r="AO906" s="352"/>
      <c r="AP906" s="353" t="s">
        <v>651</v>
      </c>
      <c r="AQ906" s="353"/>
      <c r="AR906" s="353"/>
      <c r="AS906" s="353"/>
      <c r="AT906" s="353"/>
      <c r="AU906" s="353"/>
      <c r="AV906" s="353"/>
      <c r="AW906" s="353"/>
      <c r="AX906" s="353"/>
    </row>
    <row r="907" spans="1:50" ht="30" customHeight="1" x14ac:dyDescent="0.15">
      <c r="A907" s="372">
        <v>5</v>
      </c>
      <c r="B907" s="372">
        <v>1</v>
      </c>
      <c r="C907" s="340" t="s">
        <v>631</v>
      </c>
      <c r="D907" s="340"/>
      <c r="E907" s="340"/>
      <c r="F907" s="340"/>
      <c r="G907" s="340"/>
      <c r="H907" s="340"/>
      <c r="I907" s="340"/>
      <c r="J907" s="341" t="s">
        <v>555</v>
      </c>
      <c r="K907" s="342"/>
      <c r="L907" s="342"/>
      <c r="M907" s="342"/>
      <c r="N907" s="342"/>
      <c r="O907" s="342"/>
      <c r="P907" s="343" t="s">
        <v>606</v>
      </c>
      <c r="Q907" s="343"/>
      <c r="R907" s="343"/>
      <c r="S907" s="343"/>
      <c r="T907" s="343"/>
      <c r="U907" s="343"/>
      <c r="V907" s="343"/>
      <c r="W907" s="343"/>
      <c r="X907" s="343"/>
      <c r="Y907" s="344">
        <v>0.6</v>
      </c>
      <c r="Z907" s="345"/>
      <c r="AA907" s="345"/>
      <c r="AB907" s="346"/>
      <c r="AC907" s="347" t="s">
        <v>627</v>
      </c>
      <c r="AD907" s="347"/>
      <c r="AE907" s="347"/>
      <c r="AF907" s="347"/>
      <c r="AG907" s="347"/>
      <c r="AH907" s="365" t="s">
        <v>659</v>
      </c>
      <c r="AI907" s="366"/>
      <c r="AJ907" s="366"/>
      <c r="AK907" s="366"/>
      <c r="AL907" s="350" t="s">
        <v>659</v>
      </c>
      <c r="AM907" s="351"/>
      <c r="AN907" s="351"/>
      <c r="AO907" s="352"/>
      <c r="AP907" s="353" t="s">
        <v>651</v>
      </c>
      <c r="AQ907" s="353"/>
      <c r="AR907" s="353"/>
      <c r="AS907" s="353"/>
      <c r="AT907" s="353"/>
      <c r="AU907" s="353"/>
      <c r="AV907" s="353"/>
      <c r="AW907" s="353"/>
      <c r="AX907" s="353"/>
    </row>
    <row r="908" spans="1:50" ht="30" customHeight="1" x14ac:dyDescent="0.15">
      <c r="A908" s="372">
        <v>6</v>
      </c>
      <c r="B908" s="372">
        <v>1</v>
      </c>
      <c r="C908" s="340" t="s">
        <v>632</v>
      </c>
      <c r="D908" s="340"/>
      <c r="E908" s="340"/>
      <c r="F908" s="340"/>
      <c r="G908" s="340"/>
      <c r="H908" s="340"/>
      <c r="I908" s="340"/>
      <c r="J908" s="341">
        <v>6180001039048</v>
      </c>
      <c r="K908" s="342"/>
      <c r="L908" s="342"/>
      <c r="M908" s="342"/>
      <c r="N908" s="342"/>
      <c r="O908" s="342"/>
      <c r="P908" s="343" t="s">
        <v>606</v>
      </c>
      <c r="Q908" s="343"/>
      <c r="R908" s="343"/>
      <c r="S908" s="343"/>
      <c r="T908" s="343"/>
      <c r="U908" s="343"/>
      <c r="V908" s="343"/>
      <c r="W908" s="343"/>
      <c r="X908" s="343"/>
      <c r="Y908" s="344">
        <v>0.6</v>
      </c>
      <c r="Z908" s="345"/>
      <c r="AA908" s="345"/>
      <c r="AB908" s="346"/>
      <c r="AC908" s="347" t="s">
        <v>627</v>
      </c>
      <c r="AD908" s="347"/>
      <c r="AE908" s="347"/>
      <c r="AF908" s="347"/>
      <c r="AG908" s="347"/>
      <c r="AH908" s="365" t="s">
        <v>659</v>
      </c>
      <c r="AI908" s="366"/>
      <c r="AJ908" s="366"/>
      <c r="AK908" s="366"/>
      <c r="AL908" s="350" t="s">
        <v>659</v>
      </c>
      <c r="AM908" s="351"/>
      <c r="AN908" s="351"/>
      <c r="AO908" s="352"/>
      <c r="AP908" s="353" t="s">
        <v>651</v>
      </c>
      <c r="AQ908" s="353"/>
      <c r="AR908" s="353"/>
      <c r="AS908" s="353"/>
      <c r="AT908" s="353"/>
      <c r="AU908" s="353"/>
      <c r="AV908" s="353"/>
      <c r="AW908" s="353"/>
      <c r="AX908" s="353"/>
    </row>
    <row r="909" spans="1:50" ht="30" customHeight="1" x14ac:dyDescent="0.15">
      <c r="A909" s="372">
        <v>7</v>
      </c>
      <c r="B909" s="372">
        <v>1</v>
      </c>
      <c r="C909" s="340" t="s">
        <v>633</v>
      </c>
      <c r="D909" s="340"/>
      <c r="E909" s="340"/>
      <c r="F909" s="340"/>
      <c r="G909" s="340"/>
      <c r="H909" s="340"/>
      <c r="I909" s="340"/>
      <c r="J909" s="341">
        <v>8180001036670</v>
      </c>
      <c r="K909" s="342"/>
      <c r="L909" s="342"/>
      <c r="M909" s="342"/>
      <c r="N909" s="342"/>
      <c r="O909" s="342"/>
      <c r="P909" s="343" t="s">
        <v>606</v>
      </c>
      <c r="Q909" s="343"/>
      <c r="R909" s="343"/>
      <c r="S909" s="343"/>
      <c r="T909" s="343"/>
      <c r="U909" s="343"/>
      <c r="V909" s="343"/>
      <c r="W909" s="343"/>
      <c r="X909" s="343"/>
      <c r="Y909" s="344">
        <v>0.6</v>
      </c>
      <c r="Z909" s="345"/>
      <c r="AA909" s="345"/>
      <c r="AB909" s="346"/>
      <c r="AC909" s="347" t="s">
        <v>627</v>
      </c>
      <c r="AD909" s="347"/>
      <c r="AE909" s="347"/>
      <c r="AF909" s="347"/>
      <c r="AG909" s="347"/>
      <c r="AH909" s="365" t="s">
        <v>659</v>
      </c>
      <c r="AI909" s="366"/>
      <c r="AJ909" s="366"/>
      <c r="AK909" s="366"/>
      <c r="AL909" s="350" t="s">
        <v>659</v>
      </c>
      <c r="AM909" s="351"/>
      <c r="AN909" s="351"/>
      <c r="AO909" s="352"/>
      <c r="AP909" s="353" t="s">
        <v>651</v>
      </c>
      <c r="AQ909" s="353"/>
      <c r="AR909" s="353"/>
      <c r="AS909" s="353"/>
      <c r="AT909" s="353"/>
      <c r="AU909" s="353"/>
      <c r="AV909" s="353"/>
      <c r="AW909" s="353"/>
      <c r="AX909" s="353"/>
    </row>
    <row r="910" spans="1:50" ht="30" customHeight="1" x14ac:dyDescent="0.15">
      <c r="A910" s="372">
        <v>8</v>
      </c>
      <c r="B910" s="372">
        <v>1</v>
      </c>
      <c r="C910" s="354" t="s">
        <v>635</v>
      </c>
      <c r="D910" s="340"/>
      <c r="E910" s="340"/>
      <c r="F910" s="340"/>
      <c r="G910" s="340"/>
      <c r="H910" s="340"/>
      <c r="I910" s="340"/>
      <c r="J910" s="341">
        <v>7013305002521</v>
      </c>
      <c r="K910" s="342"/>
      <c r="L910" s="342"/>
      <c r="M910" s="342"/>
      <c r="N910" s="342"/>
      <c r="O910" s="342"/>
      <c r="P910" s="343" t="s">
        <v>606</v>
      </c>
      <c r="Q910" s="343"/>
      <c r="R910" s="343"/>
      <c r="S910" s="343"/>
      <c r="T910" s="343"/>
      <c r="U910" s="343"/>
      <c r="V910" s="343"/>
      <c r="W910" s="343"/>
      <c r="X910" s="343"/>
      <c r="Y910" s="344">
        <v>0.6</v>
      </c>
      <c r="Z910" s="345"/>
      <c r="AA910" s="345"/>
      <c r="AB910" s="346"/>
      <c r="AC910" s="347" t="s">
        <v>627</v>
      </c>
      <c r="AD910" s="347"/>
      <c r="AE910" s="347"/>
      <c r="AF910" s="347"/>
      <c r="AG910" s="347"/>
      <c r="AH910" s="365" t="s">
        <v>659</v>
      </c>
      <c r="AI910" s="366"/>
      <c r="AJ910" s="366"/>
      <c r="AK910" s="366"/>
      <c r="AL910" s="350" t="s">
        <v>659</v>
      </c>
      <c r="AM910" s="351"/>
      <c r="AN910" s="351"/>
      <c r="AO910" s="352"/>
      <c r="AP910" s="353" t="s">
        <v>651</v>
      </c>
      <c r="AQ910" s="353"/>
      <c r="AR910" s="353"/>
      <c r="AS910" s="353"/>
      <c r="AT910" s="353"/>
      <c r="AU910" s="353"/>
      <c r="AV910" s="353"/>
      <c r="AW910" s="353"/>
      <c r="AX910" s="353"/>
    </row>
    <row r="911" spans="1:50" ht="45" customHeight="1" x14ac:dyDescent="0.15">
      <c r="A911" s="372">
        <v>9</v>
      </c>
      <c r="B911" s="372">
        <v>1</v>
      </c>
      <c r="C911" s="354" t="s">
        <v>636</v>
      </c>
      <c r="D911" s="340"/>
      <c r="E911" s="340"/>
      <c r="F911" s="340"/>
      <c r="G911" s="340"/>
      <c r="H911" s="340"/>
      <c r="I911" s="340"/>
      <c r="J911" s="341">
        <v>9011205002136</v>
      </c>
      <c r="K911" s="342"/>
      <c r="L911" s="342"/>
      <c r="M911" s="342"/>
      <c r="N911" s="342"/>
      <c r="O911" s="342"/>
      <c r="P911" s="343" t="s">
        <v>606</v>
      </c>
      <c r="Q911" s="343"/>
      <c r="R911" s="343"/>
      <c r="S911" s="343"/>
      <c r="T911" s="343"/>
      <c r="U911" s="343"/>
      <c r="V911" s="343"/>
      <c r="W911" s="343"/>
      <c r="X911" s="343"/>
      <c r="Y911" s="344">
        <v>0.3</v>
      </c>
      <c r="Z911" s="345"/>
      <c r="AA911" s="345"/>
      <c r="AB911" s="346"/>
      <c r="AC911" s="347" t="s">
        <v>627</v>
      </c>
      <c r="AD911" s="347"/>
      <c r="AE911" s="347"/>
      <c r="AF911" s="347"/>
      <c r="AG911" s="347"/>
      <c r="AH911" s="365" t="s">
        <v>659</v>
      </c>
      <c r="AI911" s="366"/>
      <c r="AJ911" s="366"/>
      <c r="AK911" s="366"/>
      <c r="AL911" s="350" t="s">
        <v>659</v>
      </c>
      <c r="AM911" s="351"/>
      <c r="AN911" s="351"/>
      <c r="AO911" s="352"/>
      <c r="AP911" s="353" t="s">
        <v>651</v>
      </c>
      <c r="AQ911" s="353"/>
      <c r="AR911" s="353"/>
      <c r="AS911" s="353"/>
      <c r="AT911" s="353"/>
      <c r="AU911" s="353"/>
      <c r="AV911" s="353"/>
      <c r="AW911" s="353"/>
      <c r="AX911" s="353"/>
    </row>
    <row r="912" spans="1:50" ht="30" customHeight="1" x14ac:dyDescent="0.15">
      <c r="A912" s="372">
        <v>10</v>
      </c>
      <c r="B912" s="372">
        <v>1</v>
      </c>
      <c r="C912" s="340" t="s">
        <v>631</v>
      </c>
      <c r="D912" s="340"/>
      <c r="E912" s="340"/>
      <c r="F912" s="340"/>
      <c r="G912" s="340"/>
      <c r="H912" s="340"/>
      <c r="I912" s="340"/>
      <c r="J912" s="341" t="s">
        <v>555</v>
      </c>
      <c r="K912" s="342"/>
      <c r="L912" s="342"/>
      <c r="M912" s="342"/>
      <c r="N912" s="342"/>
      <c r="O912" s="342"/>
      <c r="P912" s="343" t="s">
        <v>606</v>
      </c>
      <c r="Q912" s="343"/>
      <c r="R912" s="343"/>
      <c r="S912" s="343"/>
      <c r="T912" s="343"/>
      <c r="U912" s="343"/>
      <c r="V912" s="343"/>
      <c r="W912" s="343"/>
      <c r="X912" s="343"/>
      <c r="Y912" s="344">
        <v>0.3</v>
      </c>
      <c r="Z912" s="345"/>
      <c r="AA912" s="345"/>
      <c r="AB912" s="346"/>
      <c r="AC912" s="347" t="s">
        <v>627</v>
      </c>
      <c r="AD912" s="347"/>
      <c r="AE912" s="347"/>
      <c r="AF912" s="347"/>
      <c r="AG912" s="347"/>
      <c r="AH912" s="365" t="s">
        <v>659</v>
      </c>
      <c r="AI912" s="366"/>
      <c r="AJ912" s="366"/>
      <c r="AK912" s="366"/>
      <c r="AL912" s="350" t="s">
        <v>659</v>
      </c>
      <c r="AM912" s="351"/>
      <c r="AN912" s="351"/>
      <c r="AO912" s="352"/>
      <c r="AP912" s="353" t="s">
        <v>651</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677</v>
      </c>
      <c r="D936" s="340"/>
      <c r="E936" s="340"/>
      <c r="F936" s="340"/>
      <c r="G936" s="340"/>
      <c r="H936" s="340"/>
      <c r="I936" s="340"/>
      <c r="J936" s="341">
        <v>2010701023536</v>
      </c>
      <c r="K936" s="342"/>
      <c r="L936" s="342"/>
      <c r="M936" s="342"/>
      <c r="N936" s="342"/>
      <c r="O936" s="342"/>
      <c r="P936" s="343" t="s">
        <v>640</v>
      </c>
      <c r="Q936" s="343"/>
      <c r="R936" s="343"/>
      <c r="S936" s="343"/>
      <c r="T936" s="343"/>
      <c r="U936" s="343"/>
      <c r="V936" s="343"/>
      <c r="W936" s="343"/>
      <c r="X936" s="343"/>
      <c r="Y936" s="344">
        <v>7</v>
      </c>
      <c r="Z936" s="345"/>
      <c r="AA936" s="345"/>
      <c r="AB936" s="346"/>
      <c r="AC936" s="356" t="s">
        <v>610</v>
      </c>
      <c r="AD936" s="364"/>
      <c r="AE936" s="364"/>
      <c r="AF936" s="364"/>
      <c r="AG936" s="364"/>
      <c r="AH936" s="365">
        <v>3</v>
      </c>
      <c r="AI936" s="366"/>
      <c r="AJ936" s="366"/>
      <c r="AK936" s="366"/>
      <c r="AL936" s="350">
        <v>100</v>
      </c>
      <c r="AM936" s="351"/>
      <c r="AN936" s="351"/>
      <c r="AO936" s="352"/>
      <c r="AP936" s="353" t="s">
        <v>555</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t="s">
        <v>629</v>
      </c>
      <c r="D969" s="340"/>
      <c r="E969" s="340"/>
      <c r="F969" s="340"/>
      <c r="G969" s="340"/>
      <c r="H969" s="340"/>
      <c r="I969" s="340"/>
      <c r="J969" s="341" t="s">
        <v>555</v>
      </c>
      <c r="K969" s="342"/>
      <c r="L969" s="342"/>
      <c r="M969" s="342"/>
      <c r="N969" s="342"/>
      <c r="O969" s="342"/>
      <c r="P969" s="343" t="s">
        <v>606</v>
      </c>
      <c r="Q969" s="343"/>
      <c r="R969" s="343"/>
      <c r="S969" s="343"/>
      <c r="T969" s="343"/>
      <c r="U969" s="343"/>
      <c r="V969" s="343"/>
      <c r="W969" s="343"/>
      <c r="X969" s="343"/>
      <c r="Y969" s="344">
        <v>0.3</v>
      </c>
      <c r="Z969" s="345"/>
      <c r="AA969" s="345"/>
      <c r="AB969" s="346"/>
      <c r="AC969" s="356" t="s">
        <v>627</v>
      </c>
      <c r="AD969" s="364"/>
      <c r="AE969" s="364"/>
      <c r="AF969" s="364"/>
      <c r="AG969" s="364"/>
      <c r="AH969" s="365" t="s">
        <v>555</v>
      </c>
      <c r="AI969" s="366"/>
      <c r="AJ969" s="366"/>
      <c r="AK969" s="366"/>
      <c r="AL969" s="350" t="s">
        <v>555</v>
      </c>
      <c r="AM969" s="351"/>
      <c r="AN969" s="351"/>
      <c r="AO969" s="352"/>
      <c r="AP969" s="353" t="s">
        <v>555</v>
      </c>
      <c r="AQ969" s="353"/>
      <c r="AR969" s="353"/>
      <c r="AS969" s="353"/>
      <c r="AT969" s="353"/>
      <c r="AU969" s="353"/>
      <c r="AV969" s="353"/>
      <c r="AW969" s="353"/>
      <c r="AX969" s="353"/>
    </row>
    <row r="970" spans="1:50" ht="30" customHeight="1" x14ac:dyDescent="0.15">
      <c r="A970" s="372">
        <v>2</v>
      </c>
      <c r="B970" s="372">
        <v>1</v>
      </c>
      <c r="C970" s="340" t="s">
        <v>630</v>
      </c>
      <c r="D970" s="340"/>
      <c r="E970" s="340"/>
      <c r="F970" s="340"/>
      <c r="G970" s="340"/>
      <c r="H970" s="340"/>
      <c r="I970" s="340"/>
      <c r="J970" s="341" t="s">
        <v>555</v>
      </c>
      <c r="K970" s="342"/>
      <c r="L970" s="342"/>
      <c r="M970" s="342"/>
      <c r="N970" s="342"/>
      <c r="O970" s="342"/>
      <c r="P970" s="343" t="s">
        <v>606</v>
      </c>
      <c r="Q970" s="343"/>
      <c r="R970" s="343"/>
      <c r="S970" s="343"/>
      <c r="T970" s="343"/>
      <c r="U970" s="343"/>
      <c r="V970" s="343"/>
      <c r="W970" s="343"/>
      <c r="X970" s="343"/>
      <c r="Y970" s="344">
        <v>0.3</v>
      </c>
      <c r="Z970" s="345"/>
      <c r="AA970" s="345"/>
      <c r="AB970" s="346"/>
      <c r="AC970" s="356" t="s">
        <v>627</v>
      </c>
      <c r="AD970" s="356"/>
      <c r="AE970" s="356"/>
      <c r="AF970" s="356"/>
      <c r="AG970" s="356"/>
      <c r="AH970" s="365" t="s">
        <v>555</v>
      </c>
      <c r="AI970" s="366"/>
      <c r="AJ970" s="366"/>
      <c r="AK970" s="366"/>
      <c r="AL970" s="350" t="s">
        <v>555</v>
      </c>
      <c r="AM970" s="351"/>
      <c r="AN970" s="351"/>
      <c r="AO970" s="352"/>
      <c r="AP970" s="353" t="s">
        <v>555</v>
      </c>
      <c r="AQ970" s="353"/>
      <c r="AR970" s="353"/>
      <c r="AS970" s="353"/>
      <c r="AT970" s="353"/>
      <c r="AU970" s="353"/>
      <c r="AV970" s="353"/>
      <c r="AW970" s="353"/>
      <c r="AX970" s="353"/>
    </row>
    <row r="971" spans="1:50" ht="30" customHeight="1" x14ac:dyDescent="0.15">
      <c r="A971" s="372">
        <v>3</v>
      </c>
      <c r="B971" s="372">
        <v>1</v>
      </c>
      <c r="C971" s="354" t="s">
        <v>631</v>
      </c>
      <c r="D971" s="340"/>
      <c r="E971" s="340"/>
      <c r="F971" s="340"/>
      <c r="G971" s="340"/>
      <c r="H971" s="340"/>
      <c r="I971" s="340"/>
      <c r="J971" s="341" t="s">
        <v>555</v>
      </c>
      <c r="K971" s="342"/>
      <c r="L971" s="342"/>
      <c r="M971" s="342"/>
      <c r="N971" s="342"/>
      <c r="O971" s="342"/>
      <c r="P971" s="355" t="s">
        <v>606</v>
      </c>
      <c r="Q971" s="343"/>
      <c r="R971" s="343"/>
      <c r="S971" s="343"/>
      <c r="T971" s="343"/>
      <c r="U971" s="343"/>
      <c r="V971" s="343"/>
      <c r="W971" s="343"/>
      <c r="X971" s="343"/>
      <c r="Y971" s="344">
        <v>0.3</v>
      </c>
      <c r="Z971" s="345"/>
      <c r="AA971" s="345"/>
      <c r="AB971" s="346"/>
      <c r="AC971" s="356" t="s">
        <v>627</v>
      </c>
      <c r="AD971" s="356"/>
      <c r="AE971" s="356"/>
      <c r="AF971" s="356"/>
      <c r="AG971" s="356"/>
      <c r="AH971" s="348" t="s">
        <v>555</v>
      </c>
      <c r="AI971" s="349"/>
      <c r="AJ971" s="349"/>
      <c r="AK971" s="349"/>
      <c r="AL971" s="350" t="s">
        <v>555</v>
      </c>
      <c r="AM971" s="351"/>
      <c r="AN971" s="351"/>
      <c r="AO971" s="352"/>
      <c r="AP971" s="353" t="s">
        <v>555</v>
      </c>
      <c r="AQ971" s="353"/>
      <c r="AR971" s="353"/>
      <c r="AS971" s="353"/>
      <c r="AT971" s="353"/>
      <c r="AU971" s="353"/>
      <c r="AV971" s="353"/>
      <c r="AW971" s="353"/>
      <c r="AX971" s="353"/>
    </row>
    <row r="972" spans="1:50" ht="30" customHeight="1" x14ac:dyDescent="0.15">
      <c r="A972" s="372">
        <v>4</v>
      </c>
      <c r="B972" s="372">
        <v>1</v>
      </c>
      <c r="C972" s="354" t="s">
        <v>641</v>
      </c>
      <c r="D972" s="340"/>
      <c r="E972" s="340"/>
      <c r="F972" s="340"/>
      <c r="G972" s="340"/>
      <c r="H972" s="340"/>
      <c r="I972" s="340"/>
      <c r="J972" s="341" t="s">
        <v>555</v>
      </c>
      <c r="K972" s="342"/>
      <c r="L972" s="342"/>
      <c r="M972" s="342"/>
      <c r="N972" s="342"/>
      <c r="O972" s="342"/>
      <c r="P972" s="355" t="s">
        <v>606</v>
      </c>
      <c r="Q972" s="343"/>
      <c r="R972" s="343"/>
      <c r="S972" s="343"/>
      <c r="T972" s="343"/>
      <c r="U972" s="343"/>
      <c r="V972" s="343"/>
      <c r="W972" s="343"/>
      <c r="X972" s="343"/>
      <c r="Y972" s="344">
        <v>0.3</v>
      </c>
      <c r="Z972" s="345"/>
      <c r="AA972" s="345"/>
      <c r="AB972" s="346"/>
      <c r="AC972" s="356" t="s">
        <v>627</v>
      </c>
      <c r="AD972" s="356"/>
      <c r="AE972" s="356"/>
      <c r="AF972" s="356"/>
      <c r="AG972" s="356"/>
      <c r="AH972" s="348" t="s">
        <v>555</v>
      </c>
      <c r="AI972" s="349"/>
      <c r="AJ972" s="349"/>
      <c r="AK972" s="349"/>
      <c r="AL972" s="350" t="s">
        <v>555</v>
      </c>
      <c r="AM972" s="351"/>
      <c r="AN972" s="351"/>
      <c r="AO972" s="352"/>
      <c r="AP972" s="353" t="s">
        <v>555</v>
      </c>
      <c r="AQ972" s="353"/>
      <c r="AR972" s="353"/>
      <c r="AS972" s="353"/>
      <c r="AT972" s="353"/>
      <c r="AU972" s="353"/>
      <c r="AV972" s="353"/>
      <c r="AW972" s="353"/>
      <c r="AX972" s="353"/>
    </row>
    <row r="973" spans="1:50" ht="30" customHeight="1" x14ac:dyDescent="0.15">
      <c r="A973" s="372">
        <v>5</v>
      </c>
      <c r="B973" s="372">
        <v>1</v>
      </c>
      <c r="C973" s="340" t="s">
        <v>642</v>
      </c>
      <c r="D973" s="340"/>
      <c r="E973" s="340"/>
      <c r="F973" s="340"/>
      <c r="G973" s="340"/>
      <c r="H973" s="340"/>
      <c r="I973" s="340"/>
      <c r="J973" s="341" t="s">
        <v>555</v>
      </c>
      <c r="K973" s="342"/>
      <c r="L973" s="342"/>
      <c r="M973" s="342"/>
      <c r="N973" s="342"/>
      <c r="O973" s="342"/>
      <c r="P973" s="343" t="s">
        <v>606</v>
      </c>
      <c r="Q973" s="343"/>
      <c r="R973" s="343"/>
      <c r="S973" s="343"/>
      <c r="T973" s="343"/>
      <c r="U973" s="343"/>
      <c r="V973" s="343"/>
      <c r="W973" s="343"/>
      <c r="X973" s="343"/>
      <c r="Y973" s="344">
        <v>0.3</v>
      </c>
      <c r="Z973" s="345"/>
      <c r="AA973" s="345"/>
      <c r="AB973" s="346"/>
      <c r="AC973" s="347" t="s">
        <v>627</v>
      </c>
      <c r="AD973" s="347"/>
      <c r="AE973" s="347"/>
      <c r="AF973" s="347"/>
      <c r="AG973" s="347"/>
      <c r="AH973" s="348" t="s">
        <v>555</v>
      </c>
      <c r="AI973" s="349"/>
      <c r="AJ973" s="349"/>
      <c r="AK973" s="349"/>
      <c r="AL973" s="350" t="s">
        <v>555</v>
      </c>
      <c r="AM973" s="351"/>
      <c r="AN973" s="351"/>
      <c r="AO973" s="352"/>
      <c r="AP973" s="353" t="s">
        <v>555</v>
      </c>
      <c r="AQ973" s="353"/>
      <c r="AR973" s="353"/>
      <c r="AS973" s="353"/>
      <c r="AT973" s="353"/>
      <c r="AU973" s="353"/>
      <c r="AV973" s="353"/>
      <c r="AW973" s="353"/>
      <c r="AX973" s="353"/>
    </row>
    <row r="974" spans="1:50" ht="30" customHeight="1" x14ac:dyDescent="0.15">
      <c r="A974" s="372">
        <v>6</v>
      </c>
      <c r="B974" s="372">
        <v>1</v>
      </c>
      <c r="C974" s="340" t="s">
        <v>643</v>
      </c>
      <c r="D974" s="340"/>
      <c r="E974" s="340"/>
      <c r="F974" s="340"/>
      <c r="G974" s="340"/>
      <c r="H974" s="340"/>
      <c r="I974" s="340"/>
      <c r="J974" s="341" t="s">
        <v>555</v>
      </c>
      <c r="K974" s="342"/>
      <c r="L974" s="342"/>
      <c r="M974" s="342"/>
      <c r="N974" s="342"/>
      <c r="O974" s="342"/>
      <c r="P974" s="343" t="s">
        <v>606</v>
      </c>
      <c r="Q974" s="343"/>
      <c r="R974" s="343"/>
      <c r="S974" s="343"/>
      <c r="T974" s="343"/>
      <c r="U974" s="343"/>
      <c r="V974" s="343"/>
      <c r="W974" s="343"/>
      <c r="X974" s="343"/>
      <c r="Y974" s="344">
        <v>0.3</v>
      </c>
      <c r="Z974" s="345"/>
      <c r="AA974" s="345"/>
      <c r="AB974" s="346"/>
      <c r="AC974" s="347" t="s">
        <v>627</v>
      </c>
      <c r="AD974" s="347"/>
      <c r="AE974" s="347"/>
      <c r="AF974" s="347"/>
      <c r="AG974" s="347"/>
      <c r="AH974" s="348" t="s">
        <v>555</v>
      </c>
      <c r="AI974" s="349"/>
      <c r="AJ974" s="349"/>
      <c r="AK974" s="349"/>
      <c r="AL974" s="350" t="s">
        <v>555</v>
      </c>
      <c r="AM974" s="351"/>
      <c r="AN974" s="351"/>
      <c r="AO974" s="352"/>
      <c r="AP974" s="353" t="s">
        <v>555</v>
      </c>
      <c r="AQ974" s="353"/>
      <c r="AR974" s="353"/>
      <c r="AS974" s="353"/>
      <c r="AT974" s="353"/>
      <c r="AU974" s="353"/>
      <c r="AV974" s="353"/>
      <c r="AW974" s="353"/>
      <c r="AX974" s="353"/>
    </row>
    <row r="975" spans="1:50" ht="30" customHeight="1" x14ac:dyDescent="0.15">
      <c r="A975" s="372">
        <v>7</v>
      </c>
      <c r="B975" s="372">
        <v>1</v>
      </c>
      <c r="C975" s="340" t="s">
        <v>644</v>
      </c>
      <c r="D975" s="340"/>
      <c r="E975" s="340"/>
      <c r="F975" s="340"/>
      <c r="G975" s="340"/>
      <c r="H975" s="340"/>
      <c r="I975" s="340"/>
      <c r="J975" s="341" t="s">
        <v>555</v>
      </c>
      <c r="K975" s="342"/>
      <c r="L975" s="342"/>
      <c r="M975" s="342"/>
      <c r="N975" s="342"/>
      <c r="O975" s="342"/>
      <c r="P975" s="343" t="s">
        <v>606</v>
      </c>
      <c r="Q975" s="343"/>
      <c r="R975" s="343"/>
      <c r="S975" s="343"/>
      <c r="T975" s="343"/>
      <c r="U975" s="343"/>
      <c r="V975" s="343"/>
      <c r="W975" s="343"/>
      <c r="X975" s="343"/>
      <c r="Y975" s="344">
        <v>0.3</v>
      </c>
      <c r="Z975" s="345"/>
      <c r="AA975" s="345"/>
      <c r="AB975" s="346"/>
      <c r="AC975" s="347" t="s">
        <v>627</v>
      </c>
      <c r="AD975" s="347"/>
      <c r="AE975" s="347"/>
      <c r="AF975" s="347"/>
      <c r="AG975" s="347"/>
      <c r="AH975" s="348" t="s">
        <v>555</v>
      </c>
      <c r="AI975" s="349"/>
      <c r="AJ975" s="349"/>
      <c r="AK975" s="349"/>
      <c r="AL975" s="350" t="s">
        <v>555</v>
      </c>
      <c r="AM975" s="351"/>
      <c r="AN975" s="351"/>
      <c r="AO975" s="352"/>
      <c r="AP975" s="353" t="s">
        <v>555</v>
      </c>
      <c r="AQ975" s="353"/>
      <c r="AR975" s="353"/>
      <c r="AS975" s="353"/>
      <c r="AT975" s="353"/>
      <c r="AU975" s="353"/>
      <c r="AV975" s="353"/>
      <c r="AW975" s="353"/>
      <c r="AX975" s="353"/>
    </row>
    <row r="976" spans="1:50" ht="30" customHeight="1" x14ac:dyDescent="0.15">
      <c r="A976" s="372">
        <v>8</v>
      </c>
      <c r="B976" s="372">
        <v>1</v>
      </c>
      <c r="C976" s="340" t="s">
        <v>645</v>
      </c>
      <c r="D976" s="340"/>
      <c r="E976" s="340"/>
      <c r="F976" s="340"/>
      <c r="G976" s="340"/>
      <c r="H976" s="340"/>
      <c r="I976" s="340"/>
      <c r="J976" s="341" t="s">
        <v>555</v>
      </c>
      <c r="K976" s="342"/>
      <c r="L976" s="342"/>
      <c r="M976" s="342"/>
      <c r="N976" s="342"/>
      <c r="O976" s="342"/>
      <c r="P976" s="343" t="s">
        <v>606</v>
      </c>
      <c r="Q976" s="343"/>
      <c r="R976" s="343"/>
      <c r="S976" s="343"/>
      <c r="T976" s="343"/>
      <c r="U976" s="343"/>
      <c r="V976" s="343"/>
      <c r="W976" s="343"/>
      <c r="X976" s="343"/>
      <c r="Y976" s="344">
        <v>0.3</v>
      </c>
      <c r="Z976" s="345"/>
      <c r="AA976" s="345"/>
      <c r="AB976" s="346"/>
      <c r="AC976" s="347" t="s">
        <v>627</v>
      </c>
      <c r="AD976" s="347"/>
      <c r="AE976" s="347"/>
      <c r="AF976" s="347"/>
      <c r="AG976" s="347"/>
      <c r="AH976" s="348" t="s">
        <v>555</v>
      </c>
      <c r="AI976" s="349"/>
      <c r="AJ976" s="349"/>
      <c r="AK976" s="349"/>
      <c r="AL976" s="350" t="s">
        <v>555</v>
      </c>
      <c r="AM976" s="351"/>
      <c r="AN976" s="351"/>
      <c r="AO976" s="352"/>
      <c r="AP976" s="353" t="s">
        <v>555</v>
      </c>
      <c r="AQ976" s="353"/>
      <c r="AR976" s="353"/>
      <c r="AS976" s="353"/>
      <c r="AT976" s="353"/>
      <c r="AU976" s="353"/>
      <c r="AV976" s="353"/>
      <c r="AW976" s="353"/>
      <c r="AX976" s="353"/>
    </row>
    <row r="977" spans="1:50" ht="30" customHeight="1" x14ac:dyDescent="0.15">
      <c r="A977" s="372">
        <v>9</v>
      </c>
      <c r="B977" s="372">
        <v>1</v>
      </c>
      <c r="C977" s="340" t="s">
        <v>646</v>
      </c>
      <c r="D977" s="340"/>
      <c r="E977" s="340"/>
      <c r="F977" s="340"/>
      <c r="G977" s="340"/>
      <c r="H977" s="340"/>
      <c r="I977" s="340"/>
      <c r="J977" s="341" t="s">
        <v>555</v>
      </c>
      <c r="K977" s="342"/>
      <c r="L977" s="342"/>
      <c r="M977" s="342"/>
      <c r="N977" s="342"/>
      <c r="O977" s="342"/>
      <c r="P977" s="343" t="s">
        <v>606</v>
      </c>
      <c r="Q977" s="343"/>
      <c r="R977" s="343"/>
      <c r="S977" s="343"/>
      <c r="T977" s="343"/>
      <c r="U977" s="343"/>
      <c r="V977" s="343"/>
      <c r="W977" s="343"/>
      <c r="X977" s="343"/>
      <c r="Y977" s="344">
        <v>0.3</v>
      </c>
      <c r="Z977" s="345"/>
      <c r="AA977" s="345"/>
      <c r="AB977" s="346"/>
      <c r="AC977" s="347" t="s">
        <v>627</v>
      </c>
      <c r="AD977" s="347"/>
      <c r="AE977" s="347"/>
      <c r="AF977" s="347"/>
      <c r="AG977" s="347"/>
      <c r="AH977" s="348" t="s">
        <v>555</v>
      </c>
      <c r="AI977" s="349"/>
      <c r="AJ977" s="349"/>
      <c r="AK977" s="349"/>
      <c r="AL977" s="350" t="s">
        <v>555</v>
      </c>
      <c r="AM977" s="351"/>
      <c r="AN977" s="351"/>
      <c r="AO977" s="352"/>
      <c r="AP977" s="353" t="s">
        <v>555</v>
      </c>
      <c r="AQ977" s="353"/>
      <c r="AR977" s="353"/>
      <c r="AS977" s="353"/>
      <c r="AT977" s="353"/>
      <c r="AU977" s="353"/>
      <c r="AV977" s="353"/>
      <c r="AW977" s="353"/>
      <c r="AX977" s="353"/>
    </row>
    <row r="978" spans="1:50" ht="30" customHeight="1" x14ac:dyDescent="0.15">
      <c r="A978" s="372">
        <v>10</v>
      </c>
      <c r="B978" s="372">
        <v>1</v>
      </c>
      <c r="C978" s="340" t="s">
        <v>647</v>
      </c>
      <c r="D978" s="340"/>
      <c r="E978" s="340"/>
      <c r="F978" s="340"/>
      <c r="G978" s="340"/>
      <c r="H978" s="340"/>
      <c r="I978" s="340"/>
      <c r="J978" s="341" t="s">
        <v>555</v>
      </c>
      <c r="K978" s="342"/>
      <c r="L978" s="342"/>
      <c r="M978" s="342"/>
      <c r="N978" s="342"/>
      <c r="O978" s="342"/>
      <c r="P978" s="343" t="s">
        <v>606</v>
      </c>
      <c r="Q978" s="343"/>
      <c r="R978" s="343"/>
      <c r="S978" s="343"/>
      <c r="T978" s="343"/>
      <c r="U978" s="343"/>
      <c r="V978" s="343"/>
      <c r="W978" s="343"/>
      <c r="X978" s="343"/>
      <c r="Y978" s="344">
        <v>0.3</v>
      </c>
      <c r="Z978" s="345"/>
      <c r="AA978" s="345"/>
      <c r="AB978" s="346"/>
      <c r="AC978" s="347" t="s">
        <v>627</v>
      </c>
      <c r="AD978" s="347"/>
      <c r="AE978" s="347"/>
      <c r="AF978" s="347"/>
      <c r="AG978" s="347"/>
      <c r="AH978" s="348" t="s">
        <v>555</v>
      </c>
      <c r="AI978" s="349"/>
      <c r="AJ978" s="349"/>
      <c r="AK978" s="349"/>
      <c r="AL978" s="350" t="s">
        <v>555</v>
      </c>
      <c r="AM978" s="351"/>
      <c r="AN978" s="351"/>
      <c r="AO978" s="352"/>
      <c r="AP978" s="353" t="s">
        <v>555</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656</v>
      </c>
      <c r="F1102" s="371"/>
      <c r="G1102" s="371"/>
      <c r="H1102" s="371"/>
      <c r="I1102" s="371"/>
      <c r="J1102" s="341" t="s">
        <v>656</v>
      </c>
      <c r="K1102" s="342"/>
      <c r="L1102" s="342"/>
      <c r="M1102" s="342"/>
      <c r="N1102" s="342"/>
      <c r="O1102" s="342"/>
      <c r="P1102" s="355" t="s">
        <v>655</v>
      </c>
      <c r="Q1102" s="343"/>
      <c r="R1102" s="343"/>
      <c r="S1102" s="343"/>
      <c r="T1102" s="343"/>
      <c r="U1102" s="343"/>
      <c r="V1102" s="343"/>
      <c r="W1102" s="343"/>
      <c r="X1102" s="343"/>
      <c r="Y1102" s="344" t="s">
        <v>656</v>
      </c>
      <c r="Z1102" s="345"/>
      <c r="AA1102" s="345"/>
      <c r="AB1102" s="346"/>
      <c r="AC1102" s="347"/>
      <c r="AD1102" s="347"/>
      <c r="AE1102" s="347"/>
      <c r="AF1102" s="347"/>
      <c r="AG1102" s="347"/>
      <c r="AH1102" s="348" t="s">
        <v>656</v>
      </c>
      <c r="AI1102" s="349"/>
      <c r="AJ1102" s="349"/>
      <c r="AK1102" s="349"/>
      <c r="AL1102" s="350" t="s">
        <v>660</v>
      </c>
      <c r="AM1102" s="351"/>
      <c r="AN1102" s="351"/>
      <c r="AO1102" s="352"/>
      <c r="AP1102" s="353" t="s">
        <v>655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81">
      <formula>IF(RIGHT(TEXT(P14,"0.#"),1)=".",FALSE,TRUE)</formula>
    </cfRule>
    <cfRule type="expression" dxfId="2786" priority="14082">
      <formula>IF(RIGHT(TEXT(P14,"0.#"),1)=".",TRUE,FALSE)</formula>
    </cfRule>
  </conditionalFormatting>
  <conditionalFormatting sqref="AE32">
    <cfRule type="expression" dxfId="2785" priority="14071">
      <formula>IF(RIGHT(TEXT(AE32,"0.#"),1)=".",FALSE,TRUE)</formula>
    </cfRule>
    <cfRule type="expression" dxfId="2784" priority="14072">
      <formula>IF(RIGHT(TEXT(AE32,"0.#"),1)=".",TRUE,FALSE)</formula>
    </cfRule>
  </conditionalFormatting>
  <conditionalFormatting sqref="P18:AX18">
    <cfRule type="expression" dxfId="2783" priority="13957">
      <formula>IF(RIGHT(TEXT(P18,"0.#"),1)=".",FALSE,TRUE)</formula>
    </cfRule>
    <cfRule type="expression" dxfId="2782" priority="13958">
      <formula>IF(RIGHT(TEXT(P18,"0.#"),1)=".",TRUE,FALSE)</formula>
    </cfRule>
  </conditionalFormatting>
  <conditionalFormatting sqref="Y782">
    <cfRule type="expression" dxfId="2781" priority="13953">
      <formula>IF(RIGHT(TEXT(Y782,"0.#"),1)=".",FALSE,TRUE)</formula>
    </cfRule>
    <cfRule type="expression" dxfId="2780" priority="13954">
      <formula>IF(RIGHT(TEXT(Y782,"0.#"),1)=".",TRUE,FALSE)</formula>
    </cfRule>
  </conditionalFormatting>
  <conditionalFormatting sqref="Y791">
    <cfRule type="expression" dxfId="2779" priority="13949">
      <formula>IF(RIGHT(TEXT(Y791,"0.#"),1)=".",FALSE,TRUE)</formula>
    </cfRule>
    <cfRule type="expression" dxfId="2778" priority="13950">
      <formula>IF(RIGHT(TEXT(Y791,"0.#"),1)=".",TRUE,FALSE)</formula>
    </cfRule>
  </conditionalFormatting>
  <conditionalFormatting sqref="Y822:Y829 Y820 Y809:Y816 Y807 Y796:Y803 Y794">
    <cfRule type="expression" dxfId="2777" priority="13731">
      <formula>IF(RIGHT(TEXT(Y794,"0.#"),1)=".",FALSE,TRUE)</formula>
    </cfRule>
    <cfRule type="expression" dxfId="2776" priority="13732">
      <formula>IF(RIGHT(TEXT(Y794,"0.#"),1)=".",TRUE,FALSE)</formula>
    </cfRule>
  </conditionalFormatting>
  <conditionalFormatting sqref="P16:AQ17 P13:AX13 P15:AX15">
    <cfRule type="expression" dxfId="2775" priority="13779">
      <formula>IF(RIGHT(TEXT(P13,"0.#"),1)=".",FALSE,TRUE)</formula>
    </cfRule>
    <cfRule type="expression" dxfId="2774" priority="13780">
      <formula>IF(RIGHT(TEXT(P13,"0.#"),1)=".",TRUE,FALSE)</formula>
    </cfRule>
  </conditionalFormatting>
  <conditionalFormatting sqref="P19:AJ19">
    <cfRule type="expression" dxfId="2773" priority="13777">
      <formula>IF(RIGHT(TEXT(P19,"0.#"),1)=".",FALSE,TRUE)</formula>
    </cfRule>
    <cfRule type="expression" dxfId="2772" priority="13778">
      <formula>IF(RIGHT(TEXT(P19,"0.#"),1)=".",TRUE,FALSE)</formula>
    </cfRule>
  </conditionalFormatting>
  <conditionalFormatting sqref="AE101 AQ101">
    <cfRule type="expression" dxfId="2771" priority="13769">
      <formula>IF(RIGHT(TEXT(AE101,"0.#"),1)=".",FALSE,TRUE)</formula>
    </cfRule>
    <cfRule type="expression" dxfId="2770" priority="13770">
      <formula>IF(RIGHT(TEXT(AE101,"0.#"),1)=".",TRUE,FALSE)</formula>
    </cfRule>
  </conditionalFormatting>
  <conditionalFormatting sqref="Y783:Y790 Y781">
    <cfRule type="expression" dxfId="2769" priority="13755">
      <formula>IF(RIGHT(TEXT(Y781,"0.#"),1)=".",FALSE,TRUE)</formula>
    </cfRule>
    <cfRule type="expression" dxfId="2768" priority="13756">
      <formula>IF(RIGHT(TEXT(Y781,"0.#"),1)=".",TRUE,FALSE)</formula>
    </cfRule>
  </conditionalFormatting>
  <conditionalFormatting sqref="AU782">
    <cfRule type="expression" dxfId="2767" priority="13753">
      <formula>IF(RIGHT(TEXT(AU782,"0.#"),1)=".",FALSE,TRUE)</formula>
    </cfRule>
    <cfRule type="expression" dxfId="2766" priority="13754">
      <formula>IF(RIGHT(TEXT(AU782,"0.#"),1)=".",TRUE,FALSE)</formula>
    </cfRule>
  </conditionalFormatting>
  <conditionalFormatting sqref="AU791">
    <cfRule type="expression" dxfId="2765" priority="13751">
      <formula>IF(RIGHT(TEXT(AU791,"0.#"),1)=".",FALSE,TRUE)</formula>
    </cfRule>
    <cfRule type="expression" dxfId="2764" priority="13752">
      <formula>IF(RIGHT(TEXT(AU791,"0.#"),1)=".",TRUE,FALSE)</formula>
    </cfRule>
  </conditionalFormatting>
  <conditionalFormatting sqref="AU783:AU790 AU781">
    <cfRule type="expression" dxfId="2763" priority="13749">
      <formula>IF(RIGHT(TEXT(AU781,"0.#"),1)=".",FALSE,TRUE)</formula>
    </cfRule>
    <cfRule type="expression" dxfId="2762" priority="13750">
      <formula>IF(RIGHT(TEXT(AU781,"0.#"),1)=".",TRUE,FALSE)</formula>
    </cfRule>
  </conditionalFormatting>
  <conditionalFormatting sqref="Y821 Y808 Y795">
    <cfRule type="expression" dxfId="2761" priority="13735">
      <formula>IF(RIGHT(TEXT(Y795,"0.#"),1)=".",FALSE,TRUE)</formula>
    </cfRule>
    <cfRule type="expression" dxfId="2760" priority="13736">
      <formula>IF(RIGHT(TEXT(Y795,"0.#"),1)=".",TRUE,FALSE)</formula>
    </cfRule>
  </conditionalFormatting>
  <conditionalFormatting sqref="Y830 Y817 Y804">
    <cfRule type="expression" dxfId="2759" priority="13733">
      <formula>IF(RIGHT(TEXT(Y804,"0.#"),1)=".",FALSE,TRUE)</formula>
    </cfRule>
    <cfRule type="expression" dxfId="2758" priority="13734">
      <formula>IF(RIGHT(TEXT(Y804,"0.#"),1)=".",TRUE,FALSE)</formula>
    </cfRule>
  </conditionalFormatting>
  <conditionalFormatting sqref="AU821 AU808 AU795">
    <cfRule type="expression" dxfId="2757" priority="13729">
      <formula>IF(RIGHT(TEXT(AU795,"0.#"),1)=".",FALSE,TRUE)</formula>
    </cfRule>
    <cfRule type="expression" dxfId="2756" priority="13730">
      <formula>IF(RIGHT(TEXT(AU795,"0.#"),1)=".",TRUE,FALSE)</formula>
    </cfRule>
  </conditionalFormatting>
  <conditionalFormatting sqref="AU830 AU817 AU804">
    <cfRule type="expression" dxfId="2755" priority="13727">
      <formula>IF(RIGHT(TEXT(AU804,"0.#"),1)=".",FALSE,TRUE)</formula>
    </cfRule>
    <cfRule type="expression" dxfId="2754" priority="13728">
      <formula>IF(RIGHT(TEXT(AU804,"0.#"),1)=".",TRUE,FALSE)</formula>
    </cfRule>
  </conditionalFormatting>
  <conditionalFormatting sqref="AU822:AU829 AU820 AU809:AU816 AU807 AU796:AU803 AU794">
    <cfRule type="expression" dxfId="2753" priority="13725">
      <formula>IF(RIGHT(TEXT(AU794,"0.#"),1)=".",FALSE,TRUE)</formula>
    </cfRule>
    <cfRule type="expression" dxfId="2752" priority="13726">
      <formula>IF(RIGHT(TEXT(AU794,"0.#"),1)=".",TRUE,FALSE)</formula>
    </cfRule>
  </conditionalFormatting>
  <conditionalFormatting sqref="AM87">
    <cfRule type="expression" dxfId="2751" priority="13379">
      <formula>IF(RIGHT(TEXT(AM87,"0.#"),1)=".",FALSE,TRUE)</formula>
    </cfRule>
    <cfRule type="expression" dxfId="2750" priority="13380">
      <formula>IF(RIGHT(TEXT(AM87,"0.#"),1)=".",TRUE,FALSE)</formula>
    </cfRule>
  </conditionalFormatting>
  <conditionalFormatting sqref="AE55">
    <cfRule type="expression" dxfId="2749" priority="13447">
      <formula>IF(RIGHT(TEXT(AE55,"0.#"),1)=".",FALSE,TRUE)</formula>
    </cfRule>
    <cfRule type="expression" dxfId="2748" priority="13448">
      <formula>IF(RIGHT(TEXT(AE55,"0.#"),1)=".",TRUE,FALSE)</formula>
    </cfRule>
  </conditionalFormatting>
  <conditionalFormatting sqref="AI55">
    <cfRule type="expression" dxfId="2747" priority="13445">
      <formula>IF(RIGHT(TEXT(AI55,"0.#"),1)=".",FALSE,TRUE)</formula>
    </cfRule>
    <cfRule type="expression" dxfId="2746" priority="13446">
      <formula>IF(RIGHT(TEXT(AI55,"0.#"),1)=".",TRUE,FALSE)</formula>
    </cfRule>
  </conditionalFormatting>
  <conditionalFormatting sqref="AM34">
    <cfRule type="expression" dxfId="2745" priority="13525">
      <formula>IF(RIGHT(TEXT(AM34,"0.#"),1)=".",FALSE,TRUE)</formula>
    </cfRule>
    <cfRule type="expression" dxfId="2744" priority="13526">
      <formula>IF(RIGHT(TEXT(AM34,"0.#"),1)=".",TRUE,FALSE)</formula>
    </cfRule>
  </conditionalFormatting>
  <conditionalFormatting sqref="AE33">
    <cfRule type="expression" dxfId="2743" priority="13539">
      <formula>IF(RIGHT(TEXT(AE33,"0.#"),1)=".",FALSE,TRUE)</formula>
    </cfRule>
    <cfRule type="expression" dxfId="2742" priority="13540">
      <formula>IF(RIGHT(TEXT(AE33,"0.#"),1)=".",TRUE,FALSE)</formula>
    </cfRule>
  </conditionalFormatting>
  <conditionalFormatting sqref="AE34">
    <cfRule type="expression" dxfId="2741" priority="13537">
      <formula>IF(RIGHT(TEXT(AE34,"0.#"),1)=".",FALSE,TRUE)</formula>
    </cfRule>
    <cfRule type="expression" dxfId="2740" priority="13538">
      <formula>IF(RIGHT(TEXT(AE34,"0.#"),1)=".",TRUE,FALSE)</formula>
    </cfRule>
  </conditionalFormatting>
  <conditionalFormatting sqref="AI34">
    <cfRule type="expression" dxfId="2739" priority="13535">
      <formula>IF(RIGHT(TEXT(AI34,"0.#"),1)=".",FALSE,TRUE)</formula>
    </cfRule>
    <cfRule type="expression" dxfId="2738" priority="13536">
      <formula>IF(RIGHT(TEXT(AI34,"0.#"),1)=".",TRUE,FALSE)</formula>
    </cfRule>
  </conditionalFormatting>
  <conditionalFormatting sqref="AI33">
    <cfRule type="expression" dxfId="2737" priority="13533">
      <formula>IF(RIGHT(TEXT(AI33,"0.#"),1)=".",FALSE,TRUE)</formula>
    </cfRule>
    <cfRule type="expression" dxfId="2736" priority="13534">
      <formula>IF(RIGHT(TEXT(AI33,"0.#"),1)=".",TRUE,FALSE)</formula>
    </cfRule>
  </conditionalFormatting>
  <conditionalFormatting sqref="AI32">
    <cfRule type="expression" dxfId="2735" priority="13531">
      <formula>IF(RIGHT(TEXT(AI32,"0.#"),1)=".",FALSE,TRUE)</formula>
    </cfRule>
    <cfRule type="expression" dxfId="2734" priority="13532">
      <formula>IF(RIGHT(TEXT(AI32,"0.#"),1)=".",TRUE,FALSE)</formula>
    </cfRule>
  </conditionalFormatting>
  <conditionalFormatting sqref="AM32">
    <cfRule type="expression" dxfId="2733" priority="13529">
      <formula>IF(RIGHT(TEXT(AM32,"0.#"),1)=".",FALSE,TRUE)</formula>
    </cfRule>
    <cfRule type="expression" dxfId="2732" priority="13530">
      <formula>IF(RIGHT(TEXT(AM32,"0.#"),1)=".",TRUE,FALSE)</formula>
    </cfRule>
  </conditionalFormatting>
  <conditionalFormatting sqref="AM33">
    <cfRule type="expression" dxfId="2731" priority="13527">
      <formula>IF(RIGHT(TEXT(AM33,"0.#"),1)=".",FALSE,TRUE)</formula>
    </cfRule>
    <cfRule type="expression" dxfId="2730" priority="13528">
      <formula>IF(RIGHT(TEXT(AM33,"0.#"),1)=".",TRUE,FALSE)</formula>
    </cfRule>
  </conditionalFormatting>
  <conditionalFormatting sqref="AQ32:AQ34">
    <cfRule type="expression" dxfId="2729" priority="13519">
      <formula>IF(RIGHT(TEXT(AQ32,"0.#"),1)=".",FALSE,TRUE)</formula>
    </cfRule>
    <cfRule type="expression" dxfId="2728" priority="13520">
      <formula>IF(RIGHT(TEXT(AQ32,"0.#"),1)=".",TRUE,FALSE)</formula>
    </cfRule>
  </conditionalFormatting>
  <conditionalFormatting sqref="AU32:AU34">
    <cfRule type="expression" dxfId="2727" priority="13517">
      <formula>IF(RIGHT(TEXT(AU32,"0.#"),1)=".",FALSE,TRUE)</formula>
    </cfRule>
    <cfRule type="expression" dxfId="2726" priority="13518">
      <formula>IF(RIGHT(TEXT(AU32,"0.#"),1)=".",TRUE,FALSE)</formula>
    </cfRule>
  </conditionalFormatting>
  <conditionalFormatting sqref="AE53">
    <cfRule type="expression" dxfId="2725" priority="13451">
      <formula>IF(RIGHT(TEXT(AE53,"0.#"),1)=".",FALSE,TRUE)</formula>
    </cfRule>
    <cfRule type="expression" dxfId="2724" priority="13452">
      <formula>IF(RIGHT(TEXT(AE53,"0.#"),1)=".",TRUE,FALSE)</formula>
    </cfRule>
  </conditionalFormatting>
  <conditionalFormatting sqref="AE54">
    <cfRule type="expression" dxfId="2723" priority="13449">
      <formula>IF(RIGHT(TEXT(AE54,"0.#"),1)=".",FALSE,TRUE)</formula>
    </cfRule>
    <cfRule type="expression" dxfId="2722" priority="13450">
      <formula>IF(RIGHT(TEXT(AE54,"0.#"),1)=".",TRUE,FALSE)</formula>
    </cfRule>
  </conditionalFormatting>
  <conditionalFormatting sqref="AI54">
    <cfRule type="expression" dxfId="2721" priority="13443">
      <formula>IF(RIGHT(TEXT(AI54,"0.#"),1)=".",FALSE,TRUE)</formula>
    </cfRule>
    <cfRule type="expression" dxfId="2720" priority="13444">
      <formula>IF(RIGHT(TEXT(AI54,"0.#"),1)=".",TRUE,FALSE)</formula>
    </cfRule>
  </conditionalFormatting>
  <conditionalFormatting sqref="AI53">
    <cfRule type="expression" dxfId="2719" priority="13441">
      <formula>IF(RIGHT(TEXT(AI53,"0.#"),1)=".",FALSE,TRUE)</formula>
    </cfRule>
    <cfRule type="expression" dxfId="2718" priority="13442">
      <formula>IF(RIGHT(TEXT(AI53,"0.#"),1)=".",TRUE,FALSE)</formula>
    </cfRule>
  </conditionalFormatting>
  <conditionalFormatting sqref="AM53">
    <cfRule type="expression" dxfId="2717" priority="13439">
      <formula>IF(RIGHT(TEXT(AM53,"0.#"),1)=".",FALSE,TRUE)</formula>
    </cfRule>
    <cfRule type="expression" dxfId="2716" priority="13440">
      <formula>IF(RIGHT(TEXT(AM53,"0.#"),1)=".",TRUE,FALSE)</formula>
    </cfRule>
  </conditionalFormatting>
  <conditionalFormatting sqref="AM54">
    <cfRule type="expression" dxfId="2715" priority="13437">
      <formula>IF(RIGHT(TEXT(AM54,"0.#"),1)=".",FALSE,TRUE)</formula>
    </cfRule>
    <cfRule type="expression" dxfId="2714" priority="13438">
      <formula>IF(RIGHT(TEXT(AM54,"0.#"),1)=".",TRUE,FALSE)</formula>
    </cfRule>
  </conditionalFormatting>
  <conditionalFormatting sqref="AM55">
    <cfRule type="expression" dxfId="2713" priority="13435">
      <formula>IF(RIGHT(TEXT(AM55,"0.#"),1)=".",FALSE,TRUE)</formula>
    </cfRule>
    <cfRule type="expression" dxfId="2712" priority="13436">
      <formula>IF(RIGHT(TEXT(AM55,"0.#"),1)=".",TRUE,FALSE)</formula>
    </cfRule>
  </conditionalFormatting>
  <conditionalFormatting sqref="AE60">
    <cfRule type="expression" dxfId="2711" priority="13421">
      <formula>IF(RIGHT(TEXT(AE60,"0.#"),1)=".",FALSE,TRUE)</formula>
    </cfRule>
    <cfRule type="expression" dxfId="2710" priority="13422">
      <formula>IF(RIGHT(TEXT(AE60,"0.#"),1)=".",TRUE,FALSE)</formula>
    </cfRule>
  </conditionalFormatting>
  <conditionalFormatting sqref="AE61">
    <cfRule type="expression" dxfId="2709" priority="13419">
      <formula>IF(RIGHT(TEXT(AE61,"0.#"),1)=".",FALSE,TRUE)</formula>
    </cfRule>
    <cfRule type="expression" dxfId="2708" priority="13420">
      <formula>IF(RIGHT(TEXT(AE61,"0.#"),1)=".",TRUE,FALSE)</formula>
    </cfRule>
  </conditionalFormatting>
  <conditionalFormatting sqref="AE62">
    <cfRule type="expression" dxfId="2707" priority="13417">
      <formula>IF(RIGHT(TEXT(AE62,"0.#"),1)=".",FALSE,TRUE)</formula>
    </cfRule>
    <cfRule type="expression" dxfId="2706" priority="13418">
      <formula>IF(RIGHT(TEXT(AE62,"0.#"),1)=".",TRUE,FALSE)</formula>
    </cfRule>
  </conditionalFormatting>
  <conditionalFormatting sqref="AI62">
    <cfRule type="expression" dxfId="2705" priority="13415">
      <formula>IF(RIGHT(TEXT(AI62,"0.#"),1)=".",FALSE,TRUE)</formula>
    </cfRule>
    <cfRule type="expression" dxfId="2704" priority="13416">
      <formula>IF(RIGHT(TEXT(AI62,"0.#"),1)=".",TRUE,FALSE)</formula>
    </cfRule>
  </conditionalFormatting>
  <conditionalFormatting sqref="AI61">
    <cfRule type="expression" dxfId="2703" priority="13413">
      <formula>IF(RIGHT(TEXT(AI61,"0.#"),1)=".",FALSE,TRUE)</formula>
    </cfRule>
    <cfRule type="expression" dxfId="2702" priority="13414">
      <formula>IF(RIGHT(TEXT(AI61,"0.#"),1)=".",TRUE,FALSE)</formula>
    </cfRule>
  </conditionalFormatting>
  <conditionalFormatting sqref="AI60">
    <cfRule type="expression" dxfId="2701" priority="13411">
      <formula>IF(RIGHT(TEXT(AI60,"0.#"),1)=".",FALSE,TRUE)</formula>
    </cfRule>
    <cfRule type="expression" dxfId="2700" priority="13412">
      <formula>IF(RIGHT(TEXT(AI60,"0.#"),1)=".",TRUE,FALSE)</formula>
    </cfRule>
  </conditionalFormatting>
  <conditionalFormatting sqref="AM60">
    <cfRule type="expression" dxfId="2699" priority="13409">
      <formula>IF(RIGHT(TEXT(AM60,"0.#"),1)=".",FALSE,TRUE)</formula>
    </cfRule>
    <cfRule type="expression" dxfId="2698" priority="13410">
      <formula>IF(RIGHT(TEXT(AM60,"0.#"),1)=".",TRUE,FALSE)</formula>
    </cfRule>
  </conditionalFormatting>
  <conditionalFormatting sqref="AM61">
    <cfRule type="expression" dxfId="2697" priority="13407">
      <formula>IF(RIGHT(TEXT(AM61,"0.#"),1)=".",FALSE,TRUE)</formula>
    </cfRule>
    <cfRule type="expression" dxfId="2696" priority="13408">
      <formula>IF(RIGHT(TEXT(AM61,"0.#"),1)=".",TRUE,FALSE)</formula>
    </cfRule>
  </conditionalFormatting>
  <conditionalFormatting sqref="AM62">
    <cfRule type="expression" dxfId="2695" priority="13405">
      <formula>IF(RIGHT(TEXT(AM62,"0.#"),1)=".",FALSE,TRUE)</formula>
    </cfRule>
    <cfRule type="expression" dxfId="2694" priority="13406">
      <formula>IF(RIGHT(TEXT(AM62,"0.#"),1)=".",TRUE,FALSE)</formula>
    </cfRule>
  </conditionalFormatting>
  <conditionalFormatting sqref="AE87">
    <cfRule type="expression" dxfId="2693" priority="13391">
      <formula>IF(RIGHT(TEXT(AE87,"0.#"),1)=".",FALSE,TRUE)</formula>
    </cfRule>
    <cfRule type="expression" dxfId="2692" priority="13392">
      <formula>IF(RIGHT(TEXT(AE87,"0.#"),1)=".",TRUE,FALSE)</formula>
    </cfRule>
  </conditionalFormatting>
  <conditionalFormatting sqref="AE88">
    <cfRule type="expression" dxfId="2691" priority="13389">
      <formula>IF(RIGHT(TEXT(AE88,"0.#"),1)=".",FALSE,TRUE)</formula>
    </cfRule>
    <cfRule type="expression" dxfId="2690" priority="13390">
      <formula>IF(RIGHT(TEXT(AE88,"0.#"),1)=".",TRUE,FALSE)</formula>
    </cfRule>
  </conditionalFormatting>
  <conditionalFormatting sqref="AE89">
    <cfRule type="expression" dxfId="2689" priority="13387">
      <formula>IF(RIGHT(TEXT(AE89,"0.#"),1)=".",FALSE,TRUE)</formula>
    </cfRule>
    <cfRule type="expression" dxfId="2688" priority="13388">
      <formula>IF(RIGHT(TEXT(AE89,"0.#"),1)=".",TRUE,FALSE)</formula>
    </cfRule>
  </conditionalFormatting>
  <conditionalFormatting sqref="AI89">
    <cfRule type="expression" dxfId="2687" priority="13385">
      <formula>IF(RIGHT(TEXT(AI89,"0.#"),1)=".",FALSE,TRUE)</formula>
    </cfRule>
    <cfRule type="expression" dxfId="2686" priority="13386">
      <formula>IF(RIGHT(TEXT(AI89,"0.#"),1)=".",TRUE,FALSE)</formula>
    </cfRule>
  </conditionalFormatting>
  <conditionalFormatting sqref="AI88">
    <cfRule type="expression" dxfId="2685" priority="13383">
      <formula>IF(RIGHT(TEXT(AI88,"0.#"),1)=".",FALSE,TRUE)</formula>
    </cfRule>
    <cfRule type="expression" dxfId="2684" priority="13384">
      <formula>IF(RIGHT(TEXT(AI88,"0.#"),1)=".",TRUE,FALSE)</formula>
    </cfRule>
  </conditionalFormatting>
  <conditionalFormatting sqref="AI87">
    <cfRule type="expression" dxfId="2683" priority="13381">
      <formula>IF(RIGHT(TEXT(AI87,"0.#"),1)=".",FALSE,TRUE)</formula>
    </cfRule>
    <cfRule type="expression" dxfId="2682" priority="13382">
      <formula>IF(RIGHT(TEXT(AI87,"0.#"),1)=".",TRUE,FALSE)</formula>
    </cfRule>
  </conditionalFormatting>
  <conditionalFormatting sqref="AM88">
    <cfRule type="expression" dxfId="2681" priority="13377">
      <formula>IF(RIGHT(TEXT(AM88,"0.#"),1)=".",FALSE,TRUE)</formula>
    </cfRule>
    <cfRule type="expression" dxfId="2680" priority="13378">
      <formula>IF(RIGHT(TEXT(AM88,"0.#"),1)=".",TRUE,FALSE)</formula>
    </cfRule>
  </conditionalFormatting>
  <conditionalFormatting sqref="AM89">
    <cfRule type="expression" dxfId="2679" priority="13375">
      <formula>IF(RIGHT(TEXT(AM89,"0.#"),1)=".",FALSE,TRUE)</formula>
    </cfRule>
    <cfRule type="expression" dxfId="2678" priority="13376">
      <formula>IF(RIGHT(TEXT(AM89,"0.#"),1)=".",TRUE,FALSE)</formula>
    </cfRule>
  </conditionalFormatting>
  <conditionalFormatting sqref="AE92">
    <cfRule type="expression" dxfId="2677" priority="13361">
      <formula>IF(RIGHT(TEXT(AE92,"0.#"),1)=".",FALSE,TRUE)</formula>
    </cfRule>
    <cfRule type="expression" dxfId="2676" priority="13362">
      <formula>IF(RIGHT(TEXT(AE92,"0.#"),1)=".",TRUE,FALSE)</formula>
    </cfRule>
  </conditionalFormatting>
  <conditionalFormatting sqref="AE93">
    <cfRule type="expression" dxfId="2675" priority="13359">
      <formula>IF(RIGHT(TEXT(AE93,"0.#"),1)=".",FALSE,TRUE)</formula>
    </cfRule>
    <cfRule type="expression" dxfId="2674" priority="13360">
      <formula>IF(RIGHT(TEXT(AE93,"0.#"),1)=".",TRUE,FALSE)</formula>
    </cfRule>
  </conditionalFormatting>
  <conditionalFormatting sqref="AE94">
    <cfRule type="expression" dxfId="2673" priority="13357">
      <formula>IF(RIGHT(TEXT(AE94,"0.#"),1)=".",FALSE,TRUE)</formula>
    </cfRule>
    <cfRule type="expression" dxfId="2672" priority="13358">
      <formula>IF(RIGHT(TEXT(AE94,"0.#"),1)=".",TRUE,FALSE)</formula>
    </cfRule>
  </conditionalFormatting>
  <conditionalFormatting sqref="AI94">
    <cfRule type="expression" dxfId="2671" priority="13355">
      <formula>IF(RIGHT(TEXT(AI94,"0.#"),1)=".",FALSE,TRUE)</formula>
    </cfRule>
    <cfRule type="expression" dxfId="2670" priority="13356">
      <formula>IF(RIGHT(TEXT(AI94,"0.#"),1)=".",TRUE,FALSE)</formula>
    </cfRule>
  </conditionalFormatting>
  <conditionalFormatting sqref="AI93">
    <cfRule type="expression" dxfId="2669" priority="13353">
      <formula>IF(RIGHT(TEXT(AI93,"0.#"),1)=".",FALSE,TRUE)</formula>
    </cfRule>
    <cfRule type="expression" dxfId="2668" priority="13354">
      <formula>IF(RIGHT(TEXT(AI93,"0.#"),1)=".",TRUE,FALSE)</formula>
    </cfRule>
  </conditionalFormatting>
  <conditionalFormatting sqref="AI92">
    <cfRule type="expression" dxfId="2667" priority="13351">
      <formula>IF(RIGHT(TEXT(AI92,"0.#"),1)=".",FALSE,TRUE)</formula>
    </cfRule>
    <cfRule type="expression" dxfId="2666" priority="13352">
      <formula>IF(RIGHT(TEXT(AI92,"0.#"),1)=".",TRUE,FALSE)</formula>
    </cfRule>
  </conditionalFormatting>
  <conditionalFormatting sqref="AM92">
    <cfRule type="expression" dxfId="2665" priority="13349">
      <formula>IF(RIGHT(TEXT(AM92,"0.#"),1)=".",FALSE,TRUE)</formula>
    </cfRule>
    <cfRule type="expression" dxfId="2664" priority="13350">
      <formula>IF(RIGHT(TEXT(AM92,"0.#"),1)=".",TRUE,FALSE)</formula>
    </cfRule>
  </conditionalFormatting>
  <conditionalFormatting sqref="AM93">
    <cfRule type="expression" dxfId="2663" priority="13347">
      <formula>IF(RIGHT(TEXT(AM93,"0.#"),1)=".",FALSE,TRUE)</formula>
    </cfRule>
    <cfRule type="expression" dxfId="2662" priority="13348">
      <formula>IF(RIGHT(TEXT(AM93,"0.#"),1)=".",TRUE,FALSE)</formula>
    </cfRule>
  </conditionalFormatting>
  <conditionalFormatting sqref="AM94">
    <cfRule type="expression" dxfId="2661" priority="13345">
      <formula>IF(RIGHT(TEXT(AM94,"0.#"),1)=".",FALSE,TRUE)</formula>
    </cfRule>
    <cfRule type="expression" dxfId="2660" priority="13346">
      <formula>IF(RIGHT(TEXT(AM94,"0.#"),1)=".",TRUE,FALSE)</formula>
    </cfRule>
  </conditionalFormatting>
  <conditionalFormatting sqref="AE97">
    <cfRule type="expression" dxfId="2659" priority="13331">
      <formula>IF(RIGHT(TEXT(AE97,"0.#"),1)=".",FALSE,TRUE)</formula>
    </cfRule>
    <cfRule type="expression" dxfId="2658" priority="13332">
      <formula>IF(RIGHT(TEXT(AE97,"0.#"),1)=".",TRUE,FALSE)</formula>
    </cfRule>
  </conditionalFormatting>
  <conditionalFormatting sqref="AE98">
    <cfRule type="expression" dxfId="2657" priority="13329">
      <formula>IF(RIGHT(TEXT(AE98,"0.#"),1)=".",FALSE,TRUE)</formula>
    </cfRule>
    <cfRule type="expression" dxfId="2656" priority="13330">
      <formula>IF(RIGHT(TEXT(AE98,"0.#"),1)=".",TRUE,FALSE)</formula>
    </cfRule>
  </conditionalFormatting>
  <conditionalFormatting sqref="AE99">
    <cfRule type="expression" dxfId="2655" priority="13327">
      <formula>IF(RIGHT(TEXT(AE99,"0.#"),1)=".",FALSE,TRUE)</formula>
    </cfRule>
    <cfRule type="expression" dxfId="2654" priority="13328">
      <formula>IF(RIGHT(TEXT(AE99,"0.#"),1)=".",TRUE,FALSE)</formula>
    </cfRule>
  </conditionalFormatting>
  <conditionalFormatting sqref="AI99">
    <cfRule type="expression" dxfId="2653" priority="13325">
      <formula>IF(RIGHT(TEXT(AI99,"0.#"),1)=".",FALSE,TRUE)</formula>
    </cfRule>
    <cfRule type="expression" dxfId="2652" priority="13326">
      <formula>IF(RIGHT(TEXT(AI99,"0.#"),1)=".",TRUE,FALSE)</formula>
    </cfRule>
  </conditionalFormatting>
  <conditionalFormatting sqref="AI98">
    <cfRule type="expression" dxfId="2651" priority="13323">
      <formula>IF(RIGHT(TEXT(AI98,"0.#"),1)=".",FALSE,TRUE)</formula>
    </cfRule>
    <cfRule type="expression" dxfId="2650" priority="13324">
      <formula>IF(RIGHT(TEXT(AI98,"0.#"),1)=".",TRUE,FALSE)</formula>
    </cfRule>
  </conditionalFormatting>
  <conditionalFormatting sqref="AI97">
    <cfRule type="expression" dxfId="2649" priority="13321">
      <formula>IF(RIGHT(TEXT(AI97,"0.#"),1)=".",FALSE,TRUE)</formula>
    </cfRule>
    <cfRule type="expression" dxfId="2648" priority="13322">
      <formula>IF(RIGHT(TEXT(AI97,"0.#"),1)=".",TRUE,FALSE)</formula>
    </cfRule>
  </conditionalFormatting>
  <conditionalFormatting sqref="AM97">
    <cfRule type="expression" dxfId="2647" priority="13319">
      <formula>IF(RIGHT(TEXT(AM97,"0.#"),1)=".",FALSE,TRUE)</formula>
    </cfRule>
    <cfRule type="expression" dxfId="2646" priority="13320">
      <formula>IF(RIGHT(TEXT(AM97,"0.#"),1)=".",TRUE,FALSE)</formula>
    </cfRule>
  </conditionalFormatting>
  <conditionalFormatting sqref="AM98">
    <cfRule type="expression" dxfId="2645" priority="13317">
      <formula>IF(RIGHT(TEXT(AM98,"0.#"),1)=".",FALSE,TRUE)</formula>
    </cfRule>
    <cfRule type="expression" dxfId="2644" priority="13318">
      <formula>IF(RIGHT(TEXT(AM98,"0.#"),1)=".",TRUE,FALSE)</formula>
    </cfRule>
  </conditionalFormatting>
  <conditionalFormatting sqref="AM99">
    <cfRule type="expression" dxfId="2643" priority="13315">
      <formula>IF(RIGHT(TEXT(AM99,"0.#"),1)=".",FALSE,TRUE)</formula>
    </cfRule>
    <cfRule type="expression" dxfId="2642" priority="13316">
      <formula>IF(RIGHT(TEXT(AM99,"0.#"),1)=".",TRUE,FALSE)</formula>
    </cfRule>
  </conditionalFormatting>
  <conditionalFormatting sqref="AI101">
    <cfRule type="expression" dxfId="2641" priority="13301">
      <formula>IF(RIGHT(TEXT(AI101,"0.#"),1)=".",FALSE,TRUE)</formula>
    </cfRule>
    <cfRule type="expression" dxfId="2640" priority="13302">
      <formula>IF(RIGHT(TEXT(AI101,"0.#"),1)=".",TRUE,FALSE)</formula>
    </cfRule>
  </conditionalFormatting>
  <conditionalFormatting sqref="AM101">
    <cfRule type="expression" dxfId="2639" priority="13299">
      <formula>IF(RIGHT(TEXT(AM101,"0.#"),1)=".",FALSE,TRUE)</formula>
    </cfRule>
    <cfRule type="expression" dxfId="2638" priority="13300">
      <formula>IF(RIGHT(TEXT(AM101,"0.#"),1)=".",TRUE,FALSE)</formula>
    </cfRule>
  </conditionalFormatting>
  <conditionalFormatting sqref="AE102">
    <cfRule type="expression" dxfId="2637" priority="13297">
      <formula>IF(RIGHT(TEXT(AE102,"0.#"),1)=".",FALSE,TRUE)</formula>
    </cfRule>
    <cfRule type="expression" dxfId="2636" priority="13298">
      <formula>IF(RIGHT(TEXT(AE102,"0.#"),1)=".",TRUE,FALSE)</formula>
    </cfRule>
  </conditionalFormatting>
  <conditionalFormatting sqref="AI102">
    <cfRule type="expression" dxfId="2635" priority="13295">
      <formula>IF(RIGHT(TEXT(AI102,"0.#"),1)=".",FALSE,TRUE)</formula>
    </cfRule>
    <cfRule type="expression" dxfId="2634" priority="13296">
      <formula>IF(RIGHT(TEXT(AI102,"0.#"),1)=".",TRUE,FALSE)</formula>
    </cfRule>
  </conditionalFormatting>
  <conditionalFormatting sqref="AM102">
    <cfRule type="expression" dxfId="2633" priority="13293">
      <formula>IF(RIGHT(TEXT(AM102,"0.#"),1)=".",FALSE,TRUE)</formula>
    </cfRule>
    <cfRule type="expression" dxfId="2632" priority="13294">
      <formula>IF(RIGHT(TEXT(AM102,"0.#"),1)=".",TRUE,FALSE)</formula>
    </cfRule>
  </conditionalFormatting>
  <conditionalFormatting sqref="AQ102">
    <cfRule type="expression" dxfId="2631" priority="13291">
      <formula>IF(RIGHT(TEXT(AQ102,"0.#"),1)=".",FALSE,TRUE)</formula>
    </cfRule>
    <cfRule type="expression" dxfId="2630" priority="13292">
      <formula>IF(RIGHT(TEXT(AQ102,"0.#"),1)=".",TRUE,FALSE)</formula>
    </cfRule>
  </conditionalFormatting>
  <conditionalFormatting sqref="AE104">
    <cfRule type="expression" dxfId="2629" priority="13289">
      <formula>IF(RIGHT(TEXT(AE104,"0.#"),1)=".",FALSE,TRUE)</formula>
    </cfRule>
    <cfRule type="expression" dxfId="2628" priority="13290">
      <formula>IF(RIGHT(TEXT(AE104,"0.#"),1)=".",TRUE,FALSE)</formula>
    </cfRule>
  </conditionalFormatting>
  <conditionalFormatting sqref="AI104">
    <cfRule type="expression" dxfId="2627" priority="13287">
      <formula>IF(RIGHT(TEXT(AI104,"0.#"),1)=".",FALSE,TRUE)</formula>
    </cfRule>
    <cfRule type="expression" dxfId="2626" priority="13288">
      <formula>IF(RIGHT(TEXT(AI104,"0.#"),1)=".",TRUE,FALSE)</formula>
    </cfRule>
  </conditionalFormatting>
  <conditionalFormatting sqref="AM104">
    <cfRule type="expression" dxfId="2625" priority="13285">
      <formula>IF(RIGHT(TEXT(AM104,"0.#"),1)=".",FALSE,TRUE)</formula>
    </cfRule>
    <cfRule type="expression" dxfId="2624" priority="13286">
      <formula>IF(RIGHT(TEXT(AM104,"0.#"),1)=".",TRUE,FALSE)</formula>
    </cfRule>
  </conditionalFormatting>
  <conditionalFormatting sqref="AE105">
    <cfRule type="expression" dxfId="2623" priority="13283">
      <formula>IF(RIGHT(TEXT(AE105,"0.#"),1)=".",FALSE,TRUE)</formula>
    </cfRule>
    <cfRule type="expression" dxfId="2622" priority="13284">
      <formula>IF(RIGHT(TEXT(AE105,"0.#"),1)=".",TRUE,FALSE)</formula>
    </cfRule>
  </conditionalFormatting>
  <conditionalFormatting sqref="AI105">
    <cfRule type="expression" dxfId="2621" priority="13281">
      <formula>IF(RIGHT(TEXT(AI105,"0.#"),1)=".",FALSE,TRUE)</formula>
    </cfRule>
    <cfRule type="expression" dxfId="2620" priority="13282">
      <formula>IF(RIGHT(TEXT(AI105,"0.#"),1)=".",TRUE,FALSE)</formula>
    </cfRule>
  </conditionalFormatting>
  <conditionalFormatting sqref="AM105">
    <cfRule type="expression" dxfId="2619" priority="13279">
      <formula>IF(RIGHT(TEXT(AM105,"0.#"),1)=".",FALSE,TRUE)</formula>
    </cfRule>
    <cfRule type="expression" dxfId="2618" priority="13280">
      <formula>IF(RIGHT(TEXT(AM105,"0.#"),1)=".",TRUE,FALSE)</formula>
    </cfRule>
  </conditionalFormatting>
  <conditionalFormatting sqref="AE107">
    <cfRule type="expression" dxfId="2617" priority="13275">
      <formula>IF(RIGHT(TEXT(AE107,"0.#"),1)=".",FALSE,TRUE)</formula>
    </cfRule>
    <cfRule type="expression" dxfId="2616" priority="13276">
      <formula>IF(RIGHT(TEXT(AE107,"0.#"),1)=".",TRUE,FALSE)</formula>
    </cfRule>
  </conditionalFormatting>
  <conditionalFormatting sqref="AI107">
    <cfRule type="expression" dxfId="2615" priority="13273">
      <formula>IF(RIGHT(TEXT(AI107,"0.#"),1)=".",FALSE,TRUE)</formula>
    </cfRule>
    <cfRule type="expression" dxfId="2614" priority="13274">
      <formula>IF(RIGHT(TEXT(AI107,"0.#"),1)=".",TRUE,FALSE)</formula>
    </cfRule>
  </conditionalFormatting>
  <conditionalFormatting sqref="AM107">
    <cfRule type="expression" dxfId="2613" priority="13271">
      <formula>IF(RIGHT(TEXT(AM107,"0.#"),1)=".",FALSE,TRUE)</formula>
    </cfRule>
    <cfRule type="expression" dxfId="2612" priority="13272">
      <formula>IF(RIGHT(TEXT(AM107,"0.#"),1)=".",TRUE,FALSE)</formula>
    </cfRule>
  </conditionalFormatting>
  <conditionalFormatting sqref="AE108">
    <cfRule type="expression" dxfId="2611" priority="13269">
      <formula>IF(RIGHT(TEXT(AE108,"0.#"),1)=".",FALSE,TRUE)</formula>
    </cfRule>
    <cfRule type="expression" dxfId="2610" priority="13270">
      <formula>IF(RIGHT(TEXT(AE108,"0.#"),1)=".",TRUE,FALSE)</formula>
    </cfRule>
  </conditionalFormatting>
  <conditionalFormatting sqref="AI108">
    <cfRule type="expression" dxfId="2609" priority="13267">
      <formula>IF(RIGHT(TEXT(AI108,"0.#"),1)=".",FALSE,TRUE)</formula>
    </cfRule>
    <cfRule type="expression" dxfId="2608" priority="13268">
      <formula>IF(RIGHT(TEXT(AI108,"0.#"),1)=".",TRUE,FALSE)</formula>
    </cfRule>
  </conditionalFormatting>
  <conditionalFormatting sqref="AM108">
    <cfRule type="expression" dxfId="2607" priority="13265">
      <formula>IF(RIGHT(TEXT(AM108,"0.#"),1)=".",FALSE,TRUE)</formula>
    </cfRule>
    <cfRule type="expression" dxfId="2606" priority="13266">
      <formula>IF(RIGHT(TEXT(AM108,"0.#"),1)=".",TRUE,FALSE)</formula>
    </cfRule>
  </conditionalFormatting>
  <conditionalFormatting sqref="AE110">
    <cfRule type="expression" dxfId="2605" priority="13261">
      <formula>IF(RIGHT(TEXT(AE110,"0.#"),1)=".",FALSE,TRUE)</formula>
    </cfRule>
    <cfRule type="expression" dxfId="2604" priority="13262">
      <formula>IF(RIGHT(TEXT(AE110,"0.#"),1)=".",TRUE,FALSE)</formula>
    </cfRule>
  </conditionalFormatting>
  <conditionalFormatting sqref="AI110">
    <cfRule type="expression" dxfId="2603" priority="13259">
      <formula>IF(RIGHT(TEXT(AI110,"0.#"),1)=".",FALSE,TRUE)</formula>
    </cfRule>
    <cfRule type="expression" dxfId="2602" priority="13260">
      <formula>IF(RIGHT(TEXT(AI110,"0.#"),1)=".",TRUE,FALSE)</formula>
    </cfRule>
  </conditionalFormatting>
  <conditionalFormatting sqref="AM110">
    <cfRule type="expression" dxfId="2601" priority="13257">
      <formula>IF(RIGHT(TEXT(AM110,"0.#"),1)=".",FALSE,TRUE)</formula>
    </cfRule>
    <cfRule type="expression" dxfId="2600" priority="13258">
      <formula>IF(RIGHT(TEXT(AM110,"0.#"),1)=".",TRUE,FALSE)</formula>
    </cfRule>
  </conditionalFormatting>
  <conditionalFormatting sqref="AE111">
    <cfRule type="expression" dxfId="2599" priority="13255">
      <formula>IF(RIGHT(TEXT(AE111,"0.#"),1)=".",FALSE,TRUE)</formula>
    </cfRule>
    <cfRule type="expression" dxfId="2598" priority="13256">
      <formula>IF(RIGHT(TEXT(AE111,"0.#"),1)=".",TRUE,FALSE)</formula>
    </cfRule>
  </conditionalFormatting>
  <conditionalFormatting sqref="AI111">
    <cfRule type="expression" dxfId="2597" priority="13253">
      <formula>IF(RIGHT(TEXT(AI111,"0.#"),1)=".",FALSE,TRUE)</formula>
    </cfRule>
    <cfRule type="expression" dxfId="2596" priority="13254">
      <formula>IF(RIGHT(TEXT(AI111,"0.#"),1)=".",TRUE,FALSE)</formula>
    </cfRule>
  </conditionalFormatting>
  <conditionalFormatting sqref="AM111">
    <cfRule type="expression" dxfId="2595" priority="13251">
      <formula>IF(RIGHT(TEXT(AM111,"0.#"),1)=".",FALSE,TRUE)</formula>
    </cfRule>
    <cfRule type="expression" dxfId="2594" priority="13252">
      <formula>IF(RIGHT(TEXT(AM111,"0.#"),1)=".",TRUE,FALSE)</formula>
    </cfRule>
  </conditionalFormatting>
  <conditionalFormatting sqref="AE113">
    <cfRule type="expression" dxfId="2593" priority="13247">
      <formula>IF(RIGHT(TEXT(AE113,"0.#"),1)=".",FALSE,TRUE)</formula>
    </cfRule>
    <cfRule type="expression" dxfId="2592" priority="13248">
      <formula>IF(RIGHT(TEXT(AE113,"0.#"),1)=".",TRUE,FALSE)</formula>
    </cfRule>
  </conditionalFormatting>
  <conditionalFormatting sqref="AI113">
    <cfRule type="expression" dxfId="2591" priority="13245">
      <formula>IF(RIGHT(TEXT(AI113,"0.#"),1)=".",FALSE,TRUE)</formula>
    </cfRule>
    <cfRule type="expression" dxfId="2590" priority="13246">
      <formula>IF(RIGHT(TEXT(AI113,"0.#"),1)=".",TRUE,FALSE)</formula>
    </cfRule>
  </conditionalFormatting>
  <conditionalFormatting sqref="AM113">
    <cfRule type="expression" dxfId="2589" priority="13243">
      <formula>IF(RIGHT(TEXT(AM113,"0.#"),1)=".",FALSE,TRUE)</formula>
    </cfRule>
    <cfRule type="expression" dxfId="2588" priority="13244">
      <formula>IF(RIGHT(TEXT(AM113,"0.#"),1)=".",TRUE,FALSE)</formula>
    </cfRule>
  </conditionalFormatting>
  <conditionalFormatting sqref="AE114">
    <cfRule type="expression" dxfId="2587" priority="13241">
      <formula>IF(RIGHT(TEXT(AE114,"0.#"),1)=".",FALSE,TRUE)</formula>
    </cfRule>
    <cfRule type="expression" dxfId="2586" priority="13242">
      <formula>IF(RIGHT(TEXT(AE114,"0.#"),1)=".",TRUE,FALSE)</formula>
    </cfRule>
  </conditionalFormatting>
  <conditionalFormatting sqref="AI114">
    <cfRule type="expression" dxfId="2585" priority="13239">
      <formula>IF(RIGHT(TEXT(AI114,"0.#"),1)=".",FALSE,TRUE)</formula>
    </cfRule>
    <cfRule type="expression" dxfId="2584" priority="13240">
      <formula>IF(RIGHT(TEXT(AI114,"0.#"),1)=".",TRUE,FALSE)</formula>
    </cfRule>
  </conditionalFormatting>
  <conditionalFormatting sqref="AM114">
    <cfRule type="expression" dxfId="2583" priority="13237">
      <formula>IF(RIGHT(TEXT(AM114,"0.#"),1)=".",FALSE,TRUE)</formula>
    </cfRule>
    <cfRule type="expression" dxfId="2582" priority="13238">
      <formula>IF(RIGHT(TEXT(AM114,"0.#"),1)=".",TRUE,FALSE)</formula>
    </cfRule>
  </conditionalFormatting>
  <conditionalFormatting sqref="AE116 AQ116">
    <cfRule type="expression" dxfId="2581" priority="13233">
      <formula>IF(RIGHT(TEXT(AE116,"0.#"),1)=".",FALSE,TRUE)</formula>
    </cfRule>
    <cfRule type="expression" dxfId="2580" priority="13234">
      <formula>IF(RIGHT(TEXT(AE116,"0.#"),1)=".",TRUE,FALSE)</formula>
    </cfRule>
  </conditionalFormatting>
  <conditionalFormatting sqref="AI116">
    <cfRule type="expression" dxfId="2579" priority="13231">
      <formula>IF(RIGHT(TEXT(AI116,"0.#"),1)=".",FALSE,TRUE)</formula>
    </cfRule>
    <cfRule type="expression" dxfId="2578" priority="13232">
      <formula>IF(RIGHT(TEXT(AI116,"0.#"),1)=".",TRUE,FALSE)</formula>
    </cfRule>
  </conditionalFormatting>
  <conditionalFormatting sqref="AM116">
    <cfRule type="expression" dxfId="2577" priority="13229">
      <formula>IF(RIGHT(TEXT(AM116,"0.#"),1)=".",FALSE,TRUE)</formula>
    </cfRule>
    <cfRule type="expression" dxfId="2576" priority="13230">
      <formula>IF(RIGHT(TEXT(AM116,"0.#"),1)=".",TRUE,FALSE)</formula>
    </cfRule>
  </conditionalFormatting>
  <conditionalFormatting sqref="AE117 AM117">
    <cfRule type="expression" dxfId="2575" priority="13227">
      <formula>IF(RIGHT(TEXT(AE117,"0.#"),1)=".",FALSE,TRUE)</formula>
    </cfRule>
    <cfRule type="expression" dxfId="2574" priority="13228">
      <formula>IF(RIGHT(TEXT(AE117,"0.#"),1)=".",TRUE,FALSE)</formula>
    </cfRule>
  </conditionalFormatting>
  <conditionalFormatting sqref="AI117">
    <cfRule type="expression" dxfId="2573" priority="13225">
      <formula>IF(RIGHT(TEXT(AI117,"0.#"),1)=".",FALSE,TRUE)</formula>
    </cfRule>
    <cfRule type="expression" dxfId="2572" priority="13226">
      <formula>IF(RIGHT(TEXT(AI117,"0.#"),1)=".",TRUE,FALSE)</formula>
    </cfRule>
  </conditionalFormatting>
  <conditionalFormatting sqref="AQ117">
    <cfRule type="expression" dxfId="2571" priority="13221">
      <formula>IF(RIGHT(TEXT(AQ117,"0.#"),1)=".",FALSE,TRUE)</formula>
    </cfRule>
    <cfRule type="expression" dxfId="2570" priority="13222">
      <formula>IF(RIGHT(TEXT(AQ117,"0.#"),1)=".",TRUE,FALSE)</formula>
    </cfRule>
  </conditionalFormatting>
  <conditionalFormatting sqref="AE119 AQ119">
    <cfRule type="expression" dxfId="2569" priority="13219">
      <formula>IF(RIGHT(TEXT(AE119,"0.#"),1)=".",FALSE,TRUE)</formula>
    </cfRule>
    <cfRule type="expression" dxfId="2568" priority="13220">
      <formula>IF(RIGHT(TEXT(AE119,"0.#"),1)=".",TRUE,FALSE)</formula>
    </cfRule>
  </conditionalFormatting>
  <conditionalFormatting sqref="AI119">
    <cfRule type="expression" dxfId="2567" priority="13217">
      <formula>IF(RIGHT(TEXT(AI119,"0.#"),1)=".",FALSE,TRUE)</formula>
    </cfRule>
    <cfRule type="expression" dxfId="2566" priority="13218">
      <formula>IF(RIGHT(TEXT(AI119,"0.#"),1)=".",TRUE,FALSE)</formula>
    </cfRule>
  </conditionalFormatting>
  <conditionalFormatting sqref="AM119">
    <cfRule type="expression" dxfId="2565" priority="13215">
      <formula>IF(RIGHT(TEXT(AM119,"0.#"),1)=".",FALSE,TRUE)</formula>
    </cfRule>
    <cfRule type="expression" dxfId="2564" priority="13216">
      <formula>IF(RIGHT(TEXT(AM119,"0.#"),1)=".",TRUE,FALSE)</formula>
    </cfRule>
  </conditionalFormatting>
  <conditionalFormatting sqref="AQ120">
    <cfRule type="expression" dxfId="2563" priority="13207">
      <formula>IF(RIGHT(TEXT(AQ120,"0.#"),1)=".",FALSE,TRUE)</formula>
    </cfRule>
    <cfRule type="expression" dxfId="2562" priority="13208">
      <formula>IF(RIGHT(TEXT(AQ120,"0.#"),1)=".",TRUE,FALSE)</formula>
    </cfRule>
  </conditionalFormatting>
  <conditionalFormatting sqref="AE122 AQ122">
    <cfRule type="expression" dxfId="2561" priority="13205">
      <formula>IF(RIGHT(TEXT(AE122,"0.#"),1)=".",FALSE,TRUE)</formula>
    </cfRule>
    <cfRule type="expression" dxfId="2560" priority="13206">
      <formula>IF(RIGHT(TEXT(AE122,"0.#"),1)=".",TRUE,FALSE)</formula>
    </cfRule>
  </conditionalFormatting>
  <conditionalFormatting sqref="AI122">
    <cfRule type="expression" dxfId="2559" priority="13203">
      <formula>IF(RIGHT(TEXT(AI122,"0.#"),1)=".",FALSE,TRUE)</formula>
    </cfRule>
    <cfRule type="expression" dxfId="2558" priority="13204">
      <formula>IF(RIGHT(TEXT(AI122,"0.#"),1)=".",TRUE,FALSE)</formula>
    </cfRule>
  </conditionalFormatting>
  <conditionalFormatting sqref="AM122">
    <cfRule type="expression" dxfId="2557" priority="13201">
      <formula>IF(RIGHT(TEXT(AM122,"0.#"),1)=".",FALSE,TRUE)</formula>
    </cfRule>
    <cfRule type="expression" dxfId="2556" priority="13202">
      <formula>IF(RIGHT(TEXT(AM122,"0.#"),1)=".",TRUE,FALSE)</formula>
    </cfRule>
  </conditionalFormatting>
  <conditionalFormatting sqref="AQ123">
    <cfRule type="expression" dxfId="2555" priority="13193">
      <formula>IF(RIGHT(TEXT(AQ123,"0.#"),1)=".",FALSE,TRUE)</formula>
    </cfRule>
    <cfRule type="expression" dxfId="2554" priority="13194">
      <formula>IF(RIGHT(TEXT(AQ123,"0.#"),1)=".",TRUE,FALSE)</formula>
    </cfRule>
  </conditionalFormatting>
  <conditionalFormatting sqref="AE125 AQ125">
    <cfRule type="expression" dxfId="2553" priority="13191">
      <formula>IF(RIGHT(TEXT(AE125,"0.#"),1)=".",FALSE,TRUE)</formula>
    </cfRule>
    <cfRule type="expression" dxfId="2552" priority="13192">
      <formula>IF(RIGHT(TEXT(AE125,"0.#"),1)=".",TRUE,FALSE)</formula>
    </cfRule>
  </conditionalFormatting>
  <conditionalFormatting sqref="AI125">
    <cfRule type="expression" dxfId="2551" priority="13189">
      <formula>IF(RIGHT(TEXT(AI125,"0.#"),1)=".",FALSE,TRUE)</formula>
    </cfRule>
    <cfRule type="expression" dxfId="2550" priority="13190">
      <formula>IF(RIGHT(TEXT(AI125,"0.#"),1)=".",TRUE,FALSE)</formula>
    </cfRule>
  </conditionalFormatting>
  <conditionalFormatting sqref="AM125">
    <cfRule type="expression" dxfId="2549" priority="13187">
      <formula>IF(RIGHT(TEXT(AM125,"0.#"),1)=".",FALSE,TRUE)</formula>
    </cfRule>
    <cfRule type="expression" dxfId="2548" priority="13188">
      <formula>IF(RIGHT(TEXT(AM125,"0.#"),1)=".",TRUE,FALSE)</formula>
    </cfRule>
  </conditionalFormatting>
  <conditionalFormatting sqref="AQ126">
    <cfRule type="expression" dxfId="2547" priority="13179">
      <formula>IF(RIGHT(TEXT(AQ126,"0.#"),1)=".",FALSE,TRUE)</formula>
    </cfRule>
    <cfRule type="expression" dxfId="2546" priority="13180">
      <formula>IF(RIGHT(TEXT(AQ126,"0.#"),1)=".",TRUE,FALSE)</formula>
    </cfRule>
  </conditionalFormatting>
  <conditionalFormatting sqref="AE128 AQ128">
    <cfRule type="expression" dxfId="2545" priority="13177">
      <formula>IF(RIGHT(TEXT(AE128,"0.#"),1)=".",FALSE,TRUE)</formula>
    </cfRule>
    <cfRule type="expression" dxfId="2544" priority="13178">
      <formula>IF(RIGHT(TEXT(AE128,"0.#"),1)=".",TRUE,FALSE)</formula>
    </cfRule>
  </conditionalFormatting>
  <conditionalFormatting sqref="AI128">
    <cfRule type="expression" dxfId="2543" priority="13175">
      <formula>IF(RIGHT(TEXT(AI128,"0.#"),1)=".",FALSE,TRUE)</formula>
    </cfRule>
    <cfRule type="expression" dxfId="2542" priority="13176">
      <formula>IF(RIGHT(TEXT(AI128,"0.#"),1)=".",TRUE,FALSE)</formula>
    </cfRule>
  </conditionalFormatting>
  <conditionalFormatting sqref="AM128">
    <cfRule type="expression" dxfId="2541" priority="13173">
      <formula>IF(RIGHT(TEXT(AM128,"0.#"),1)=".",FALSE,TRUE)</formula>
    </cfRule>
    <cfRule type="expression" dxfId="2540" priority="13174">
      <formula>IF(RIGHT(TEXT(AM128,"0.#"),1)=".",TRUE,FALSE)</formula>
    </cfRule>
  </conditionalFormatting>
  <conditionalFormatting sqref="AQ129">
    <cfRule type="expression" dxfId="2539" priority="13165">
      <formula>IF(RIGHT(TEXT(AQ129,"0.#"),1)=".",FALSE,TRUE)</formula>
    </cfRule>
    <cfRule type="expression" dxfId="2538" priority="13166">
      <formula>IF(RIGHT(TEXT(AQ129,"0.#"),1)=".",TRUE,FALSE)</formula>
    </cfRule>
  </conditionalFormatting>
  <conditionalFormatting sqref="AE75">
    <cfRule type="expression" dxfId="2537" priority="13163">
      <formula>IF(RIGHT(TEXT(AE75,"0.#"),1)=".",FALSE,TRUE)</formula>
    </cfRule>
    <cfRule type="expression" dxfId="2536" priority="13164">
      <formula>IF(RIGHT(TEXT(AE75,"0.#"),1)=".",TRUE,FALSE)</formula>
    </cfRule>
  </conditionalFormatting>
  <conditionalFormatting sqref="AE76">
    <cfRule type="expression" dxfId="2535" priority="13161">
      <formula>IF(RIGHT(TEXT(AE76,"0.#"),1)=".",FALSE,TRUE)</formula>
    </cfRule>
    <cfRule type="expression" dxfId="2534" priority="13162">
      <formula>IF(RIGHT(TEXT(AE76,"0.#"),1)=".",TRUE,FALSE)</formula>
    </cfRule>
  </conditionalFormatting>
  <conditionalFormatting sqref="AE77">
    <cfRule type="expression" dxfId="2533" priority="13159">
      <formula>IF(RIGHT(TEXT(AE77,"0.#"),1)=".",FALSE,TRUE)</formula>
    </cfRule>
    <cfRule type="expression" dxfId="2532" priority="13160">
      <formula>IF(RIGHT(TEXT(AE77,"0.#"),1)=".",TRUE,FALSE)</formula>
    </cfRule>
  </conditionalFormatting>
  <conditionalFormatting sqref="AI77">
    <cfRule type="expression" dxfId="2531" priority="13157">
      <formula>IF(RIGHT(TEXT(AI77,"0.#"),1)=".",FALSE,TRUE)</formula>
    </cfRule>
    <cfRule type="expression" dxfId="2530" priority="13158">
      <formula>IF(RIGHT(TEXT(AI77,"0.#"),1)=".",TRUE,FALSE)</formula>
    </cfRule>
  </conditionalFormatting>
  <conditionalFormatting sqref="AI76">
    <cfRule type="expression" dxfId="2529" priority="13155">
      <formula>IF(RIGHT(TEXT(AI76,"0.#"),1)=".",FALSE,TRUE)</formula>
    </cfRule>
    <cfRule type="expression" dxfId="2528" priority="13156">
      <formula>IF(RIGHT(TEXT(AI76,"0.#"),1)=".",TRUE,FALSE)</formula>
    </cfRule>
  </conditionalFormatting>
  <conditionalFormatting sqref="AI75">
    <cfRule type="expression" dxfId="2527" priority="13153">
      <formula>IF(RIGHT(TEXT(AI75,"0.#"),1)=".",FALSE,TRUE)</formula>
    </cfRule>
    <cfRule type="expression" dxfId="2526" priority="13154">
      <formula>IF(RIGHT(TEXT(AI75,"0.#"),1)=".",TRUE,FALSE)</formula>
    </cfRule>
  </conditionalFormatting>
  <conditionalFormatting sqref="AM75">
    <cfRule type="expression" dxfId="2525" priority="13151">
      <formula>IF(RIGHT(TEXT(AM75,"0.#"),1)=".",FALSE,TRUE)</formula>
    </cfRule>
    <cfRule type="expression" dxfId="2524" priority="13152">
      <formula>IF(RIGHT(TEXT(AM75,"0.#"),1)=".",TRUE,FALSE)</formula>
    </cfRule>
  </conditionalFormatting>
  <conditionalFormatting sqref="AM76">
    <cfRule type="expression" dxfId="2523" priority="13149">
      <formula>IF(RIGHT(TEXT(AM76,"0.#"),1)=".",FALSE,TRUE)</formula>
    </cfRule>
    <cfRule type="expression" dxfId="2522" priority="13150">
      <formula>IF(RIGHT(TEXT(AM76,"0.#"),1)=".",TRUE,FALSE)</formula>
    </cfRule>
  </conditionalFormatting>
  <conditionalFormatting sqref="AM77">
    <cfRule type="expression" dxfId="2521" priority="13147">
      <formula>IF(RIGHT(TEXT(AM77,"0.#"),1)=".",FALSE,TRUE)</formula>
    </cfRule>
    <cfRule type="expression" dxfId="2520" priority="13148">
      <formula>IF(RIGHT(TEXT(AM77,"0.#"),1)=".",TRUE,FALSE)</formula>
    </cfRule>
  </conditionalFormatting>
  <conditionalFormatting sqref="AE134:AE135 AI134:AI135 AM134:AM135 AQ134:AQ135 AU134:AU135">
    <cfRule type="expression" dxfId="2519" priority="13133">
      <formula>IF(RIGHT(TEXT(AE134,"0.#"),1)=".",FALSE,TRUE)</formula>
    </cfRule>
    <cfRule type="expression" dxfId="2518" priority="13134">
      <formula>IF(RIGHT(TEXT(AE134,"0.#"),1)=".",TRUE,FALSE)</formula>
    </cfRule>
  </conditionalFormatting>
  <conditionalFormatting sqref="AU433:AU435">
    <cfRule type="expression" dxfId="2517" priority="13079">
      <formula>IF(RIGHT(TEXT(AU433,"0.#"),1)=".",FALSE,TRUE)</formula>
    </cfRule>
    <cfRule type="expression" dxfId="2516" priority="13080">
      <formula>IF(RIGHT(TEXT(AU433,"0.#"),1)=".",TRUE,FALSE)</formula>
    </cfRule>
  </conditionalFormatting>
  <conditionalFormatting sqref="AL839:AO866">
    <cfRule type="expression" dxfId="2515" priority="6703">
      <formula>IF(AND(AL839&gt;=0, RIGHT(TEXT(AL839,"0.#"),1)&lt;&gt;"."),TRUE,FALSE)</formula>
    </cfRule>
    <cfRule type="expression" dxfId="2514" priority="6704">
      <formula>IF(AND(AL839&gt;=0, RIGHT(TEXT(AL839,"0.#"),1)="."),TRUE,FALSE)</formula>
    </cfRule>
    <cfRule type="expression" dxfId="2513" priority="6705">
      <formula>IF(AND(AL839&lt;0, RIGHT(TEXT(AL839,"0.#"),1)&lt;&gt;"."),TRUE,FALSE)</formula>
    </cfRule>
    <cfRule type="expression" dxfId="2512" priority="6706">
      <formula>IF(AND(AL839&lt;0, RIGHT(TEXT(AL839,"0.#"),1)="."),TRUE,FALSE)</formula>
    </cfRule>
  </conditionalFormatting>
  <conditionalFormatting sqref="AQ53:AQ55">
    <cfRule type="expression" dxfId="2511" priority="4725">
      <formula>IF(RIGHT(TEXT(AQ53,"0.#"),1)=".",FALSE,TRUE)</formula>
    </cfRule>
    <cfRule type="expression" dxfId="2510" priority="4726">
      <formula>IF(RIGHT(TEXT(AQ53,"0.#"),1)=".",TRUE,FALSE)</formula>
    </cfRule>
  </conditionalFormatting>
  <conditionalFormatting sqref="AU53:AU55">
    <cfRule type="expression" dxfId="2509" priority="4723">
      <formula>IF(RIGHT(TEXT(AU53,"0.#"),1)=".",FALSE,TRUE)</formula>
    </cfRule>
    <cfRule type="expression" dxfId="2508" priority="4724">
      <formula>IF(RIGHT(TEXT(AU53,"0.#"),1)=".",TRUE,FALSE)</formula>
    </cfRule>
  </conditionalFormatting>
  <conditionalFormatting sqref="AQ60:AQ62">
    <cfRule type="expression" dxfId="2507" priority="4721">
      <formula>IF(RIGHT(TEXT(AQ60,"0.#"),1)=".",FALSE,TRUE)</formula>
    </cfRule>
    <cfRule type="expression" dxfId="2506" priority="4722">
      <formula>IF(RIGHT(TEXT(AQ60,"0.#"),1)=".",TRUE,FALSE)</formula>
    </cfRule>
  </conditionalFormatting>
  <conditionalFormatting sqref="AU60:AU62">
    <cfRule type="expression" dxfId="2505" priority="4719">
      <formula>IF(RIGHT(TEXT(AU60,"0.#"),1)=".",FALSE,TRUE)</formula>
    </cfRule>
    <cfRule type="expression" dxfId="2504" priority="4720">
      <formula>IF(RIGHT(TEXT(AU60,"0.#"),1)=".",TRUE,FALSE)</formula>
    </cfRule>
  </conditionalFormatting>
  <conditionalFormatting sqref="AQ75:AQ77">
    <cfRule type="expression" dxfId="2503" priority="4717">
      <formula>IF(RIGHT(TEXT(AQ75,"0.#"),1)=".",FALSE,TRUE)</formula>
    </cfRule>
    <cfRule type="expression" dxfId="2502" priority="4718">
      <formula>IF(RIGHT(TEXT(AQ75,"0.#"),1)=".",TRUE,FALSE)</formula>
    </cfRule>
  </conditionalFormatting>
  <conditionalFormatting sqref="AU75:AU77">
    <cfRule type="expression" dxfId="2501" priority="4715">
      <formula>IF(RIGHT(TEXT(AU75,"0.#"),1)=".",FALSE,TRUE)</formula>
    </cfRule>
    <cfRule type="expression" dxfId="2500" priority="4716">
      <formula>IF(RIGHT(TEXT(AU75,"0.#"),1)=".",TRUE,FALSE)</formula>
    </cfRule>
  </conditionalFormatting>
  <conditionalFormatting sqref="AQ87:AQ89">
    <cfRule type="expression" dxfId="2499" priority="4713">
      <formula>IF(RIGHT(TEXT(AQ87,"0.#"),1)=".",FALSE,TRUE)</formula>
    </cfRule>
    <cfRule type="expression" dxfId="2498" priority="4714">
      <formula>IF(RIGHT(TEXT(AQ87,"0.#"),1)=".",TRUE,FALSE)</formula>
    </cfRule>
  </conditionalFormatting>
  <conditionalFormatting sqref="AU87:AU89">
    <cfRule type="expression" dxfId="2497" priority="4711">
      <formula>IF(RIGHT(TEXT(AU87,"0.#"),1)=".",FALSE,TRUE)</formula>
    </cfRule>
    <cfRule type="expression" dxfId="2496" priority="4712">
      <formula>IF(RIGHT(TEXT(AU87,"0.#"),1)=".",TRUE,FALSE)</formula>
    </cfRule>
  </conditionalFormatting>
  <conditionalFormatting sqref="AQ92:AQ94">
    <cfRule type="expression" dxfId="2495" priority="4709">
      <formula>IF(RIGHT(TEXT(AQ92,"0.#"),1)=".",FALSE,TRUE)</formula>
    </cfRule>
    <cfRule type="expression" dxfId="2494" priority="4710">
      <formula>IF(RIGHT(TEXT(AQ92,"0.#"),1)=".",TRUE,FALSE)</formula>
    </cfRule>
  </conditionalFormatting>
  <conditionalFormatting sqref="AU92:AU94">
    <cfRule type="expression" dxfId="2493" priority="4707">
      <formula>IF(RIGHT(TEXT(AU92,"0.#"),1)=".",FALSE,TRUE)</formula>
    </cfRule>
    <cfRule type="expression" dxfId="2492" priority="4708">
      <formula>IF(RIGHT(TEXT(AU92,"0.#"),1)=".",TRUE,FALSE)</formula>
    </cfRule>
  </conditionalFormatting>
  <conditionalFormatting sqref="AQ97:AQ99">
    <cfRule type="expression" dxfId="2491" priority="4705">
      <formula>IF(RIGHT(TEXT(AQ97,"0.#"),1)=".",FALSE,TRUE)</formula>
    </cfRule>
    <cfRule type="expression" dxfId="2490" priority="4706">
      <formula>IF(RIGHT(TEXT(AQ97,"0.#"),1)=".",TRUE,FALSE)</formula>
    </cfRule>
  </conditionalFormatting>
  <conditionalFormatting sqref="AU97:AU99">
    <cfRule type="expression" dxfId="2489" priority="4703">
      <formula>IF(RIGHT(TEXT(AU97,"0.#"),1)=".",FALSE,TRUE)</formula>
    </cfRule>
    <cfRule type="expression" dxfId="2488" priority="4704">
      <formula>IF(RIGHT(TEXT(AU97,"0.#"),1)=".",TRUE,FALSE)</formula>
    </cfRule>
  </conditionalFormatting>
  <conditionalFormatting sqref="AE120 AM120">
    <cfRule type="expression" dxfId="2487" priority="3047">
      <formula>IF(RIGHT(TEXT(AE120,"0.#"),1)=".",FALSE,TRUE)</formula>
    </cfRule>
    <cfRule type="expression" dxfId="2486" priority="3048">
      <formula>IF(RIGHT(TEXT(AE120,"0.#"),1)=".",TRUE,FALSE)</formula>
    </cfRule>
  </conditionalFormatting>
  <conditionalFormatting sqref="AI126">
    <cfRule type="expression" dxfId="2485" priority="3037">
      <formula>IF(RIGHT(TEXT(AI126,"0.#"),1)=".",FALSE,TRUE)</formula>
    </cfRule>
    <cfRule type="expression" dxfId="2484" priority="3038">
      <formula>IF(RIGHT(TEXT(AI126,"0.#"),1)=".",TRUE,FALSE)</formula>
    </cfRule>
  </conditionalFormatting>
  <conditionalFormatting sqref="AI120">
    <cfRule type="expression" dxfId="2483" priority="3045">
      <formula>IF(RIGHT(TEXT(AI120,"0.#"),1)=".",FALSE,TRUE)</formula>
    </cfRule>
    <cfRule type="expression" dxfId="2482" priority="3046">
      <formula>IF(RIGHT(TEXT(AI120,"0.#"),1)=".",TRUE,FALSE)</formula>
    </cfRule>
  </conditionalFormatting>
  <conditionalFormatting sqref="AE123 AM123">
    <cfRule type="expression" dxfId="2481" priority="3043">
      <formula>IF(RIGHT(TEXT(AE123,"0.#"),1)=".",FALSE,TRUE)</formula>
    </cfRule>
    <cfRule type="expression" dxfId="2480" priority="3044">
      <formula>IF(RIGHT(TEXT(AE123,"0.#"),1)=".",TRUE,FALSE)</formula>
    </cfRule>
  </conditionalFormatting>
  <conditionalFormatting sqref="AI123">
    <cfRule type="expression" dxfId="2479" priority="3041">
      <formula>IF(RIGHT(TEXT(AI123,"0.#"),1)=".",FALSE,TRUE)</formula>
    </cfRule>
    <cfRule type="expression" dxfId="2478" priority="3042">
      <formula>IF(RIGHT(TEXT(AI123,"0.#"),1)=".",TRUE,FALSE)</formula>
    </cfRule>
  </conditionalFormatting>
  <conditionalFormatting sqref="AE126 AM126">
    <cfRule type="expression" dxfId="2477" priority="3039">
      <formula>IF(RIGHT(TEXT(AE126,"0.#"),1)=".",FALSE,TRUE)</formula>
    </cfRule>
    <cfRule type="expression" dxfId="2476" priority="3040">
      <formula>IF(RIGHT(TEXT(AE126,"0.#"),1)=".",TRUE,FALSE)</formula>
    </cfRule>
  </conditionalFormatting>
  <conditionalFormatting sqref="AE129 AM129">
    <cfRule type="expression" dxfId="2475" priority="3035">
      <formula>IF(RIGHT(TEXT(AE129,"0.#"),1)=".",FALSE,TRUE)</formula>
    </cfRule>
    <cfRule type="expression" dxfId="2474" priority="3036">
      <formula>IF(RIGHT(TEXT(AE129,"0.#"),1)=".",TRUE,FALSE)</formula>
    </cfRule>
  </conditionalFormatting>
  <conditionalFormatting sqref="AI129">
    <cfRule type="expression" dxfId="2473" priority="3033">
      <formula>IF(RIGHT(TEXT(AI129,"0.#"),1)=".",FALSE,TRUE)</formula>
    </cfRule>
    <cfRule type="expression" dxfId="2472" priority="3034">
      <formula>IF(RIGHT(TEXT(AI129,"0.#"),1)=".",TRUE,FALSE)</formula>
    </cfRule>
  </conditionalFormatting>
  <conditionalFormatting sqref="Y839:Y866">
    <cfRule type="expression" dxfId="2471" priority="3031">
      <formula>IF(RIGHT(TEXT(Y839,"0.#"),1)=".",FALSE,TRUE)</formula>
    </cfRule>
    <cfRule type="expression" dxfId="2470" priority="3032">
      <formula>IF(RIGHT(TEXT(Y839,"0.#"),1)=".",TRUE,FALSE)</formula>
    </cfRule>
  </conditionalFormatting>
  <conditionalFormatting sqref="AU518">
    <cfRule type="expression" dxfId="2469" priority="1541">
      <formula>IF(RIGHT(TEXT(AU518,"0.#"),1)=".",FALSE,TRUE)</formula>
    </cfRule>
    <cfRule type="expression" dxfId="2468" priority="1542">
      <formula>IF(RIGHT(TEXT(AU518,"0.#"),1)=".",TRUE,FALSE)</formula>
    </cfRule>
  </conditionalFormatting>
  <conditionalFormatting sqref="AQ551">
    <cfRule type="expression" dxfId="2467" priority="1317">
      <formula>IF(RIGHT(TEXT(AQ551,"0.#"),1)=".",FALSE,TRUE)</formula>
    </cfRule>
    <cfRule type="expression" dxfId="2466" priority="1318">
      <formula>IF(RIGHT(TEXT(AQ551,"0.#"),1)=".",TRUE,FALSE)</formula>
    </cfRule>
  </conditionalFormatting>
  <conditionalFormatting sqref="AE556">
    <cfRule type="expression" dxfId="2465" priority="1315">
      <formula>IF(RIGHT(TEXT(AE556,"0.#"),1)=".",FALSE,TRUE)</formula>
    </cfRule>
    <cfRule type="expression" dxfId="2464" priority="1316">
      <formula>IF(RIGHT(TEXT(AE556,"0.#"),1)=".",TRUE,FALSE)</formula>
    </cfRule>
  </conditionalFormatting>
  <conditionalFormatting sqref="AE557">
    <cfRule type="expression" dxfId="2463" priority="1313">
      <formula>IF(RIGHT(TEXT(AE557,"0.#"),1)=".",FALSE,TRUE)</formula>
    </cfRule>
    <cfRule type="expression" dxfId="2462" priority="1314">
      <formula>IF(RIGHT(TEXT(AE557,"0.#"),1)=".",TRUE,FALSE)</formula>
    </cfRule>
  </conditionalFormatting>
  <conditionalFormatting sqref="AE558">
    <cfRule type="expression" dxfId="2461" priority="1311">
      <formula>IF(RIGHT(TEXT(AE558,"0.#"),1)=".",FALSE,TRUE)</formula>
    </cfRule>
    <cfRule type="expression" dxfId="2460" priority="1312">
      <formula>IF(RIGHT(TEXT(AE558,"0.#"),1)=".",TRUE,FALSE)</formula>
    </cfRule>
  </conditionalFormatting>
  <conditionalFormatting sqref="AU556">
    <cfRule type="expression" dxfId="2459" priority="1303">
      <formula>IF(RIGHT(TEXT(AU556,"0.#"),1)=".",FALSE,TRUE)</formula>
    </cfRule>
    <cfRule type="expression" dxfId="2458" priority="1304">
      <formula>IF(RIGHT(TEXT(AU556,"0.#"),1)=".",TRUE,FALSE)</formula>
    </cfRule>
  </conditionalFormatting>
  <conditionalFormatting sqref="AU557">
    <cfRule type="expression" dxfId="2457" priority="1301">
      <formula>IF(RIGHT(TEXT(AU557,"0.#"),1)=".",FALSE,TRUE)</formula>
    </cfRule>
    <cfRule type="expression" dxfId="2456" priority="1302">
      <formula>IF(RIGHT(TEXT(AU557,"0.#"),1)=".",TRUE,FALSE)</formula>
    </cfRule>
  </conditionalFormatting>
  <conditionalFormatting sqref="AU558">
    <cfRule type="expression" dxfId="2455" priority="1299">
      <formula>IF(RIGHT(TEXT(AU558,"0.#"),1)=".",FALSE,TRUE)</formula>
    </cfRule>
    <cfRule type="expression" dxfId="2454" priority="1300">
      <formula>IF(RIGHT(TEXT(AU558,"0.#"),1)=".",TRUE,FALSE)</formula>
    </cfRule>
  </conditionalFormatting>
  <conditionalFormatting sqref="AQ557">
    <cfRule type="expression" dxfId="2453" priority="1291">
      <formula>IF(RIGHT(TEXT(AQ557,"0.#"),1)=".",FALSE,TRUE)</formula>
    </cfRule>
    <cfRule type="expression" dxfId="2452" priority="1292">
      <formula>IF(RIGHT(TEXT(AQ557,"0.#"),1)=".",TRUE,FALSE)</formula>
    </cfRule>
  </conditionalFormatting>
  <conditionalFormatting sqref="AQ558">
    <cfRule type="expression" dxfId="2451" priority="1289">
      <formula>IF(RIGHT(TEXT(AQ558,"0.#"),1)=".",FALSE,TRUE)</formula>
    </cfRule>
    <cfRule type="expression" dxfId="2450" priority="1290">
      <formula>IF(RIGHT(TEXT(AQ558,"0.#"),1)=".",TRUE,FALSE)</formula>
    </cfRule>
  </conditionalFormatting>
  <conditionalFormatting sqref="AQ556">
    <cfRule type="expression" dxfId="2449" priority="1287">
      <formula>IF(RIGHT(TEXT(AQ556,"0.#"),1)=".",FALSE,TRUE)</formula>
    </cfRule>
    <cfRule type="expression" dxfId="2448" priority="1288">
      <formula>IF(RIGHT(TEXT(AQ556,"0.#"),1)=".",TRUE,FALSE)</formula>
    </cfRule>
  </conditionalFormatting>
  <conditionalFormatting sqref="AE561">
    <cfRule type="expression" dxfId="2447" priority="1285">
      <formula>IF(RIGHT(TEXT(AE561,"0.#"),1)=".",FALSE,TRUE)</formula>
    </cfRule>
    <cfRule type="expression" dxfId="2446" priority="1286">
      <formula>IF(RIGHT(TEXT(AE561,"0.#"),1)=".",TRUE,FALSE)</formula>
    </cfRule>
  </conditionalFormatting>
  <conditionalFormatting sqref="AE562">
    <cfRule type="expression" dxfId="2445" priority="1283">
      <formula>IF(RIGHT(TEXT(AE562,"0.#"),1)=".",FALSE,TRUE)</formula>
    </cfRule>
    <cfRule type="expression" dxfId="2444" priority="1284">
      <formula>IF(RIGHT(TEXT(AE562,"0.#"),1)=".",TRUE,FALSE)</formula>
    </cfRule>
  </conditionalFormatting>
  <conditionalFormatting sqref="AE563">
    <cfRule type="expression" dxfId="2443" priority="1281">
      <formula>IF(RIGHT(TEXT(AE563,"0.#"),1)=".",FALSE,TRUE)</formula>
    </cfRule>
    <cfRule type="expression" dxfId="2442" priority="1282">
      <formula>IF(RIGHT(TEXT(AE563,"0.#"),1)=".",TRUE,FALSE)</formula>
    </cfRule>
  </conditionalFormatting>
  <conditionalFormatting sqref="AL1102:AO1131">
    <cfRule type="expression" dxfId="2441" priority="2937">
      <formula>IF(AND(AL1102&gt;=0, RIGHT(TEXT(AL1102,"0.#"),1)&lt;&gt;"."),TRUE,FALSE)</formula>
    </cfRule>
    <cfRule type="expression" dxfId="2440" priority="2938">
      <formula>IF(AND(AL1102&gt;=0, RIGHT(TEXT(AL1102,"0.#"),1)="."),TRUE,FALSE)</formula>
    </cfRule>
    <cfRule type="expression" dxfId="2439" priority="2939">
      <formula>IF(AND(AL1102&lt;0, RIGHT(TEXT(AL1102,"0.#"),1)&lt;&gt;"."),TRUE,FALSE)</formula>
    </cfRule>
    <cfRule type="expression" dxfId="2438" priority="2940">
      <formula>IF(AND(AL1102&lt;0, RIGHT(TEXT(AL1102,"0.#"),1)="."),TRUE,FALSE)</formula>
    </cfRule>
  </conditionalFormatting>
  <conditionalFormatting sqref="Y1102:Y1131">
    <cfRule type="expression" dxfId="2437" priority="2935">
      <formula>IF(RIGHT(TEXT(Y1102,"0.#"),1)=".",FALSE,TRUE)</formula>
    </cfRule>
    <cfRule type="expression" dxfId="2436" priority="2936">
      <formula>IF(RIGHT(TEXT(Y1102,"0.#"),1)=".",TRUE,FALSE)</formula>
    </cfRule>
  </conditionalFormatting>
  <conditionalFormatting sqref="AQ553">
    <cfRule type="expression" dxfId="2435" priority="1319">
      <formula>IF(RIGHT(TEXT(AQ553,"0.#"),1)=".",FALSE,TRUE)</formula>
    </cfRule>
    <cfRule type="expression" dxfId="2434" priority="1320">
      <formula>IF(RIGHT(TEXT(AQ553,"0.#"),1)=".",TRUE,FALSE)</formula>
    </cfRule>
  </conditionalFormatting>
  <conditionalFormatting sqref="AU552">
    <cfRule type="expression" dxfId="2433" priority="1331">
      <formula>IF(RIGHT(TEXT(AU552,"0.#"),1)=".",FALSE,TRUE)</formula>
    </cfRule>
    <cfRule type="expression" dxfId="2432" priority="1332">
      <formula>IF(RIGHT(TEXT(AU552,"0.#"),1)=".",TRUE,FALSE)</formula>
    </cfRule>
  </conditionalFormatting>
  <conditionalFormatting sqref="AE552">
    <cfRule type="expression" dxfId="2431" priority="1343">
      <formula>IF(RIGHT(TEXT(AE552,"0.#"),1)=".",FALSE,TRUE)</formula>
    </cfRule>
    <cfRule type="expression" dxfId="2430" priority="1344">
      <formula>IF(RIGHT(TEXT(AE552,"0.#"),1)=".",TRUE,FALSE)</formula>
    </cfRule>
  </conditionalFormatting>
  <conditionalFormatting sqref="AQ548">
    <cfRule type="expression" dxfId="2429" priority="1349">
      <formula>IF(RIGHT(TEXT(AQ548,"0.#"),1)=".",FALSE,TRUE)</formula>
    </cfRule>
    <cfRule type="expression" dxfId="2428" priority="1350">
      <formula>IF(RIGHT(TEXT(AQ548,"0.#"),1)=".",TRUE,FALSE)</formula>
    </cfRule>
  </conditionalFormatting>
  <conditionalFormatting sqref="AL837:AO838">
    <cfRule type="expression" dxfId="2427" priority="2889">
      <formula>IF(AND(AL837&gt;=0, RIGHT(TEXT(AL837,"0.#"),1)&lt;&gt;"."),TRUE,FALSE)</formula>
    </cfRule>
    <cfRule type="expression" dxfId="2426" priority="2890">
      <formula>IF(AND(AL837&gt;=0, RIGHT(TEXT(AL837,"0.#"),1)="."),TRUE,FALSE)</formula>
    </cfRule>
    <cfRule type="expression" dxfId="2425" priority="2891">
      <formula>IF(AND(AL837&lt;0, RIGHT(TEXT(AL837,"0.#"),1)&lt;&gt;"."),TRUE,FALSE)</formula>
    </cfRule>
    <cfRule type="expression" dxfId="2424" priority="2892">
      <formula>IF(AND(AL837&lt;0, RIGHT(TEXT(AL837,"0.#"),1)="."),TRUE,FALSE)</formula>
    </cfRule>
  </conditionalFormatting>
  <conditionalFormatting sqref="Y837:Y838">
    <cfRule type="expression" dxfId="2423" priority="2887">
      <formula>IF(RIGHT(TEXT(Y837,"0.#"),1)=".",FALSE,TRUE)</formula>
    </cfRule>
    <cfRule type="expression" dxfId="2422" priority="2888">
      <formula>IF(RIGHT(TEXT(Y837,"0.#"),1)=".",TRUE,FALSE)</formula>
    </cfRule>
  </conditionalFormatting>
  <conditionalFormatting sqref="AE492">
    <cfRule type="expression" dxfId="2421" priority="1675">
      <formula>IF(RIGHT(TEXT(AE492,"0.#"),1)=".",FALSE,TRUE)</formula>
    </cfRule>
    <cfRule type="expression" dxfId="2420" priority="1676">
      <formula>IF(RIGHT(TEXT(AE492,"0.#"),1)=".",TRUE,FALSE)</formula>
    </cfRule>
  </conditionalFormatting>
  <conditionalFormatting sqref="AE493">
    <cfRule type="expression" dxfId="2419" priority="1673">
      <formula>IF(RIGHT(TEXT(AE493,"0.#"),1)=".",FALSE,TRUE)</formula>
    </cfRule>
    <cfRule type="expression" dxfId="2418" priority="1674">
      <formula>IF(RIGHT(TEXT(AE493,"0.#"),1)=".",TRUE,FALSE)</formula>
    </cfRule>
  </conditionalFormatting>
  <conditionalFormatting sqref="AE494">
    <cfRule type="expression" dxfId="2417" priority="1671">
      <formula>IF(RIGHT(TEXT(AE494,"0.#"),1)=".",FALSE,TRUE)</formula>
    </cfRule>
    <cfRule type="expression" dxfId="2416" priority="1672">
      <formula>IF(RIGHT(TEXT(AE494,"0.#"),1)=".",TRUE,FALSE)</formula>
    </cfRule>
  </conditionalFormatting>
  <conditionalFormatting sqref="AQ493">
    <cfRule type="expression" dxfId="2415" priority="1651">
      <formula>IF(RIGHT(TEXT(AQ493,"0.#"),1)=".",FALSE,TRUE)</formula>
    </cfRule>
    <cfRule type="expression" dxfId="2414" priority="1652">
      <formula>IF(RIGHT(TEXT(AQ493,"0.#"),1)=".",TRUE,FALSE)</formula>
    </cfRule>
  </conditionalFormatting>
  <conditionalFormatting sqref="AQ494">
    <cfRule type="expression" dxfId="2413" priority="1649">
      <formula>IF(RIGHT(TEXT(AQ494,"0.#"),1)=".",FALSE,TRUE)</formula>
    </cfRule>
    <cfRule type="expression" dxfId="2412" priority="1650">
      <formula>IF(RIGHT(TEXT(AQ494,"0.#"),1)=".",TRUE,FALSE)</formula>
    </cfRule>
  </conditionalFormatting>
  <conditionalFormatting sqref="AQ492">
    <cfRule type="expression" dxfId="2411" priority="1647">
      <formula>IF(RIGHT(TEXT(AQ492,"0.#"),1)=".",FALSE,TRUE)</formula>
    </cfRule>
    <cfRule type="expression" dxfId="2410" priority="1648">
      <formula>IF(RIGHT(TEXT(AQ492,"0.#"),1)=".",TRUE,FALSE)</formula>
    </cfRule>
  </conditionalFormatting>
  <conditionalFormatting sqref="AU494">
    <cfRule type="expression" dxfId="2409" priority="1659">
      <formula>IF(RIGHT(TEXT(AU494,"0.#"),1)=".",FALSE,TRUE)</formula>
    </cfRule>
    <cfRule type="expression" dxfId="2408" priority="1660">
      <formula>IF(RIGHT(TEXT(AU494,"0.#"),1)=".",TRUE,FALSE)</formula>
    </cfRule>
  </conditionalFormatting>
  <conditionalFormatting sqref="AU492">
    <cfRule type="expression" dxfId="2407" priority="1663">
      <formula>IF(RIGHT(TEXT(AU492,"0.#"),1)=".",FALSE,TRUE)</formula>
    </cfRule>
    <cfRule type="expression" dxfId="2406" priority="1664">
      <formula>IF(RIGHT(TEXT(AU492,"0.#"),1)=".",TRUE,FALSE)</formula>
    </cfRule>
  </conditionalFormatting>
  <conditionalFormatting sqref="AU493">
    <cfRule type="expression" dxfId="2405" priority="1661">
      <formula>IF(RIGHT(TEXT(AU493,"0.#"),1)=".",FALSE,TRUE)</formula>
    </cfRule>
    <cfRule type="expression" dxfId="2404" priority="1662">
      <formula>IF(RIGHT(TEXT(AU493,"0.#"),1)=".",TRUE,FALSE)</formula>
    </cfRule>
  </conditionalFormatting>
  <conditionalFormatting sqref="AU583">
    <cfRule type="expression" dxfId="2403" priority="1179">
      <formula>IF(RIGHT(TEXT(AU583,"0.#"),1)=".",FALSE,TRUE)</formula>
    </cfRule>
    <cfRule type="expression" dxfId="2402" priority="1180">
      <formula>IF(RIGHT(TEXT(AU583,"0.#"),1)=".",TRUE,FALSE)</formula>
    </cfRule>
  </conditionalFormatting>
  <conditionalFormatting sqref="AU582">
    <cfRule type="expression" dxfId="2401" priority="1181">
      <formula>IF(RIGHT(TEXT(AU582,"0.#"),1)=".",FALSE,TRUE)</formula>
    </cfRule>
    <cfRule type="expression" dxfId="2400" priority="1182">
      <formula>IF(RIGHT(TEXT(AU582,"0.#"),1)=".",TRUE,FALSE)</formula>
    </cfRule>
  </conditionalFormatting>
  <conditionalFormatting sqref="AE499">
    <cfRule type="expression" dxfId="2399" priority="1641">
      <formula>IF(RIGHT(TEXT(AE499,"0.#"),1)=".",FALSE,TRUE)</formula>
    </cfRule>
    <cfRule type="expression" dxfId="2398" priority="1642">
      <formula>IF(RIGHT(TEXT(AE499,"0.#"),1)=".",TRUE,FALSE)</formula>
    </cfRule>
  </conditionalFormatting>
  <conditionalFormatting sqref="AE497">
    <cfRule type="expression" dxfId="2397" priority="1645">
      <formula>IF(RIGHT(TEXT(AE497,"0.#"),1)=".",FALSE,TRUE)</formula>
    </cfRule>
    <cfRule type="expression" dxfId="2396" priority="1646">
      <formula>IF(RIGHT(TEXT(AE497,"0.#"),1)=".",TRUE,FALSE)</formula>
    </cfRule>
  </conditionalFormatting>
  <conditionalFormatting sqref="AE498">
    <cfRule type="expression" dxfId="2395" priority="1643">
      <formula>IF(RIGHT(TEXT(AE498,"0.#"),1)=".",FALSE,TRUE)</formula>
    </cfRule>
    <cfRule type="expression" dxfId="2394" priority="1644">
      <formula>IF(RIGHT(TEXT(AE498,"0.#"),1)=".",TRUE,FALSE)</formula>
    </cfRule>
  </conditionalFormatting>
  <conditionalFormatting sqref="AU499">
    <cfRule type="expression" dxfId="2393" priority="1629">
      <formula>IF(RIGHT(TEXT(AU499,"0.#"),1)=".",FALSE,TRUE)</formula>
    </cfRule>
    <cfRule type="expression" dxfId="2392" priority="1630">
      <formula>IF(RIGHT(TEXT(AU499,"0.#"),1)=".",TRUE,FALSE)</formula>
    </cfRule>
  </conditionalFormatting>
  <conditionalFormatting sqref="AU497">
    <cfRule type="expression" dxfId="2391" priority="1633">
      <formula>IF(RIGHT(TEXT(AU497,"0.#"),1)=".",FALSE,TRUE)</formula>
    </cfRule>
    <cfRule type="expression" dxfId="2390" priority="1634">
      <formula>IF(RIGHT(TEXT(AU497,"0.#"),1)=".",TRUE,FALSE)</formula>
    </cfRule>
  </conditionalFormatting>
  <conditionalFormatting sqref="AU498">
    <cfRule type="expression" dxfId="2389" priority="1631">
      <formula>IF(RIGHT(TEXT(AU498,"0.#"),1)=".",FALSE,TRUE)</formula>
    </cfRule>
    <cfRule type="expression" dxfId="2388" priority="1632">
      <formula>IF(RIGHT(TEXT(AU498,"0.#"),1)=".",TRUE,FALSE)</formula>
    </cfRule>
  </conditionalFormatting>
  <conditionalFormatting sqref="AQ497">
    <cfRule type="expression" dxfId="2387" priority="1617">
      <formula>IF(RIGHT(TEXT(AQ497,"0.#"),1)=".",FALSE,TRUE)</formula>
    </cfRule>
    <cfRule type="expression" dxfId="2386" priority="1618">
      <formula>IF(RIGHT(TEXT(AQ497,"0.#"),1)=".",TRUE,FALSE)</formula>
    </cfRule>
  </conditionalFormatting>
  <conditionalFormatting sqref="AQ498">
    <cfRule type="expression" dxfId="2385" priority="1621">
      <formula>IF(RIGHT(TEXT(AQ498,"0.#"),1)=".",FALSE,TRUE)</formula>
    </cfRule>
    <cfRule type="expression" dxfId="2384" priority="1622">
      <formula>IF(RIGHT(TEXT(AQ498,"0.#"),1)=".",TRUE,FALSE)</formula>
    </cfRule>
  </conditionalFormatting>
  <conditionalFormatting sqref="AQ499">
    <cfRule type="expression" dxfId="2383" priority="1619">
      <formula>IF(RIGHT(TEXT(AQ499,"0.#"),1)=".",FALSE,TRUE)</formula>
    </cfRule>
    <cfRule type="expression" dxfId="2382" priority="1620">
      <formula>IF(RIGHT(TEXT(AQ499,"0.#"),1)=".",TRUE,FALSE)</formula>
    </cfRule>
  </conditionalFormatting>
  <conditionalFormatting sqref="AE504">
    <cfRule type="expression" dxfId="2381" priority="1611">
      <formula>IF(RIGHT(TEXT(AE504,"0.#"),1)=".",FALSE,TRUE)</formula>
    </cfRule>
    <cfRule type="expression" dxfId="2380" priority="1612">
      <formula>IF(RIGHT(TEXT(AE504,"0.#"),1)=".",TRUE,FALSE)</formula>
    </cfRule>
  </conditionalFormatting>
  <conditionalFormatting sqref="AE502">
    <cfRule type="expression" dxfId="2379" priority="1615">
      <formula>IF(RIGHT(TEXT(AE502,"0.#"),1)=".",FALSE,TRUE)</formula>
    </cfRule>
    <cfRule type="expression" dxfId="2378" priority="1616">
      <formula>IF(RIGHT(TEXT(AE502,"0.#"),1)=".",TRUE,FALSE)</formula>
    </cfRule>
  </conditionalFormatting>
  <conditionalFormatting sqref="AE503">
    <cfRule type="expression" dxfId="2377" priority="1613">
      <formula>IF(RIGHT(TEXT(AE503,"0.#"),1)=".",FALSE,TRUE)</formula>
    </cfRule>
    <cfRule type="expression" dxfId="2376" priority="1614">
      <formula>IF(RIGHT(TEXT(AE503,"0.#"),1)=".",TRUE,FALSE)</formula>
    </cfRule>
  </conditionalFormatting>
  <conditionalFormatting sqref="AU504">
    <cfRule type="expression" dxfId="2375" priority="1599">
      <formula>IF(RIGHT(TEXT(AU504,"0.#"),1)=".",FALSE,TRUE)</formula>
    </cfRule>
    <cfRule type="expression" dxfId="2374" priority="1600">
      <formula>IF(RIGHT(TEXT(AU504,"0.#"),1)=".",TRUE,FALSE)</formula>
    </cfRule>
  </conditionalFormatting>
  <conditionalFormatting sqref="AU502">
    <cfRule type="expression" dxfId="2373" priority="1603">
      <formula>IF(RIGHT(TEXT(AU502,"0.#"),1)=".",FALSE,TRUE)</formula>
    </cfRule>
    <cfRule type="expression" dxfId="2372" priority="1604">
      <formula>IF(RIGHT(TEXT(AU502,"0.#"),1)=".",TRUE,FALSE)</formula>
    </cfRule>
  </conditionalFormatting>
  <conditionalFormatting sqref="AU503">
    <cfRule type="expression" dxfId="2371" priority="1601">
      <formula>IF(RIGHT(TEXT(AU503,"0.#"),1)=".",FALSE,TRUE)</formula>
    </cfRule>
    <cfRule type="expression" dxfId="2370" priority="1602">
      <formula>IF(RIGHT(TEXT(AU503,"0.#"),1)=".",TRUE,FALSE)</formula>
    </cfRule>
  </conditionalFormatting>
  <conditionalFormatting sqref="AQ502">
    <cfRule type="expression" dxfId="2369" priority="1587">
      <formula>IF(RIGHT(TEXT(AQ502,"0.#"),1)=".",FALSE,TRUE)</formula>
    </cfRule>
    <cfRule type="expression" dxfId="2368" priority="1588">
      <formula>IF(RIGHT(TEXT(AQ502,"0.#"),1)=".",TRUE,FALSE)</formula>
    </cfRule>
  </conditionalFormatting>
  <conditionalFormatting sqref="AQ503">
    <cfRule type="expression" dxfId="2367" priority="1591">
      <formula>IF(RIGHT(TEXT(AQ503,"0.#"),1)=".",FALSE,TRUE)</formula>
    </cfRule>
    <cfRule type="expression" dxfId="2366" priority="1592">
      <formula>IF(RIGHT(TEXT(AQ503,"0.#"),1)=".",TRUE,FALSE)</formula>
    </cfRule>
  </conditionalFormatting>
  <conditionalFormatting sqref="AQ504">
    <cfRule type="expression" dxfId="2365" priority="1589">
      <formula>IF(RIGHT(TEXT(AQ504,"0.#"),1)=".",FALSE,TRUE)</formula>
    </cfRule>
    <cfRule type="expression" dxfId="2364" priority="1590">
      <formula>IF(RIGHT(TEXT(AQ504,"0.#"),1)=".",TRUE,FALSE)</formula>
    </cfRule>
  </conditionalFormatting>
  <conditionalFormatting sqref="AE509">
    <cfRule type="expression" dxfId="2363" priority="1581">
      <formula>IF(RIGHT(TEXT(AE509,"0.#"),1)=".",FALSE,TRUE)</formula>
    </cfRule>
    <cfRule type="expression" dxfId="2362" priority="1582">
      <formula>IF(RIGHT(TEXT(AE509,"0.#"),1)=".",TRUE,FALSE)</formula>
    </cfRule>
  </conditionalFormatting>
  <conditionalFormatting sqref="AE507">
    <cfRule type="expression" dxfId="2361" priority="1585">
      <formula>IF(RIGHT(TEXT(AE507,"0.#"),1)=".",FALSE,TRUE)</formula>
    </cfRule>
    <cfRule type="expression" dxfId="2360" priority="1586">
      <formula>IF(RIGHT(TEXT(AE507,"0.#"),1)=".",TRUE,FALSE)</formula>
    </cfRule>
  </conditionalFormatting>
  <conditionalFormatting sqref="AE508">
    <cfRule type="expression" dxfId="2359" priority="1583">
      <formula>IF(RIGHT(TEXT(AE508,"0.#"),1)=".",FALSE,TRUE)</formula>
    </cfRule>
    <cfRule type="expression" dxfId="2358" priority="1584">
      <formula>IF(RIGHT(TEXT(AE508,"0.#"),1)=".",TRUE,FALSE)</formula>
    </cfRule>
  </conditionalFormatting>
  <conditionalFormatting sqref="AU509">
    <cfRule type="expression" dxfId="2357" priority="1569">
      <formula>IF(RIGHT(TEXT(AU509,"0.#"),1)=".",FALSE,TRUE)</formula>
    </cfRule>
    <cfRule type="expression" dxfId="2356" priority="1570">
      <formula>IF(RIGHT(TEXT(AU509,"0.#"),1)=".",TRUE,FALSE)</formula>
    </cfRule>
  </conditionalFormatting>
  <conditionalFormatting sqref="AU507">
    <cfRule type="expression" dxfId="2355" priority="1573">
      <formula>IF(RIGHT(TEXT(AU507,"0.#"),1)=".",FALSE,TRUE)</formula>
    </cfRule>
    <cfRule type="expression" dxfId="2354" priority="1574">
      <formula>IF(RIGHT(TEXT(AU507,"0.#"),1)=".",TRUE,FALSE)</formula>
    </cfRule>
  </conditionalFormatting>
  <conditionalFormatting sqref="AU508">
    <cfRule type="expression" dxfId="2353" priority="1571">
      <formula>IF(RIGHT(TEXT(AU508,"0.#"),1)=".",FALSE,TRUE)</formula>
    </cfRule>
    <cfRule type="expression" dxfId="2352" priority="1572">
      <formula>IF(RIGHT(TEXT(AU508,"0.#"),1)=".",TRUE,FALSE)</formula>
    </cfRule>
  </conditionalFormatting>
  <conditionalFormatting sqref="AQ507">
    <cfRule type="expression" dxfId="2351" priority="1557">
      <formula>IF(RIGHT(TEXT(AQ507,"0.#"),1)=".",FALSE,TRUE)</formula>
    </cfRule>
    <cfRule type="expression" dxfId="2350" priority="1558">
      <formula>IF(RIGHT(TEXT(AQ507,"0.#"),1)=".",TRUE,FALSE)</formula>
    </cfRule>
  </conditionalFormatting>
  <conditionalFormatting sqref="AQ508">
    <cfRule type="expression" dxfId="2349" priority="1561">
      <formula>IF(RIGHT(TEXT(AQ508,"0.#"),1)=".",FALSE,TRUE)</formula>
    </cfRule>
    <cfRule type="expression" dxfId="2348" priority="1562">
      <formula>IF(RIGHT(TEXT(AQ508,"0.#"),1)=".",TRUE,FALSE)</formula>
    </cfRule>
  </conditionalFormatting>
  <conditionalFormatting sqref="AQ509">
    <cfRule type="expression" dxfId="2347" priority="1559">
      <formula>IF(RIGHT(TEXT(AQ509,"0.#"),1)=".",FALSE,TRUE)</formula>
    </cfRule>
    <cfRule type="expression" dxfId="2346" priority="1560">
      <formula>IF(RIGHT(TEXT(AQ509,"0.#"),1)=".",TRUE,FALSE)</formula>
    </cfRule>
  </conditionalFormatting>
  <conditionalFormatting sqref="AE465">
    <cfRule type="expression" dxfId="2345" priority="1851">
      <formula>IF(RIGHT(TEXT(AE465,"0.#"),1)=".",FALSE,TRUE)</formula>
    </cfRule>
    <cfRule type="expression" dxfId="2344" priority="1852">
      <formula>IF(RIGHT(TEXT(AE465,"0.#"),1)=".",TRUE,FALSE)</formula>
    </cfRule>
  </conditionalFormatting>
  <conditionalFormatting sqref="AE463">
    <cfRule type="expression" dxfId="2343" priority="1855">
      <formula>IF(RIGHT(TEXT(AE463,"0.#"),1)=".",FALSE,TRUE)</formula>
    </cfRule>
    <cfRule type="expression" dxfId="2342" priority="1856">
      <formula>IF(RIGHT(TEXT(AE463,"0.#"),1)=".",TRUE,FALSE)</formula>
    </cfRule>
  </conditionalFormatting>
  <conditionalFormatting sqref="AE464">
    <cfRule type="expression" dxfId="2341" priority="1853">
      <formula>IF(RIGHT(TEXT(AE464,"0.#"),1)=".",FALSE,TRUE)</formula>
    </cfRule>
    <cfRule type="expression" dxfId="2340" priority="1854">
      <formula>IF(RIGHT(TEXT(AE464,"0.#"),1)=".",TRUE,FALSE)</formula>
    </cfRule>
  </conditionalFormatting>
  <conditionalFormatting sqref="AM465">
    <cfRule type="expression" dxfId="2339" priority="1845">
      <formula>IF(RIGHT(TEXT(AM465,"0.#"),1)=".",FALSE,TRUE)</formula>
    </cfRule>
    <cfRule type="expression" dxfId="2338" priority="1846">
      <formula>IF(RIGHT(TEXT(AM465,"0.#"),1)=".",TRUE,FALSE)</formula>
    </cfRule>
  </conditionalFormatting>
  <conditionalFormatting sqref="AM463">
    <cfRule type="expression" dxfId="2337" priority="1849">
      <formula>IF(RIGHT(TEXT(AM463,"0.#"),1)=".",FALSE,TRUE)</formula>
    </cfRule>
    <cfRule type="expression" dxfId="2336" priority="1850">
      <formula>IF(RIGHT(TEXT(AM463,"0.#"),1)=".",TRUE,FALSE)</formula>
    </cfRule>
  </conditionalFormatting>
  <conditionalFormatting sqref="AM464">
    <cfRule type="expression" dxfId="2335" priority="1847">
      <formula>IF(RIGHT(TEXT(AM464,"0.#"),1)=".",FALSE,TRUE)</formula>
    </cfRule>
    <cfRule type="expression" dxfId="2334" priority="1848">
      <formula>IF(RIGHT(TEXT(AM464,"0.#"),1)=".",TRUE,FALSE)</formula>
    </cfRule>
  </conditionalFormatting>
  <conditionalFormatting sqref="AU465">
    <cfRule type="expression" dxfId="2333" priority="1839">
      <formula>IF(RIGHT(TEXT(AU465,"0.#"),1)=".",FALSE,TRUE)</formula>
    </cfRule>
    <cfRule type="expression" dxfId="2332" priority="1840">
      <formula>IF(RIGHT(TEXT(AU465,"0.#"),1)=".",TRUE,FALSE)</formula>
    </cfRule>
  </conditionalFormatting>
  <conditionalFormatting sqref="AU463">
    <cfRule type="expression" dxfId="2331" priority="1843">
      <formula>IF(RIGHT(TEXT(AU463,"0.#"),1)=".",FALSE,TRUE)</formula>
    </cfRule>
    <cfRule type="expression" dxfId="2330" priority="1844">
      <formula>IF(RIGHT(TEXT(AU463,"0.#"),1)=".",TRUE,FALSE)</formula>
    </cfRule>
  </conditionalFormatting>
  <conditionalFormatting sqref="AU464">
    <cfRule type="expression" dxfId="2329" priority="1841">
      <formula>IF(RIGHT(TEXT(AU464,"0.#"),1)=".",FALSE,TRUE)</formula>
    </cfRule>
    <cfRule type="expression" dxfId="2328" priority="1842">
      <formula>IF(RIGHT(TEXT(AU464,"0.#"),1)=".",TRUE,FALSE)</formula>
    </cfRule>
  </conditionalFormatting>
  <conditionalFormatting sqref="AI465">
    <cfRule type="expression" dxfId="2327" priority="1833">
      <formula>IF(RIGHT(TEXT(AI465,"0.#"),1)=".",FALSE,TRUE)</formula>
    </cfRule>
    <cfRule type="expression" dxfId="2326" priority="1834">
      <formula>IF(RIGHT(TEXT(AI465,"0.#"),1)=".",TRUE,FALSE)</formula>
    </cfRule>
  </conditionalFormatting>
  <conditionalFormatting sqref="AI463">
    <cfRule type="expression" dxfId="2325" priority="1837">
      <formula>IF(RIGHT(TEXT(AI463,"0.#"),1)=".",FALSE,TRUE)</formula>
    </cfRule>
    <cfRule type="expression" dxfId="2324" priority="1838">
      <formula>IF(RIGHT(TEXT(AI463,"0.#"),1)=".",TRUE,FALSE)</formula>
    </cfRule>
  </conditionalFormatting>
  <conditionalFormatting sqref="AI464">
    <cfRule type="expression" dxfId="2323" priority="1835">
      <formula>IF(RIGHT(TEXT(AI464,"0.#"),1)=".",FALSE,TRUE)</formula>
    </cfRule>
    <cfRule type="expression" dxfId="2322" priority="1836">
      <formula>IF(RIGHT(TEXT(AI464,"0.#"),1)=".",TRUE,FALSE)</formula>
    </cfRule>
  </conditionalFormatting>
  <conditionalFormatting sqref="AQ463">
    <cfRule type="expression" dxfId="2321" priority="1827">
      <formula>IF(RIGHT(TEXT(AQ463,"0.#"),1)=".",FALSE,TRUE)</formula>
    </cfRule>
    <cfRule type="expression" dxfId="2320" priority="1828">
      <formula>IF(RIGHT(TEXT(AQ463,"0.#"),1)=".",TRUE,FALSE)</formula>
    </cfRule>
  </conditionalFormatting>
  <conditionalFormatting sqref="AQ464">
    <cfRule type="expression" dxfId="2319" priority="1831">
      <formula>IF(RIGHT(TEXT(AQ464,"0.#"),1)=".",FALSE,TRUE)</formula>
    </cfRule>
    <cfRule type="expression" dxfId="2318" priority="1832">
      <formula>IF(RIGHT(TEXT(AQ464,"0.#"),1)=".",TRUE,FALSE)</formula>
    </cfRule>
  </conditionalFormatting>
  <conditionalFormatting sqref="AQ465">
    <cfRule type="expression" dxfId="2317" priority="1829">
      <formula>IF(RIGHT(TEXT(AQ465,"0.#"),1)=".",FALSE,TRUE)</formula>
    </cfRule>
    <cfRule type="expression" dxfId="2316" priority="1830">
      <formula>IF(RIGHT(TEXT(AQ465,"0.#"),1)=".",TRUE,FALSE)</formula>
    </cfRule>
  </conditionalFormatting>
  <conditionalFormatting sqref="AE470">
    <cfRule type="expression" dxfId="2315" priority="1821">
      <formula>IF(RIGHT(TEXT(AE470,"0.#"),1)=".",FALSE,TRUE)</formula>
    </cfRule>
    <cfRule type="expression" dxfId="2314" priority="1822">
      <formula>IF(RIGHT(TEXT(AE470,"0.#"),1)=".",TRUE,FALSE)</formula>
    </cfRule>
  </conditionalFormatting>
  <conditionalFormatting sqref="AE468">
    <cfRule type="expression" dxfId="2313" priority="1825">
      <formula>IF(RIGHT(TEXT(AE468,"0.#"),1)=".",FALSE,TRUE)</formula>
    </cfRule>
    <cfRule type="expression" dxfId="2312" priority="1826">
      <formula>IF(RIGHT(TEXT(AE468,"0.#"),1)=".",TRUE,FALSE)</formula>
    </cfRule>
  </conditionalFormatting>
  <conditionalFormatting sqref="AE469">
    <cfRule type="expression" dxfId="2311" priority="1823">
      <formula>IF(RIGHT(TEXT(AE469,"0.#"),1)=".",FALSE,TRUE)</formula>
    </cfRule>
    <cfRule type="expression" dxfId="2310" priority="1824">
      <formula>IF(RIGHT(TEXT(AE469,"0.#"),1)=".",TRUE,FALSE)</formula>
    </cfRule>
  </conditionalFormatting>
  <conditionalFormatting sqref="AM470">
    <cfRule type="expression" dxfId="2309" priority="1815">
      <formula>IF(RIGHT(TEXT(AM470,"0.#"),1)=".",FALSE,TRUE)</formula>
    </cfRule>
    <cfRule type="expression" dxfId="2308" priority="1816">
      <formula>IF(RIGHT(TEXT(AM470,"0.#"),1)=".",TRUE,FALSE)</formula>
    </cfRule>
  </conditionalFormatting>
  <conditionalFormatting sqref="AM468">
    <cfRule type="expression" dxfId="2307" priority="1819">
      <formula>IF(RIGHT(TEXT(AM468,"0.#"),1)=".",FALSE,TRUE)</formula>
    </cfRule>
    <cfRule type="expression" dxfId="2306" priority="1820">
      <formula>IF(RIGHT(TEXT(AM468,"0.#"),1)=".",TRUE,FALSE)</formula>
    </cfRule>
  </conditionalFormatting>
  <conditionalFormatting sqref="AM469">
    <cfRule type="expression" dxfId="2305" priority="1817">
      <formula>IF(RIGHT(TEXT(AM469,"0.#"),1)=".",FALSE,TRUE)</formula>
    </cfRule>
    <cfRule type="expression" dxfId="2304" priority="1818">
      <formula>IF(RIGHT(TEXT(AM469,"0.#"),1)=".",TRUE,FALSE)</formula>
    </cfRule>
  </conditionalFormatting>
  <conditionalFormatting sqref="AU470">
    <cfRule type="expression" dxfId="2303" priority="1809">
      <formula>IF(RIGHT(TEXT(AU470,"0.#"),1)=".",FALSE,TRUE)</formula>
    </cfRule>
    <cfRule type="expression" dxfId="2302" priority="1810">
      <formula>IF(RIGHT(TEXT(AU470,"0.#"),1)=".",TRUE,FALSE)</formula>
    </cfRule>
  </conditionalFormatting>
  <conditionalFormatting sqref="AU468">
    <cfRule type="expression" dxfId="2301" priority="1813">
      <formula>IF(RIGHT(TEXT(AU468,"0.#"),1)=".",FALSE,TRUE)</formula>
    </cfRule>
    <cfRule type="expression" dxfId="2300" priority="1814">
      <formula>IF(RIGHT(TEXT(AU468,"0.#"),1)=".",TRUE,FALSE)</formula>
    </cfRule>
  </conditionalFormatting>
  <conditionalFormatting sqref="AU469">
    <cfRule type="expression" dxfId="2299" priority="1811">
      <formula>IF(RIGHT(TEXT(AU469,"0.#"),1)=".",FALSE,TRUE)</formula>
    </cfRule>
    <cfRule type="expression" dxfId="2298" priority="1812">
      <formula>IF(RIGHT(TEXT(AU469,"0.#"),1)=".",TRUE,FALSE)</formula>
    </cfRule>
  </conditionalFormatting>
  <conditionalFormatting sqref="AI470">
    <cfRule type="expression" dxfId="2297" priority="1803">
      <formula>IF(RIGHT(TEXT(AI470,"0.#"),1)=".",FALSE,TRUE)</formula>
    </cfRule>
    <cfRule type="expression" dxfId="2296" priority="1804">
      <formula>IF(RIGHT(TEXT(AI470,"0.#"),1)=".",TRUE,FALSE)</formula>
    </cfRule>
  </conditionalFormatting>
  <conditionalFormatting sqref="AI468">
    <cfRule type="expression" dxfId="2295" priority="1807">
      <formula>IF(RIGHT(TEXT(AI468,"0.#"),1)=".",FALSE,TRUE)</formula>
    </cfRule>
    <cfRule type="expression" dxfId="2294" priority="1808">
      <formula>IF(RIGHT(TEXT(AI468,"0.#"),1)=".",TRUE,FALSE)</formula>
    </cfRule>
  </conditionalFormatting>
  <conditionalFormatting sqref="AI469">
    <cfRule type="expression" dxfId="2293" priority="1805">
      <formula>IF(RIGHT(TEXT(AI469,"0.#"),1)=".",FALSE,TRUE)</formula>
    </cfRule>
    <cfRule type="expression" dxfId="2292" priority="1806">
      <formula>IF(RIGHT(TEXT(AI469,"0.#"),1)=".",TRUE,FALSE)</formula>
    </cfRule>
  </conditionalFormatting>
  <conditionalFormatting sqref="AQ468">
    <cfRule type="expression" dxfId="2291" priority="1797">
      <formula>IF(RIGHT(TEXT(AQ468,"0.#"),1)=".",FALSE,TRUE)</formula>
    </cfRule>
    <cfRule type="expression" dxfId="2290" priority="1798">
      <formula>IF(RIGHT(TEXT(AQ468,"0.#"),1)=".",TRUE,FALSE)</formula>
    </cfRule>
  </conditionalFormatting>
  <conditionalFormatting sqref="AQ469">
    <cfRule type="expression" dxfId="2289" priority="1801">
      <formula>IF(RIGHT(TEXT(AQ469,"0.#"),1)=".",FALSE,TRUE)</formula>
    </cfRule>
    <cfRule type="expression" dxfId="2288" priority="1802">
      <formula>IF(RIGHT(TEXT(AQ469,"0.#"),1)=".",TRUE,FALSE)</formula>
    </cfRule>
  </conditionalFormatting>
  <conditionalFormatting sqref="AQ470">
    <cfRule type="expression" dxfId="2287" priority="1799">
      <formula>IF(RIGHT(TEXT(AQ470,"0.#"),1)=".",FALSE,TRUE)</formula>
    </cfRule>
    <cfRule type="expression" dxfId="2286" priority="1800">
      <formula>IF(RIGHT(TEXT(AQ470,"0.#"),1)=".",TRUE,FALSE)</formula>
    </cfRule>
  </conditionalFormatting>
  <conditionalFormatting sqref="AE475">
    <cfRule type="expression" dxfId="2285" priority="1791">
      <formula>IF(RIGHT(TEXT(AE475,"0.#"),1)=".",FALSE,TRUE)</formula>
    </cfRule>
    <cfRule type="expression" dxfId="2284" priority="1792">
      <formula>IF(RIGHT(TEXT(AE475,"0.#"),1)=".",TRUE,FALSE)</formula>
    </cfRule>
  </conditionalFormatting>
  <conditionalFormatting sqref="AE473">
    <cfRule type="expression" dxfId="2283" priority="1795">
      <formula>IF(RIGHT(TEXT(AE473,"0.#"),1)=".",FALSE,TRUE)</formula>
    </cfRule>
    <cfRule type="expression" dxfId="2282" priority="1796">
      <formula>IF(RIGHT(TEXT(AE473,"0.#"),1)=".",TRUE,FALSE)</formula>
    </cfRule>
  </conditionalFormatting>
  <conditionalFormatting sqref="AE474">
    <cfRule type="expression" dxfId="2281" priority="1793">
      <formula>IF(RIGHT(TEXT(AE474,"0.#"),1)=".",FALSE,TRUE)</formula>
    </cfRule>
    <cfRule type="expression" dxfId="2280" priority="1794">
      <formula>IF(RIGHT(TEXT(AE474,"0.#"),1)=".",TRUE,FALSE)</formula>
    </cfRule>
  </conditionalFormatting>
  <conditionalFormatting sqref="AM475">
    <cfRule type="expression" dxfId="2279" priority="1785">
      <formula>IF(RIGHT(TEXT(AM475,"0.#"),1)=".",FALSE,TRUE)</formula>
    </cfRule>
    <cfRule type="expression" dxfId="2278" priority="1786">
      <formula>IF(RIGHT(TEXT(AM475,"0.#"),1)=".",TRUE,FALSE)</formula>
    </cfRule>
  </conditionalFormatting>
  <conditionalFormatting sqref="AM473">
    <cfRule type="expression" dxfId="2277" priority="1789">
      <formula>IF(RIGHT(TEXT(AM473,"0.#"),1)=".",FALSE,TRUE)</formula>
    </cfRule>
    <cfRule type="expression" dxfId="2276" priority="1790">
      <formula>IF(RIGHT(TEXT(AM473,"0.#"),1)=".",TRUE,FALSE)</formula>
    </cfRule>
  </conditionalFormatting>
  <conditionalFormatting sqref="AM474">
    <cfRule type="expression" dxfId="2275" priority="1787">
      <formula>IF(RIGHT(TEXT(AM474,"0.#"),1)=".",FALSE,TRUE)</formula>
    </cfRule>
    <cfRule type="expression" dxfId="2274" priority="1788">
      <formula>IF(RIGHT(TEXT(AM474,"0.#"),1)=".",TRUE,FALSE)</formula>
    </cfRule>
  </conditionalFormatting>
  <conditionalFormatting sqref="AU475">
    <cfRule type="expression" dxfId="2273" priority="1779">
      <formula>IF(RIGHT(TEXT(AU475,"0.#"),1)=".",FALSE,TRUE)</formula>
    </cfRule>
    <cfRule type="expression" dxfId="2272" priority="1780">
      <formula>IF(RIGHT(TEXT(AU475,"0.#"),1)=".",TRUE,FALSE)</formula>
    </cfRule>
  </conditionalFormatting>
  <conditionalFormatting sqref="AU473">
    <cfRule type="expression" dxfId="2271" priority="1783">
      <formula>IF(RIGHT(TEXT(AU473,"0.#"),1)=".",FALSE,TRUE)</formula>
    </cfRule>
    <cfRule type="expression" dxfId="2270" priority="1784">
      <formula>IF(RIGHT(TEXT(AU473,"0.#"),1)=".",TRUE,FALSE)</formula>
    </cfRule>
  </conditionalFormatting>
  <conditionalFormatting sqref="AU474">
    <cfRule type="expression" dxfId="2269" priority="1781">
      <formula>IF(RIGHT(TEXT(AU474,"0.#"),1)=".",FALSE,TRUE)</formula>
    </cfRule>
    <cfRule type="expression" dxfId="2268" priority="1782">
      <formula>IF(RIGHT(TEXT(AU474,"0.#"),1)=".",TRUE,FALSE)</formula>
    </cfRule>
  </conditionalFormatting>
  <conditionalFormatting sqref="AI475">
    <cfRule type="expression" dxfId="2267" priority="1773">
      <formula>IF(RIGHT(TEXT(AI475,"0.#"),1)=".",FALSE,TRUE)</formula>
    </cfRule>
    <cfRule type="expression" dxfId="2266" priority="1774">
      <formula>IF(RIGHT(TEXT(AI475,"0.#"),1)=".",TRUE,FALSE)</formula>
    </cfRule>
  </conditionalFormatting>
  <conditionalFormatting sqref="AI473">
    <cfRule type="expression" dxfId="2265" priority="1777">
      <formula>IF(RIGHT(TEXT(AI473,"0.#"),1)=".",FALSE,TRUE)</formula>
    </cfRule>
    <cfRule type="expression" dxfId="2264" priority="1778">
      <formula>IF(RIGHT(TEXT(AI473,"0.#"),1)=".",TRUE,FALSE)</formula>
    </cfRule>
  </conditionalFormatting>
  <conditionalFormatting sqref="AI474">
    <cfRule type="expression" dxfId="2263" priority="1775">
      <formula>IF(RIGHT(TEXT(AI474,"0.#"),1)=".",FALSE,TRUE)</formula>
    </cfRule>
    <cfRule type="expression" dxfId="2262" priority="1776">
      <formula>IF(RIGHT(TEXT(AI474,"0.#"),1)=".",TRUE,FALSE)</formula>
    </cfRule>
  </conditionalFormatting>
  <conditionalFormatting sqref="AQ473">
    <cfRule type="expression" dxfId="2261" priority="1767">
      <formula>IF(RIGHT(TEXT(AQ473,"0.#"),1)=".",FALSE,TRUE)</formula>
    </cfRule>
    <cfRule type="expression" dxfId="2260" priority="1768">
      <formula>IF(RIGHT(TEXT(AQ473,"0.#"),1)=".",TRUE,FALSE)</formula>
    </cfRule>
  </conditionalFormatting>
  <conditionalFormatting sqref="AQ474">
    <cfRule type="expression" dxfId="2259" priority="1771">
      <formula>IF(RIGHT(TEXT(AQ474,"0.#"),1)=".",FALSE,TRUE)</formula>
    </cfRule>
    <cfRule type="expression" dxfId="2258" priority="1772">
      <formula>IF(RIGHT(TEXT(AQ474,"0.#"),1)=".",TRUE,FALSE)</formula>
    </cfRule>
  </conditionalFormatting>
  <conditionalFormatting sqref="AQ475">
    <cfRule type="expression" dxfId="2257" priority="1769">
      <formula>IF(RIGHT(TEXT(AQ475,"0.#"),1)=".",FALSE,TRUE)</formula>
    </cfRule>
    <cfRule type="expression" dxfId="2256" priority="1770">
      <formula>IF(RIGHT(TEXT(AQ475,"0.#"),1)=".",TRUE,FALSE)</formula>
    </cfRule>
  </conditionalFormatting>
  <conditionalFormatting sqref="AE480">
    <cfRule type="expression" dxfId="2255" priority="1761">
      <formula>IF(RIGHT(TEXT(AE480,"0.#"),1)=".",FALSE,TRUE)</formula>
    </cfRule>
    <cfRule type="expression" dxfId="2254" priority="1762">
      <formula>IF(RIGHT(TEXT(AE480,"0.#"),1)=".",TRUE,FALSE)</formula>
    </cfRule>
  </conditionalFormatting>
  <conditionalFormatting sqref="AE478">
    <cfRule type="expression" dxfId="2253" priority="1765">
      <formula>IF(RIGHT(TEXT(AE478,"0.#"),1)=".",FALSE,TRUE)</formula>
    </cfRule>
    <cfRule type="expression" dxfId="2252" priority="1766">
      <formula>IF(RIGHT(TEXT(AE478,"0.#"),1)=".",TRUE,FALSE)</formula>
    </cfRule>
  </conditionalFormatting>
  <conditionalFormatting sqref="AE479">
    <cfRule type="expression" dxfId="2251" priority="1763">
      <formula>IF(RIGHT(TEXT(AE479,"0.#"),1)=".",FALSE,TRUE)</formula>
    </cfRule>
    <cfRule type="expression" dxfId="2250" priority="1764">
      <formula>IF(RIGHT(TEXT(AE479,"0.#"),1)=".",TRUE,FALSE)</formula>
    </cfRule>
  </conditionalFormatting>
  <conditionalFormatting sqref="AM480">
    <cfRule type="expression" dxfId="2249" priority="1755">
      <formula>IF(RIGHT(TEXT(AM480,"0.#"),1)=".",FALSE,TRUE)</formula>
    </cfRule>
    <cfRule type="expression" dxfId="2248" priority="1756">
      <formula>IF(RIGHT(TEXT(AM480,"0.#"),1)=".",TRUE,FALSE)</formula>
    </cfRule>
  </conditionalFormatting>
  <conditionalFormatting sqref="AM478">
    <cfRule type="expression" dxfId="2247" priority="1759">
      <formula>IF(RIGHT(TEXT(AM478,"0.#"),1)=".",FALSE,TRUE)</formula>
    </cfRule>
    <cfRule type="expression" dxfId="2246" priority="1760">
      <formula>IF(RIGHT(TEXT(AM478,"0.#"),1)=".",TRUE,FALSE)</formula>
    </cfRule>
  </conditionalFormatting>
  <conditionalFormatting sqref="AM479">
    <cfRule type="expression" dxfId="2245" priority="1757">
      <formula>IF(RIGHT(TEXT(AM479,"0.#"),1)=".",FALSE,TRUE)</formula>
    </cfRule>
    <cfRule type="expression" dxfId="2244" priority="1758">
      <formula>IF(RIGHT(TEXT(AM479,"0.#"),1)=".",TRUE,FALSE)</formula>
    </cfRule>
  </conditionalFormatting>
  <conditionalFormatting sqref="AU480">
    <cfRule type="expression" dxfId="2243" priority="1749">
      <formula>IF(RIGHT(TEXT(AU480,"0.#"),1)=".",FALSE,TRUE)</formula>
    </cfRule>
    <cfRule type="expression" dxfId="2242" priority="1750">
      <formula>IF(RIGHT(TEXT(AU480,"0.#"),1)=".",TRUE,FALSE)</formula>
    </cfRule>
  </conditionalFormatting>
  <conditionalFormatting sqref="AU478">
    <cfRule type="expression" dxfId="2241" priority="1753">
      <formula>IF(RIGHT(TEXT(AU478,"0.#"),1)=".",FALSE,TRUE)</formula>
    </cfRule>
    <cfRule type="expression" dxfId="2240" priority="1754">
      <formula>IF(RIGHT(TEXT(AU478,"0.#"),1)=".",TRUE,FALSE)</formula>
    </cfRule>
  </conditionalFormatting>
  <conditionalFormatting sqref="AU479">
    <cfRule type="expression" dxfId="2239" priority="1751">
      <formula>IF(RIGHT(TEXT(AU479,"0.#"),1)=".",FALSE,TRUE)</formula>
    </cfRule>
    <cfRule type="expression" dxfId="2238" priority="1752">
      <formula>IF(RIGHT(TEXT(AU479,"0.#"),1)=".",TRUE,FALSE)</formula>
    </cfRule>
  </conditionalFormatting>
  <conditionalFormatting sqref="AI480">
    <cfRule type="expression" dxfId="2237" priority="1743">
      <formula>IF(RIGHT(TEXT(AI480,"0.#"),1)=".",FALSE,TRUE)</formula>
    </cfRule>
    <cfRule type="expression" dxfId="2236" priority="1744">
      <formula>IF(RIGHT(TEXT(AI480,"0.#"),1)=".",TRUE,FALSE)</formula>
    </cfRule>
  </conditionalFormatting>
  <conditionalFormatting sqref="AI478">
    <cfRule type="expression" dxfId="2235" priority="1747">
      <formula>IF(RIGHT(TEXT(AI478,"0.#"),1)=".",FALSE,TRUE)</formula>
    </cfRule>
    <cfRule type="expression" dxfId="2234" priority="1748">
      <formula>IF(RIGHT(TEXT(AI478,"0.#"),1)=".",TRUE,FALSE)</formula>
    </cfRule>
  </conditionalFormatting>
  <conditionalFormatting sqref="AI479">
    <cfRule type="expression" dxfId="2233" priority="1745">
      <formula>IF(RIGHT(TEXT(AI479,"0.#"),1)=".",FALSE,TRUE)</formula>
    </cfRule>
    <cfRule type="expression" dxfId="2232" priority="1746">
      <formula>IF(RIGHT(TEXT(AI479,"0.#"),1)=".",TRUE,FALSE)</formula>
    </cfRule>
  </conditionalFormatting>
  <conditionalFormatting sqref="AQ478">
    <cfRule type="expression" dxfId="2231" priority="1737">
      <formula>IF(RIGHT(TEXT(AQ478,"0.#"),1)=".",FALSE,TRUE)</formula>
    </cfRule>
    <cfRule type="expression" dxfId="2230" priority="1738">
      <formula>IF(RIGHT(TEXT(AQ478,"0.#"),1)=".",TRUE,FALSE)</formula>
    </cfRule>
  </conditionalFormatting>
  <conditionalFormatting sqref="AQ479">
    <cfRule type="expression" dxfId="2229" priority="1741">
      <formula>IF(RIGHT(TEXT(AQ479,"0.#"),1)=".",FALSE,TRUE)</formula>
    </cfRule>
    <cfRule type="expression" dxfId="2228" priority="1742">
      <formula>IF(RIGHT(TEXT(AQ479,"0.#"),1)=".",TRUE,FALSE)</formula>
    </cfRule>
  </conditionalFormatting>
  <conditionalFormatting sqref="AQ480">
    <cfRule type="expression" dxfId="2227" priority="1739">
      <formula>IF(RIGHT(TEXT(AQ480,"0.#"),1)=".",FALSE,TRUE)</formula>
    </cfRule>
    <cfRule type="expression" dxfId="2226" priority="1740">
      <formula>IF(RIGHT(TEXT(AQ480,"0.#"),1)=".",TRUE,FALSE)</formula>
    </cfRule>
  </conditionalFormatting>
  <conditionalFormatting sqref="AM47">
    <cfRule type="expression" dxfId="2225" priority="2031">
      <formula>IF(RIGHT(TEXT(AM47,"0.#"),1)=".",FALSE,TRUE)</formula>
    </cfRule>
    <cfRule type="expression" dxfId="2224" priority="2032">
      <formula>IF(RIGHT(TEXT(AM47,"0.#"),1)=".",TRUE,FALSE)</formula>
    </cfRule>
  </conditionalFormatting>
  <conditionalFormatting sqref="AI46">
    <cfRule type="expression" dxfId="2223" priority="2035">
      <formula>IF(RIGHT(TEXT(AI46,"0.#"),1)=".",FALSE,TRUE)</formula>
    </cfRule>
    <cfRule type="expression" dxfId="2222" priority="2036">
      <formula>IF(RIGHT(TEXT(AI46,"0.#"),1)=".",TRUE,FALSE)</formula>
    </cfRule>
  </conditionalFormatting>
  <conditionalFormatting sqref="AM46">
    <cfRule type="expression" dxfId="2221" priority="2033">
      <formula>IF(RIGHT(TEXT(AM46,"0.#"),1)=".",FALSE,TRUE)</formula>
    </cfRule>
    <cfRule type="expression" dxfId="2220" priority="2034">
      <formula>IF(RIGHT(TEXT(AM46,"0.#"),1)=".",TRUE,FALSE)</formula>
    </cfRule>
  </conditionalFormatting>
  <conditionalFormatting sqref="AU46:AU48">
    <cfRule type="expression" dxfId="2219" priority="2025">
      <formula>IF(RIGHT(TEXT(AU46,"0.#"),1)=".",FALSE,TRUE)</formula>
    </cfRule>
    <cfRule type="expression" dxfId="2218" priority="2026">
      <formula>IF(RIGHT(TEXT(AU46,"0.#"),1)=".",TRUE,FALSE)</formula>
    </cfRule>
  </conditionalFormatting>
  <conditionalFormatting sqref="AM48">
    <cfRule type="expression" dxfId="2217" priority="2029">
      <formula>IF(RIGHT(TEXT(AM48,"0.#"),1)=".",FALSE,TRUE)</formula>
    </cfRule>
    <cfRule type="expression" dxfId="2216" priority="2030">
      <formula>IF(RIGHT(TEXT(AM48,"0.#"),1)=".",TRUE,FALSE)</formula>
    </cfRule>
  </conditionalFormatting>
  <conditionalFormatting sqref="AQ46:AQ48">
    <cfRule type="expression" dxfId="2215" priority="2027">
      <formula>IF(RIGHT(TEXT(AQ46,"0.#"),1)=".",FALSE,TRUE)</formula>
    </cfRule>
    <cfRule type="expression" dxfId="2214" priority="2028">
      <formula>IF(RIGHT(TEXT(AQ46,"0.#"),1)=".",TRUE,FALSE)</formula>
    </cfRule>
  </conditionalFormatting>
  <conditionalFormatting sqref="AE146:AE147 AI146:AI147 AM146:AM147 AQ146:AQ147 AU146:AU147">
    <cfRule type="expression" dxfId="2213" priority="2019">
      <formula>IF(RIGHT(TEXT(AE146,"0.#"),1)=".",FALSE,TRUE)</formula>
    </cfRule>
    <cfRule type="expression" dxfId="2212" priority="2020">
      <formula>IF(RIGHT(TEXT(AE146,"0.#"),1)=".",TRUE,FALSE)</formula>
    </cfRule>
  </conditionalFormatting>
  <conditionalFormatting sqref="AE138:AE139 AI138:AI139 AM138:AM139 AQ138:AQ139 AU138:AU139">
    <cfRule type="expression" dxfId="2211" priority="2023">
      <formula>IF(RIGHT(TEXT(AE138,"0.#"),1)=".",FALSE,TRUE)</formula>
    </cfRule>
    <cfRule type="expression" dxfId="2210" priority="2024">
      <formula>IF(RIGHT(TEXT(AE138,"0.#"),1)=".",TRUE,FALSE)</formula>
    </cfRule>
  </conditionalFormatting>
  <conditionalFormatting sqref="AE142:AE143 AI142:AI143 AM142:AM143 AQ142:AQ143 AU142:AU143">
    <cfRule type="expression" dxfId="2209" priority="2021">
      <formula>IF(RIGHT(TEXT(AE142,"0.#"),1)=".",FALSE,TRUE)</formula>
    </cfRule>
    <cfRule type="expression" dxfId="2208" priority="2022">
      <formula>IF(RIGHT(TEXT(AE142,"0.#"),1)=".",TRUE,FALSE)</formula>
    </cfRule>
  </conditionalFormatting>
  <conditionalFormatting sqref="AE198:AE199 AI198:AI199 AM198:AM199 AQ198:AQ199 AU198:AU199">
    <cfRule type="expression" dxfId="2207" priority="2013">
      <formula>IF(RIGHT(TEXT(AE198,"0.#"),1)=".",FALSE,TRUE)</formula>
    </cfRule>
    <cfRule type="expression" dxfId="2206" priority="2014">
      <formula>IF(RIGHT(TEXT(AE198,"0.#"),1)=".",TRUE,FALSE)</formula>
    </cfRule>
  </conditionalFormatting>
  <conditionalFormatting sqref="AE150:AE151 AI150:AI151 AM150:AM151 AQ150:AQ151 AU150:AU151">
    <cfRule type="expression" dxfId="2205" priority="2017">
      <formula>IF(RIGHT(TEXT(AE150,"0.#"),1)=".",FALSE,TRUE)</formula>
    </cfRule>
    <cfRule type="expression" dxfId="2204" priority="2018">
      <formula>IF(RIGHT(TEXT(AE150,"0.#"),1)=".",TRUE,FALSE)</formula>
    </cfRule>
  </conditionalFormatting>
  <conditionalFormatting sqref="AE194:AE195 AI194:AI195 AM194:AM195 AQ194:AQ195 AU194:AU195">
    <cfRule type="expression" dxfId="2203" priority="2015">
      <formula>IF(RIGHT(TEXT(AE194,"0.#"),1)=".",FALSE,TRUE)</formula>
    </cfRule>
    <cfRule type="expression" dxfId="2202" priority="2016">
      <formula>IF(RIGHT(TEXT(AE194,"0.#"),1)=".",TRUE,FALSE)</formula>
    </cfRule>
  </conditionalFormatting>
  <conditionalFormatting sqref="AE210:AE211 AI210:AI211 AM210:AM211 AQ210:AQ211 AU210:AU211">
    <cfRule type="expression" dxfId="2201" priority="2007">
      <formula>IF(RIGHT(TEXT(AE210,"0.#"),1)=".",FALSE,TRUE)</formula>
    </cfRule>
    <cfRule type="expression" dxfId="2200" priority="2008">
      <formula>IF(RIGHT(TEXT(AE210,"0.#"),1)=".",TRUE,FALSE)</formula>
    </cfRule>
  </conditionalFormatting>
  <conditionalFormatting sqref="AE202:AE203 AI202:AI203 AM202:AM203 AQ202:AQ203 AU202:AU203">
    <cfRule type="expression" dxfId="2199" priority="2011">
      <formula>IF(RIGHT(TEXT(AE202,"0.#"),1)=".",FALSE,TRUE)</formula>
    </cfRule>
    <cfRule type="expression" dxfId="2198" priority="2012">
      <formula>IF(RIGHT(TEXT(AE202,"0.#"),1)=".",TRUE,FALSE)</formula>
    </cfRule>
  </conditionalFormatting>
  <conditionalFormatting sqref="AE206:AE207 AI206:AI207 AM206:AM207 AQ206:AQ207 AU206:AU207">
    <cfRule type="expression" dxfId="2197" priority="2009">
      <formula>IF(RIGHT(TEXT(AE206,"0.#"),1)=".",FALSE,TRUE)</formula>
    </cfRule>
    <cfRule type="expression" dxfId="2196" priority="2010">
      <formula>IF(RIGHT(TEXT(AE206,"0.#"),1)=".",TRUE,FALSE)</formula>
    </cfRule>
  </conditionalFormatting>
  <conditionalFormatting sqref="AE262:AE263 AI262:AI263 AM262:AM263 AQ262:AQ263 AU262:AU263">
    <cfRule type="expression" dxfId="2195" priority="2001">
      <formula>IF(RIGHT(TEXT(AE262,"0.#"),1)=".",FALSE,TRUE)</formula>
    </cfRule>
    <cfRule type="expression" dxfId="2194" priority="2002">
      <formula>IF(RIGHT(TEXT(AE262,"0.#"),1)=".",TRUE,FALSE)</formula>
    </cfRule>
  </conditionalFormatting>
  <conditionalFormatting sqref="AE254:AE255 AI254:AI255 AM254:AM255 AQ254:AQ255 AU254:AU255">
    <cfRule type="expression" dxfId="2193" priority="2005">
      <formula>IF(RIGHT(TEXT(AE254,"0.#"),1)=".",FALSE,TRUE)</formula>
    </cfRule>
    <cfRule type="expression" dxfId="2192" priority="2006">
      <formula>IF(RIGHT(TEXT(AE254,"0.#"),1)=".",TRUE,FALSE)</formula>
    </cfRule>
  </conditionalFormatting>
  <conditionalFormatting sqref="AE258:AE259 AI258:AI259 AM258:AM259 AQ258:AQ259 AU258:AU259">
    <cfRule type="expression" dxfId="2191" priority="2003">
      <formula>IF(RIGHT(TEXT(AE258,"0.#"),1)=".",FALSE,TRUE)</formula>
    </cfRule>
    <cfRule type="expression" dxfId="2190" priority="2004">
      <formula>IF(RIGHT(TEXT(AE258,"0.#"),1)=".",TRUE,FALSE)</formula>
    </cfRule>
  </conditionalFormatting>
  <conditionalFormatting sqref="AE314:AE315 AI314:AI315 AM314:AM315 AQ314:AQ315 AU314:AU315">
    <cfRule type="expression" dxfId="2189" priority="1995">
      <formula>IF(RIGHT(TEXT(AE314,"0.#"),1)=".",FALSE,TRUE)</formula>
    </cfRule>
    <cfRule type="expression" dxfId="2188" priority="1996">
      <formula>IF(RIGHT(TEXT(AE314,"0.#"),1)=".",TRUE,FALSE)</formula>
    </cfRule>
  </conditionalFormatting>
  <conditionalFormatting sqref="AE266:AE267 AI266:AI267 AM266:AM267 AQ266:AQ267 AU266:AU267">
    <cfRule type="expression" dxfId="2187" priority="1999">
      <formula>IF(RIGHT(TEXT(AE266,"0.#"),1)=".",FALSE,TRUE)</formula>
    </cfRule>
    <cfRule type="expression" dxfId="2186" priority="2000">
      <formula>IF(RIGHT(TEXT(AE266,"0.#"),1)=".",TRUE,FALSE)</formula>
    </cfRule>
  </conditionalFormatting>
  <conditionalFormatting sqref="AE270:AE271 AI270:AI271 AM270:AM271 AQ270:AQ271 AU270:AU271">
    <cfRule type="expression" dxfId="2185" priority="1997">
      <formula>IF(RIGHT(TEXT(AE270,"0.#"),1)=".",FALSE,TRUE)</formula>
    </cfRule>
    <cfRule type="expression" dxfId="2184" priority="1998">
      <formula>IF(RIGHT(TEXT(AE270,"0.#"),1)=".",TRUE,FALSE)</formula>
    </cfRule>
  </conditionalFormatting>
  <conditionalFormatting sqref="AE326:AE327 AI326:AI327 AM326:AM327 AQ326:AQ327 AU326:AU327">
    <cfRule type="expression" dxfId="2183" priority="1989">
      <formula>IF(RIGHT(TEXT(AE326,"0.#"),1)=".",FALSE,TRUE)</formula>
    </cfRule>
    <cfRule type="expression" dxfId="2182" priority="1990">
      <formula>IF(RIGHT(TEXT(AE326,"0.#"),1)=".",TRUE,FALSE)</formula>
    </cfRule>
  </conditionalFormatting>
  <conditionalFormatting sqref="AE318:AE319 AI318:AI319 AM318:AM319 AQ318:AQ319 AU318:AU319">
    <cfRule type="expression" dxfId="2181" priority="1993">
      <formula>IF(RIGHT(TEXT(AE318,"0.#"),1)=".",FALSE,TRUE)</formula>
    </cfRule>
    <cfRule type="expression" dxfId="2180" priority="1994">
      <formula>IF(RIGHT(TEXT(AE318,"0.#"),1)=".",TRUE,FALSE)</formula>
    </cfRule>
  </conditionalFormatting>
  <conditionalFormatting sqref="AE322:AE323 AI322:AI323 AM322:AM323 AQ322:AQ323 AU322:AU323">
    <cfRule type="expression" dxfId="2179" priority="1991">
      <formula>IF(RIGHT(TEXT(AE322,"0.#"),1)=".",FALSE,TRUE)</formula>
    </cfRule>
    <cfRule type="expression" dxfId="2178" priority="1992">
      <formula>IF(RIGHT(TEXT(AE322,"0.#"),1)=".",TRUE,FALSE)</formula>
    </cfRule>
  </conditionalFormatting>
  <conditionalFormatting sqref="AE378:AE379 AI378:AI379 AM378:AM379 AQ378:AQ379 AU378:AU379">
    <cfRule type="expression" dxfId="2177" priority="1983">
      <formula>IF(RIGHT(TEXT(AE378,"0.#"),1)=".",FALSE,TRUE)</formula>
    </cfRule>
    <cfRule type="expression" dxfId="2176" priority="1984">
      <formula>IF(RIGHT(TEXT(AE378,"0.#"),1)=".",TRUE,FALSE)</formula>
    </cfRule>
  </conditionalFormatting>
  <conditionalFormatting sqref="AE330:AE331 AI330:AI331 AM330:AM331 AQ330:AQ331 AU330:AU331">
    <cfRule type="expression" dxfId="2175" priority="1987">
      <formula>IF(RIGHT(TEXT(AE330,"0.#"),1)=".",FALSE,TRUE)</formula>
    </cfRule>
    <cfRule type="expression" dxfId="2174" priority="1988">
      <formula>IF(RIGHT(TEXT(AE330,"0.#"),1)=".",TRUE,FALSE)</formula>
    </cfRule>
  </conditionalFormatting>
  <conditionalFormatting sqref="AE374:AE375 AI374:AI375 AM374:AM375 AQ374:AQ375 AU374:AU375">
    <cfRule type="expression" dxfId="2173" priority="1985">
      <formula>IF(RIGHT(TEXT(AE374,"0.#"),1)=".",FALSE,TRUE)</formula>
    </cfRule>
    <cfRule type="expression" dxfId="2172" priority="1986">
      <formula>IF(RIGHT(TEXT(AE374,"0.#"),1)=".",TRUE,FALSE)</formula>
    </cfRule>
  </conditionalFormatting>
  <conditionalFormatting sqref="AE390:AE391 AI390:AI391 AM390:AM391 AQ390:AQ391 AU390:AU391">
    <cfRule type="expression" dxfId="2171" priority="1977">
      <formula>IF(RIGHT(TEXT(AE390,"0.#"),1)=".",FALSE,TRUE)</formula>
    </cfRule>
    <cfRule type="expression" dxfId="2170" priority="1978">
      <formula>IF(RIGHT(TEXT(AE390,"0.#"),1)=".",TRUE,FALSE)</formula>
    </cfRule>
  </conditionalFormatting>
  <conditionalFormatting sqref="AE382:AE383 AI382:AI383 AM382:AM383 AQ382:AQ383 AU382:AU383">
    <cfRule type="expression" dxfId="2169" priority="1981">
      <formula>IF(RIGHT(TEXT(AE382,"0.#"),1)=".",FALSE,TRUE)</formula>
    </cfRule>
    <cfRule type="expression" dxfId="2168" priority="1982">
      <formula>IF(RIGHT(TEXT(AE382,"0.#"),1)=".",TRUE,FALSE)</formula>
    </cfRule>
  </conditionalFormatting>
  <conditionalFormatting sqref="AE386:AE387 AI386:AI387 AM386:AM387 AQ386:AQ387 AU386:AU387">
    <cfRule type="expression" dxfId="2167" priority="1979">
      <formula>IF(RIGHT(TEXT(AE386,"0.#"),1)=".",FALSE,TRUE)</formula>
    </cfRule>
    <cfRule type="expression" dxfId="2166" priority="1980">
      <formula>IF(RIGHT(TEXT(AE386,"0.#"),1)=".",TRUE,FALSE)</formula>
    </cfRule>
  </conditionalFormatting>
  <conditionalFormatting sqref="AE440">
    <cfRule type="expression" dxfId="2165" priority="1971">
      <formula>IF(RIGHT(TEXT(AE440,"0.#"),1)=".",FALSE,TRUE)</formula>
    </cfRule>
    <cfRule type="expression" dxfId="2164" priority="1972">
      <formula>IF(RIGHT(TEXT(AE440,"0.#"),1)=".",TRUE,FALSE)</formula>
    </cfRule>
  </conditionalFormatting>
  <conditionalFormatting sqref="AE438">
    <cfRule type="expression" dxfId="2163" priority="1975">
      <formula>IF(RIGHT(TEXT(AE438,"0.#"),1)=".",FALSE,TRUE)</formula>
    </cfRule>
    <cfRule type="expression" dxfId="2162" priority="1976">
      <formula>IF(RIGHT(TEXT(AE438,"0.#"),1)=".",TRUE,FALSE)</formula>
    </cfRule>
  </conditionalFormatting>
  <conditionalFormatting sqref="AE439">
    <cfRule type="expression" dxfId="2161" priority="1973">
      <formula>IF(RIGHT(TEXT(AE439,"0.#"),1)=".",FALSE,TRUE)</formula>
    </cfRule>
    <cfRule type="expression" dxfId="2160" priority="1974">
      <formula>IF(RIGHT(TEXT(AE439,"0.#"),1)=".",TRUE,FALSE)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72:Y899">
    <cfRule type="expression" dxfId="2129" priority="2147">
      <formula>IF(RIGHT(TEXT(Y872,"0.#"),1)=".",FALSE,TRUE)</formula>
    </cfRule>
    <cfRule type="expression" dxfId="2128" priority="2148">
      <formula>IF(RIGHT(TEXT(Y872,"0.#"),1)=".",TRUE,FALSE)</formula>
    </cfRule>
  </conditionalFormatting>
  <conditionalFormatting sqref="Y870:Y871">
    <cfRule type="expression" dxfId="2127" priority="2141">
      <formula>IF(RIGHT(TEXT(Y870,"0.#"),1)=".",FALSE,TRUE)</formula>
    </cfRule>
    <cfRule type="expression" dxfId="2126" priority="2142">
      <formula>IF(RIGHT(TEXT(Y870,"0.#"),1)=".",TRUE,FALSE)</formula>
    </cfRule>
  </conditionalFormatting>
  <conditionalFormatting sqref="Y905:Y932">
    <cfRule type="expression" dxfId="2125" priority="2135">
      <formula>IF(RIGHT(TEXT(Y905,"0.#"),1)=".",FALSE,TRUE)</formula>
    </cfRule>
    <cfRule type="expression" dxfId="2124" priority="2136">
      <formula>IF(RIGHT(TEXT(Y905,"0.#"),1)=".",TRUE,FALSE)</formula>
    </cfRule>
  </conditionalFormatting>
  <conditionalFormatting sqref="Y903:Y904">
    <cfRule type="expression" dxfId="2123" priority="2129">
      <formula>IF(RIGHT(TEXT(Y903,"0.#"),1)=".",FALSE,TRUE)</formula>
    </cfRule>
    <cfRule type="expression" dxfId="2122" priority="2130">
      <formula>IF(RIGHT(TEXT(Y903,"0.#"),1)=".",TRUE,FALSE)</formula>
    </cfRule>
  </conditionalFormatting>
  <conditionalFormatting sqref="Y938:Y965">
    <cfRule type="expression" dxfId="2121" priority="2123">
      <formula>IF(RIGHT(TEXT(Y938,"0.#"),1)=".",FALSE,TRUE)</formula>
    </cfRule>
    <cfRule type="expression" dxfId="2120" priority="2124">
      <formula>IF(RIGHT(TEXT(Y938,"0.#"),1)=".",TRUE,FALSE)</formula>
    </cfRule>
  </conditionalFormatting>
  <conditionalFormatting sqref="Y936:Y937">
    <cfRule type="expression" dxfId="2119" priority="2117">
      <formula>IF(RIGHT(TEXT(Y936,"0.#"),1)=".",FALSE,TRUE)</formula>
    </cfRule>
    <cfRule type="expression" dxfId="2118" priority="2118">
      <formula>IF(RIGHT(TEXT(Y936,"0.#"),1)=".",TRUE,FALSE)</formula>
    </cfRule>
  </conditionalFormatting>
  <conditionalFormatting sqref="Y971:Y998">
    <cfRule type="expression" dxfId="2117" priority="2111">
      <formula>IF(RIGHT(TEXT(Y971,"0.#"),1)=".",FALSE,TRUE)</formula>
    </cfRule>
    <cfRule type="expression" dxfId="2116" priority="2112">
      <formula>IF(RIGHT(TEXT(Y971,"0.#"),1)=".",TRUE,FALSE)</formula>
    </cfRule>
  </conditionalFormatting>
  <conditionalFormatting sqref="Y969:Y970">
    <cfRule type="expression" dxfId="2115" priority="2105">
      <formula>IF(RIGHT(TEXT(Y969,"0.#"),1)=".",FALSE,TRUE)</formula>
    </cfRule>
    <cfRule type="expression" dxfId="2114" priority="2106">
      <formula>IF(RIGHT(TEXT(Y969,"0.#"),1)=".",TRUE,FALSE)</formula>
    </cfRule>
  </conditionalFormatting>
  <conditionalFormatting sqref="Y1004:Y1031">
    <cfRule type="expression" dxfId="2113" priority="2099">
      <formula>IF(RIGHT(TEXT(Y1004,"0.#"),1)=".",FALSE,TRUE)</formula>
    </cfRule>
    <cfRule type="expression" dxfId="2112" priority="2100">
      <formula>IF(RIGHT(TEXT(Y1004,"0.#"),1)=".",TRUE,FALSE)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13:AO932">
    <cfRule type="expression" dxfId="2023" priority="2137">
      <formula>IF(AND(AL913&gt;=0, RIGHT(TEXT(AL913,"0.#"),1)&lt;&gt;"."),TRUE,FALSE)</formula>
    </cfRule>
    <cfRule type="expression" dxfId="2022" priority="2138">
      <formula>IF(AND(AL913&gt;=0, RIGHT(TEXT(AL913,"0.#"),1)="."),TRUE,FALSE)</formula>
    </cfRule>
    <cfRule type="expression" dxfId="2021" priority="2139">
      <formula>IF(AND(AL913&lt;0, RIGHT(TEXT(AL913,"0.#"),1)&lt;&gt;"."),TRUE,FALSE)</formula>
    </cfRule>
    <cfRule type="expression" dxfId="2020" priority="2140">
      <formula>IF(AND(AL913&lt;0, RIGHT(TEXT(AL913,"0.#"),1)="."),TRUE,FALSE)</formula>
    </cfRule>
  </conditionalFormatting>
  <conditionalFormatting sqref="AL903:AO912">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1:AO998">
    <cfRule type="expression" dxfId="2007" priority="2113">
      <formula>IF(AND(AL971&gt;=0, RIGHT(TEXT(AL971,"0.#"),1)&lt;&gt;"."),TRUE,FALSE)</formula>
    </cfRule>
    <cfRule type="expression" dxfId="2006" priority="2114">
      <formula>IF(AND(AL971&gt;=0, RIGHT(TEXT(AL971,"0.#"),1)="."),TRUE,FALSE)</formula>
    </cfRule>
    <cfRule type="expression" dxfId="2005" priority="2115">
      <formula>IF(AND(AL971&lt;0, RIGHT(TEXT(AL971,"0.#"),1)&lt;&gt;"."),TRUE,FALSE)</formula>
    </cfRule>
    <cfRule type="expression" dxfId="2004" priority="2116">
      <formula>IF(AND(AL971&lt;0, RIGHT(TEXT(AL971,"0.#"),1)="."),TRUE,FALSE)</formula>
    </cfRule>
  </conditionalFormatting>
  <conditionalFormatting sqref="AL969:AO969">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04:AO1031">
    <cfRule type="expression" dxfId="1999" priority="2101">
      <formula>IF(AND(AL1004&gt;=0, RIGHT(TEXT(AL1004,"0.#"),1)&lt;&gt;"."),TRUE,FALSE)</formula>
    </cfRule>
    <cfRule type="expression" dxfId="1998" priority="2102">
      <formula>IF(AND(AL1004&gt;=0, RIGHT(TEXT(AL1004,"0.#"),1)="."),TRUE,FALSE)</formula>
    </cfRule>
    <cfRule type="expression" dxfId="1997" priority="2103">
      <formula>IF(AND(AL1004&lt;0, RIGHT(TEXT(AL1004,"0.#"),1)&lt;&gt;"."),TRUE,FALSE)</formula>
    </cfRule>
    <cfRule type="expression" dxfId="1996" priority="2104">
      <formula>IF(AND(AL1004&lt;0, RIGHT(TEXT(AL1004,"0.#"),1)="."),TRUE,FALSE)</formula>
    </cfRule>
  </conditionalFormatting>
  <conditionalFormatting sqref="AL1002:AO1003">
    <cfRule type="expression" dxfId="1995" priority="2095">
      <formula>IF(AND(AL1002&gt;=0, RIGHT(TEXT(AL1002,"0.#"),1)&lt;&gt;"."),TRUE,FALSE)</formula>
    </cfRule>
    <cfRule type="expression" dxfId="1994" priority="2096">
      <formula>IF(AND(AL1002&gt;=0, RIGHT(TEXT(AL1002,"0.#"),1)="."),TRUE,FALSE)</formula>
    </cfRule>
    <cfRule type="expression" dxfId="1993" priority="2097">
      <formula>IF(AND(AL1002&lt;0, RIGHT(TEXT(AL1002,"0.#"),1)&lt;&gt;"."),TRUE,FALSE)</formula>
    </cfRule>
    <cfRule type="expression" dxfId="1992" priority="2098">
      <formula>IF(AND(AL1002&lt;0, RIGHT(TEXT(AL1002,"0.#"),1)="."),TRUE,FALSE)</formula>
    </cfRule>
  </conditionalFormatting>
  <conditionalFormatting sqref="Y1002:Y1003">
    <cfRule type="expression" dxfId="1991" priority="2093">
      <formula>IF(RIGHT(TEXT(Y1002,"0.#"),1)=".",FALSE,TRUE)</formula>
    </cfRule>
    <cfRule type="expression" dxfId="1990" priority="2094">
      <formula>IF(RIGHT(TEXT(Y1002,"0.#"),1)=".",TRUE,FALSE)</formula>
    </cfRule>
  </conditionalFormatting>
  <conditionalFormatting sqref="AL1037:AO1064">
    <cfRule type="expression" dxfId="1989" priority="2089">
      <formula>IF(AND(AL1037&gt;=0, RIGHT(TEXT(AL1037,"0.#"),1)&lt;&gt;"."),TRUE,FALSE)</formula>
    </cfRule>
    <cfRule type="expression" dxfId="1988" priority="2090">
      <formula>IF(AND(AL1037&gt;=0, RIGHT(TEXT(AL1037,"0.#"),1)="."),TRUE,FALSE)</formula>
    </cfRule>
    <cfRule type="expression" dxfId="1987" priority="2091">
      <formula>IF(AND(AL1037&lt;0, RIGHT(TEXT(AL1037,"0.#"),1)&lt;&gt;"."),TRUE,FALSE)</formula>
    </cfRule>
    <cfRule type="expression" dxfId="1986" priority="2092">
      <formula>IF(AND(AL1037&lt;0, RIGHT(TEXT(AL1037,"0.#"),1)="."),TRUE,FALSE)</formula>
    </cfRule>
  </conditionalFormatting>
  <conditionalFormatting sqref="Y1037:Y1064">
    <cfRule type="expression" dxfId="1985" priority="2087">
      <formula>IF(RIGHT(TEXT(Y1037,"0.#"),1)=".",FALSE,TRUE)</formula>
    </cfRule>
    <cfRule type="expression" dxfId="1984" priority="2088">
      <formula>IF(RIGHT(TEXT(Y1037,"0.#"),1)=".",TRUE,FALSE)</formula>
    </cfRule>
  </conditionalFormatting>
  <conditionalFormatting sqref="AL1035:AO1036">
    <cfRule type="expression" dxfId="1983" priority="2083">
      <formula>IF(AND(AL1035&gt;=0, RIGHT(TEXT(AL1035,"0.#"),1)&lt;&gt;"."),TRUE,FALSE)</formula>
    </cfRule>
    <cfRule type="expression" dxfId="1982" priority="2084">
      <formula>IF(AND(AL1035&gt;=0, RIGHT(TEXT(AL1035,"0.#"),1)="."),TRUE,FALSE)</formula>
    </cfRule>
    <cfRule type="expression" dxfId="1981" priority="2085">
      <formula>IF(AND(AL1035&lt;0, RIGHT(TEXT(AL1035,"0.#"),1)&lt;&gt;"."),TRUE,FALSE)</formula>
    </cfRule>
    <cfRule type="expression" dxfId="1980" priority="2086">
      <formula>IF(AND(AL1035&lt;0, RIGHT(TEXT(AL1035,"0.#"),1)="."),TRUE,FALSE)</formula>
    </cfRule>
  </conditionalFormatting>
  <conditionalFormatting sqref="Y1035:Y1036">
    <cfRule type="expression" dxfId="1979" priority="2081">
      <formula>IF(RIGHT(TEXT(Y1035,"0.#"),1)=".",FALSE,TRUE)</formula>
    </cfRule>
    <cfRule type="expression" dxfId="1978" priority="2082">
      <formula>IF(RIGHT(TEXT(Y1035,"0.#"),1)=".",TRUE,FALSE)</formula>
    </cfRule>
  </conditionalFormatting>
  <conditionalFormatting sqref="AL1070:AO1097">
    <cfRule type="expression" dxfId="1977" priority="2077">
      <formula>IF(AND(AL1070&gt;=0, RIGHT(TEXT(AL1070,"0.#"),1)&lt;&gt;"."),TRUE,FALSE)</formula>
    </cfRule>
    <cfRule type="expression" dxfId="1976" priority="2078">
      <formula>IF(AND(AL1070&gt;=0, RIGHT(TEXT(AL1070,"0.#"),1)="."),TRUE,FALSE)</formula>
    </cfRule>
    <cfRule type="expression" dxfId="1975" priority="2079">
      <formula>IF(AND(AL1070&lt;0, RIGHT(TEXT(AL1070,"0.#"),1)&lt;&gt;"."),TRUE,FALSE)</formula>
    </cfRule>
    <cfRule type="expression" dxfId="1974" priority="2080">
      <formula>IF(AND(AL1070&lt;0, RIGHT(TEXT(AL1070,"0.#"),1)="."),TRUE,FALSE)</formula>
    </cfRule>
  </conditionalFormatting>
  <conditionalFormatting sqref="Y1070:Y1097">
    <cfRule type="expression" dxfId="1973" priority="2075">
      <formula>IF(RIGHT(TEXT(Y1070,"0.#"),1)=".",FALSE,TRUE)</formula>
    </cfRule>
    <cfRule type="expression" dxfId="1972" priority="2076">
      <formula>IF(RIGHT(TEXT(Y1070,"0.#"),1)=".",TRUE,FALSE)</formula>
    </cfRule>
  </conditionalFormatting>
  <conditionalFormatting sqref="AL1068:AO1069">
    <cfRule type="expression" dxfId="1971" priority="2071">
      <formula>IF(AND(AL1068&gt;=0, RIGHT(TEXT(AL1068,"0.#"),1)&lt;&gt;"."),TRUE,FALSE)</formula>
    </cfRule>
    <cfRule type="expression" dxfId="1970" priority="2072">
      <formula>IF(AND(AL1068&gt;=0, RIGHT(TEXT(AL1068,"0.#"),1)="."),TRUE,FALSE)</formula>
    </cfRule>
    <cfRule type="expression" dxfId="1969" priority="2073">
      <formula>IF(AND(AL1068&lt;0, RIGHT(TEXT(AL1068,"0.#"),1)&lt;&gt;"."),TRUE,FALSE)</formula>
    </cfRule>
    <cfRule type="expression" dxfId="1968" priority="2074">
      <formula>IF(AND(AL1068&lt;0, RIGHT(TEXT(AL1068,"0.#"),1)="."),TRUE,FALSE)</formula>
    </cfRule>
  </conditionalFormatting>
  <conditionalFormatting sqref="Y1068:Y1069">
    <cfRule type="expression" dxfId="1967" priority="2069">
      <formula>IF(RIGHT(TEXT(Y1068,"0.#"),1)=".",FALSE,TRUE)</formula>
    </cfRule>
    <cfRule type="expression" dxfId="1966" priority="2070">
      <formula>IF(RIGHT(TEXT(Y1068,"0.#"),1)=".",TRUE,FALSE)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AL970:AO970">
    <cfRule type="expression" dxfId="773" priority="77">
      <formula>IF(AND(AL970&gt;=0, RIGHT(TEXT(AL970,"0.#"),1)&lt;&gt;"."),TRUE,FALSE)</formula>
    </cfRule>
    <cfRule type="expression" dxfId="772" priority="78">
      <formula>IF(AND(AL970&gt;=0, RIGHT(TEXT(AL970,"0.#"),1)="."),TRUE,FALSE)</formula>
    </cfRule>
    <cfRule type="expression" dxfId="771" priority="79">
      <formula>IF(AND(AL970&lt;0, RIGHT(TEXT(AL970,"0.#"),1)&lt;&gt;"."),TRUE,FALSE)</formula>
    </cfRule>
    <cfRule type="expression" dxfId="770" priority="80">
      <formula>IF(AND(AL970&lt;0, RIGHT(TEXT(AL970,"0.#"),1)="."),TRUE,FALSE)</formula>
    </cfRule>
  </conditionalFormatting>
  <conditionalFormatting sqref="AU438:AU440">
    <cfRule type="expression" dxfId="769" priority="75">
      <formula>IF(RIGHT(TEXT(AU438,"0.#"),1)=".",FALSE,TRUE)</formula>
    </cfRule>
    <cfRule type="expression" dxfId="768" priority="76">
      <formula>IF(RIGHT(TEXT(AU438,"0.#"),1)=".",TRUE,FALSE)</formula>
    </cfRule>
  </conditionalFormatting>
  <conditionalFormatting sqref="AE435">
    <cfRule type="expression" dxfId="767" priority="63">
      <formula>IF(RIGHT(TEXT(AE435,"0.#"),1)=".",FALSE,TRUE)</formula>
    </cfRule>
    <cfRule type="expression" dxfId="766" priority="64">
      <formula>IF(RIGHT(TEXT(AE435,"0.#"),1)=".",TRUE,FALSE)</formula>
    </cfRule>
  </conditionalFormatting>
  <conditionalFormatting sqref="AE433">
    <cfRule type="expression" dxfId="765" priority="67">
      <formula>IF(RIGHT(TEXT(AE433,"0.#"),1)=".",FALSE,TRUE)</formula>
    </cfRule>
    <cfRule type="expression" dxfId="764" priority="68">
      <formula>IF(RIGHT(TEXT(AE433,"0.#"),1)=".",TRUE,FALSE)</formula>
    </cfRule>
  </conditionalFormatting>
  <conditionalFormatting sqref="AE434">
    <cfRule type="expression" dxfId="763" priority="65">
      <formula>IF(RIGHT(TEXT(AE434,"0.#"),1)=".",FALSE,TRUE)</formula>
    </cfRule>
    <cfRule type="expression" dxfId="762" priority="66">
      <formula>IF(RIGHT(TEXT(AE434,"0.#"),1)=".",TRUE,FALSE)</formula>
    </cfRule>
  </conditionalFormatting>
  <conditionalFormatting sqref="AI435">
    <cfRule type="expression" dxfId="761" priority="57">
      <formula>IF(RIGHT(TEXT(AI435,"0.#"),1)=".",FALSE,TRUE)</formula>
    </cfRule>
    <cfRule type="expression" dxfId="760" priority="58">
      <formula>IF(RIGHT(TEXT(AI435,"0.#"),1)=".",TRUE,FALSE)</formula>
    </cfRule>
  </conditionalFormatting>
  <conditionalFormatting sqref="AI433">
    <cfRule type="expression" dxfId="759" priority="61">
      <formula>IF(RIGHT(TEXT(AI433,"0.#"),1)=".",FALSE,TRUE)</formula>
    </cfRule>
    <cfRule type="expression" dxfId="758" priority="62">
      <formula>IF(RIGHT(TEXT(AI433,"0.#"),1)=".",TRUE,FALSE)</formula>
    </cfRule>
  </conditionalFormatting>
  <conditionalFormatting sqref="AI434">
    <cfRule type="expression" dxfId="757" priority="59">
      <formula>IF(RIGHT(TEXT(AI434,"0.#"),1)=".",FALSE,TRUE)</formula>
    </cfRule>
    <cfRule type="expression" dxfId="756" priority="60">
      <formula>IF(RIGHT(TEXT(AI434,"0.#"),1)=".",TRUE,FALSE)</formula>
    </cfRule>
  </conditionalFormatting>
  <conditionalFormatting sqref="AM435">
    <cfRule type="expression" dxfId="755" priority="51">
      <formula>IF(RIGHT(TEXT(AM435,"0.#"),1)=".",FALSE,TRUE)</formula>
    </cfRule>
    <cfRule type="expression" dxfId="754" priority="52">
      <formula>IF(RIGHT(TEXT(AM435,"0.#"),1)=".",TRUE,FALSE)</formula>
    </cfRule>
  </conditionalFormatting>
  <conditionalFormatting sqref="AM433">
    <cfRule type="expression" dxfId="753" priority="55">
      <formula>IF(RIGHT(TEXT(AM433,"0.#"),1)=".",FALSE,TRUE)</formula>
    </cfRule>
    <cfRule type="expression" dxfId="752" priority="56">
      <formula>IF(RIGHT(TEXT(AM433,"0.#"),1)=".",TRUE,FALSE)</formula>
    </cfRule>
  </conditionalFormatting>
  <conditionalFormatting sqref="AM434">
    <cfRule type="expression" dxfId="751" priority="53">
      <formula>IF(RIGHT(TEXT(AM434,"0.#"),1)=".",FALSE,TRUE)</formula>
    </cfRule>
    <cfRule type="expression" dxfId="750" priority="54">
      <formula>IF(RIGHT(TEXT(AM434,"0.#"),1)=".",TRUE,FALSE)</formula>
    </cfRule>
  </conditionalFormatting>
  <conditionalFormatting sqref="AQ435">
    <cfRule type="expression" dxfId="749" priority="45">
      <formula>IF(RIGHT(TEXT(AQ435,"0.#"),1)=".",FALSE,TRUE)</formula>
    </cfRule>
    <cfRule type="expression" dxfId="748" priority="46">
      <formula>IF(RIGHT(TEXT(AQ435,"0.#"),1)=".",TRUE,FALSE)</formula>
    </cfRule>
  </conditionalFormatting>
  <conditionalFormatting sqref="AQ433">
    <cfRule type="expression" dxfId="747" priority="49">
      <formula>IF(RIGHT(TEXT(AQ433,"0.#"),1)=".",FALSE,TRUE)</formula>
    </cfRule>
    <cfRule type="expression" dxfId="746" priority="50">
      <formula>IF(RIGHT(TEXT(AQ433,"0.#"),1)=".",TRUE,FALSE)</formula>
    </cfRule>
  </conditionalFormatting>
  <conditionalFormatting sqref="AQ434">
    <cfRule type="expression" dxfId="745" priority="47">
      <formula>IF(RIGHT(TEXT(AQ434,"0.#"),1)=".",FALSE,TRUE)</formula>
    </cfRule>
    <cfRule type="expression" dxfId="744" priority="48">
      <formula>IF(RIGHT(TEXT(AQ434,"0.#"),1)=".",TRUE,FALSE)</formula>
    </cfRule>
  </conditionalFormatting>
  <conditionalFormatting sqref="AI440">
    <cfRule type="expression" dxfId="743" priority="39">
      <formula>IF(RIGHT(TEXT(AI440,"0.#"),1)=".",FALSE,TRUE)</formula>
    </cfRule>
    <cfRule type="expression" dxfId="742" priority="40">
      <formula>IF(RIGHT(TEXT(AI440,"0.#"),1)=".",TRUE,FALSE)</formula>
    </cfRule>
  </conditionalFormatting>
  <conditionalFormatting sqref="AI438">
    <cfRule type="expression" dxfId="741" priority="43">
      <formula>IF(RIGHT(TEXT(AI438,"0.#"),1)=".",FALSE,TRUE)</formula>
    </cfRule>
    <cfRule type="expression" dxfId="740" priority="44">
      <formula>IF(RIGHT(TEXT(AI438,"0.#"),1)=".",TRUE,FALSE)</formula>
    </cfRule>
  </conditionalFormatting>
  <conditionalFormatting sqref="AI439">
    <cfRule type="expression" dxfId="739" priority="41">
      <formula>IF(RIGHT(TEXT(AI439,"0.#"),1)=".",FALSE,TRUE)</formula>
    </cfRule>
    <cfRule type="expression" dxfId="738" priority="42">
      <formula>IF(RIGHT(TEXT(AI439,"0.#"),1)=".",TRUE,FALSE)</formula>
    </cfRule>
  </conditionalFormatting>
  <conditionalFormatting sqref="AM440">
    <cfRule type="expression" dxfId="737" priority="33">
      <formula>IF(RIGHT(TEXT(AM440,"0.#"),1)=".",FALSE,TRUE)</formula>
    </cfRule>
    <cfRule type="expression" dxfId="736" priority="34">
      <formula>IF(RIGHT(TEXT(AM440,"0.#"),1)=".",TRUE,FALSE)</formula>
    </cfRule>
  </conditionalFormatting>
  <conditionalFormatting sqref="AM438">
    <cfRule type="expression" dxfId="735" priority="37">
      <formula>IF(RIGHT(TEXT(AM438,"0.#"),1)=".",FALSE,TRUE)</formula>
    </cfRule>
    <cfRule type="expression" dxfId="734" priority="38">
      <formula>IF(RIGHT(TEXT(AM438,"0.#"),1)=".",TRUE,FALSE)</formula>
    </cfRule>
  </conditionalFormatting>
  <conditionalFormatting sqref="AM439">
    <cfRule type="expression" dxfId="733" priority="35">
      <formula>IF(RIGHT(TEXT(AM439,"0.#"),1)=".",FALSE,TRUE)</formula>
    </cfRule>
    <cfRule type="expression" dxfId="732" priority="36">
      <formula>IF(RIGHT(TEXT(AM439,"0.#"),1)=".",TRUE,FALSE)</formula>
    </cfRule>
  </conditionalFormatting>
  <conditionalFormatting sqref="AQ440">
    <cfRule type="expression" dxfId="731" priority="27">
      <formula>IF(RIGHT(TEXT(AQ440,"0.#"),1)=".",FALSE,TRUE)</formula>
    </cfRule>
    <cfRule type="expression" dxfId="730" priority="28">
      <formula>IF(RIGHT(TEXT(AQ440,"0.#"),1)=".",TRUE,FALSE)</formula>
    </cfRule>
  </conditionalFormatting>
  <conditionalFormatting sqref="AQ438">
    <cfRule type="expression" dxfId="729" priority="31">
      <formula>IF(RIGHT(TEXT(AQ438,"0.#"),1)=".",FALSE,TRUE)</formula>
    </cfRule>
    <cfRule type="expression" dxfId="728" priority="32">
      <formula>IF(RIGHT(TEXT(AQ438,"0.#"),1)=".",TRUE,FALSE)</formula>
    </cfRule>
  </conditionalFormatting>
  <conditionalFormatting sqref="AQ439">
    <cfRule type="expression" dxfId="727" priority="29">
      <formula>IF(RIGHT(TEXT(AQ439,"0.#"),1)=".",FALSE,TRUE)</formula>
    </cfRule>
    <cfRule type="expression" dxfId="726" priority="30">
      <formula>IF(RIGHT(TEXT(AQ439,"0.#"),1)=".",TRUE,FALSE)</formula>
    </cfRule>
  </conditionalFormatting>
  <conditionalFormatting sqref="AE460">
    <cfRule type="expression" dxfId="725" priority="21">
      <formula>IF(RIGHT(TEXT(AE460,"0.#"),1)=".",FALSE,TRUE)</formula>
    </cfRule>
    <cfRule type="expression" dxfId="724" priority="22">
      <formula>IF(RIGHT(TEXT(AE460,"0.#"),1)=".",TRUE,FALSE)</formula>
    </cfRule>
  </conditionalFormatting>
  <conditionalFormatting sqref="AE458">
    <cfRule type="expression" dxfId="723" priority="25">
      <formula>IF(RIGHT(TEXT(AE458,"0.#"),1)=".",FALSE,TRUE)</formula>
    </cfRule>
    <cfRule type="expression" dxfId="722" priority="26">
      <formula>IF(RIGHT(TEXT(AE458,"0.#"),1)=".",TRUE,FALSE)</formula>
    </cfRule>
  </conditionalFormatting>
  <conditionalFormatting sqref="AE459">
    <cfRule type="expression" dxfId="721" priority="23">
      <formula>IF(RIGHT(TEXT(AE459,"0.#"),1)=".",FALSE,TRUE)</formula>
    </cfRule>
    <cfRule type="expression" dxfId="720" priority="24">
      <formula>IF(RIGHT(TEXT(AE459,"0.#"),1)=".",TRUE,FALSE)</formula>
    </cfRule>
  </conditionalFormatting>
  <conditionalFormatting sqref="AQ460">
    <cfRule type="expression" dxfId="719" priority="15">
      <formula>IF(RIGHT(TEXT(AQ460,"0.#"),1)=".",FALSE,TRUE)</formula>
    </cfRule>
    <cfRule type="expression" dxfId="718" priority="16">
      <formula>IF(RIGHT(TEXT(AQ460,"0.#"),1)=".",TRUE,FALSE)</formula>
    </cfRule>
  </conditionalFormatting>
  <conditionalFormatting sqref="AQ458">
    <cfRule type="expression" dxfId="717" priority="19">
      <formula>IF(RIGHT(TEXT(AQ458,"0.#"),1)=".",FALSE,TRUE)</formula>
    </cfRule>
    <cfRule type="expression" dxfId="716" priority="20">
      <formula>IF(RIGHT(TEXT(AQ458,"0.#"),1)=".",TRUE,FALSE)</formula>
    </cfRule>
  </conditionalFormatting>
  <conditionalFormatting sqref="AQ459">
    <cfRule type="expression" dxfId="715" priority="17">
      <formula>IF(RIGHT(TEXT(AQ459,"0.#"),1)=".",FALSE,TRUE)</formula>
    </cfRule>
    <cfRule type="expression" dxfId="714" priority="18">
      <formula>IF(RIGHT(TEXT(AQ459,"0.#"),1)=".",TRUE,FALSE)</formula>
    </cfRule>
  </conditionalFormatting>
  <conditionalFormatting sqref="AM460">
    <cfRule type="expression" dxfId="713" priority="9">
      <formula>IF(RIGHT(TEXT(AM460,"0.#"),1)=".",FALSE,TRUE)</formula>
    </cfRule>
    <cfRule type="expression" dxfId="712" priority="10">
      <formula>IF(RIGHT(TEXT(AM460,"0.#"),1)=".",TRUE,FALSE)</formula>
    </cfRule>
  </conditionalFormatting>
  <conditionalFormatting sqref="AM458">
    <cfRule type="expression" dxfId="711" priority="13">
      <formula>IF(RIGHT(TEXT(AM458,"0.#"),1)=".",FALSE,TRUE)</formula>
    </cfRule>
    <cfRule type="expression" dxfId="710" priority="14">
      <formula>IF(RIGHT(TEXT(AM458,"0.#"),1)=".",TRUE,FALSE)</formula>
    </cfRule>
  </conditionalFormatting>
  <conditionalFormatting sqref="AM459">
    <cfRule type="expression" dxfId="709" priority="11">
      <formula>IF(RIGHT(TEXT(AM459,"0.#"),1)=".",FALSE,TRUE)</formula>
    </cfRule>
    <cfRule type="expression" dxfId="708" priority="12">
      <formula>IF(RIGHT(TEXT(AM459,"0.#"),1)=".",TRUE,FALSE)</formula>
    </cfRule>
  </conditionalFormatting>
  <conditionalFormatting sqref="AI460">
    <cfRule type="expression" dxfId="707" priority="3">
      <formula>IF(RIGHT(TEXT(AI460,"0.#"),1)=".",FALSE,TRUE)</formula>
    </cfRule>
    <cfRule type="expression" dxfId="706" priority="4">
      <formula>IF(RIGHT(TEXT(AI460,"0.#"),1)=".",TRUE,FALSE)</formula>
    </cfRule>
  </conditionalFormatting>
  <conditionalFormatting sqref="AI458">
    <cfRule type="expression" dxfId="705" priority="7">
      <formula>IF(RIGHT(TEXT(AI458,"0.#"),1)=".",FALSE,TRUE)</formula>
    </cfRule>
    <cfRule type="expression" dxfId="704" priority="8">
      <formula>IF(RIGHT(TEXT(AI458,"0.#"),1)=".",TRUE,FALSE)</formula>
    </cfRule>
  </conditionalFormatting>
  <conditionalFormatting sqref="AI459">
    <cfRule type="expression" dxfId="703" priority="5">
      <formula>IF(RIGHT(TEXT(AI459,"0.#"),1)=".",FALSE,TRUE)</formula>
    </cfRule>
    <cfRule type="expression" dxfId="702" priority="6">
      <formula>IF(RIGHT(TEXT(AI459,"0.#"),1)=".",TRUE,FALSE)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6" manualBreakCount="6">
    <brk id="79" max="49" man="1"/>
    <brk id="699" max="49" man="1"/>
    <brk id="735" max="49" man="1"/>
    <brk id="778" max="49" man="1"/>
    <brk id="831"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468</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468</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468</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468</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468</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468</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468</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468</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468</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468</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2018-07-03T12:13:59Z</cp:lastPrinted>
  <dcterms:created xsi:type="dcterms:W3CDTF">2012-03-13T00:50:25Z</dcterms:created>
  <dcterms:modified xsi:type="dcterms:W3CDTF">2018-09-03T11:58:28Z</dcterms:modified>
</cp:coreProperties>
</file>