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法人番号修正済②\作業中_青と黄色の修正\ひっぱりもと_業者へ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<sst xmlns="http://schemas.openxmlformats.org/spreadsheetml/2006/main" count="3006" uniqueCount="674">
  <si>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</si>
  <si>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</si>
  <si>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</si>
  <si>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</si>
  <si>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</si>
  <si>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</si>
  <si>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</si>
  <si>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</si>
  <si>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</si>
  <si>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</si>
  <si>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</si>
  <si>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</si>
  <si>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</si>
  <si>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</si>
  <si>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</si>
  <si>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</si>
  <si>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</si>
  <si>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</si>
  <si>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</si>
  <si>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</si>
  <si>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</si>
  <si>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</si>
  <si>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</si>
  <si>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</si>
  <si>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</si>
  <si>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</si>
  <si>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</si>
  <si>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</si>
  <si>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</si>
  <si>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</si>
  <si>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</si>
  <si>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</si>
  <si>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</si>
  <si>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</si>
  <si>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</si>
  <si>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</si>
  <si>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</si>
  <si>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</si>
  <si>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</si>
  <si>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</si>
  <si>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</si>
  <si>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</si>
  <si>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</si>
  <si>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</si>
  <si>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</si>
  <si>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</si>
  <si>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</si>
  <si>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</si>
  <si>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</si>
  <si>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</si>
  <si>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</si>
  <si>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</si>
  <si>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</si>
  <si>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</si>
  <si>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</si>
  <si>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</si>
  <si>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</si>
  <si>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</si>
  <si>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</si>
  <si>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</si>
  <si>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</si>
  <si>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</si>
  <si>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</si>
  <si>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</si>
  <si>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</si>
  <si>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</si>
  <si>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</si>
  <si>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</si>
  <si>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</si>
  <si>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</si>
  <si>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</si>
  <si>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</si>
  <si>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</si>
  <si>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</si>
  <si>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</si>
  <si>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</si>
  <si>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</si>
  <si>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</si>
  <si>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</si>
  <si>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</si>
  <si>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</si>
  <si>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</si>
  <si>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</si>
  <si>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</si>
  <si>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</si>
  <si>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</si>
  <si>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</si>
  <si>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</si>
  <si>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</si>
  <si>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</si>
  <si>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</si>
  <si>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</si>
  <si>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</si>
  <si>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</si>
  <si>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</si>
  <si>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</si>
  <si>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</si>
  <si>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</si>
  <si>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</si>
  <si>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</si>
  <si>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</si>
  <si>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</si>
  <si>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</si>
  <si>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</si>
  <si>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</si>
  <si>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</si>
  <si>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</si>
  <si>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</si>
  <si>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</si>
  <si>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</si>
  <si>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</si>
  <si>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</si>
  <si>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</si>
  <si>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</si>
  <si>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</si>
  <si>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</si>
  <si>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</si>
  <si>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</si>
  <si>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</si>
  <si>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</si>
  <si>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</si>
  <si>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</si>
  <si>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</si>
  <si>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</si>
  <si>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</si>
  <si>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</si>
  <si>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</si>
  <si>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</si>
  <si>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</si>
  <si>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</si>
  <si>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</si>
  <si>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</si>
  <si>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</si>
  <si>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</si>
  <si>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</si>
  <si>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</si>
  <si>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</si>
  <si>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</si>
  <si>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</si>
  <si>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</si>
  <si>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</si>
  <si>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</si>
  <si>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</si>
  <si>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</si>
  <si>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</si>
  <si>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</si>
  <si>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</si>
  <si>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</si>
  <si>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</si>
  <si>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</si>
  <si>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</si>
  <si>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</si>
  <si>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</si>
  <si>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</si>
  <si>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</si>
  <si>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</si>
  <si>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</si>
  <si>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</si>
  <si>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</si>
  <si>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</si>
  <si>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</si>
  <si>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</si>
  <si>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</si>
  <si>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</si>
  <si>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</si>
  <si>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</si>
  <si>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</si>
  <si>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</si>
  <si>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</si>
  <si>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</si>
  <si>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</si>
  <si>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</si>
  <si>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</si>
  <si>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</si>
  <si>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</si>
  <si>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</si>
  <si>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</si>
  <si>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</si>
  <si>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</si>
  <si>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</si>
  <si>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</si>
  <si>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</si>
  <si>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</si>
  <si>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</si>
  <si>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</si>
  <si>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</si>
  <si>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</si>
  <si>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</si>
  <si>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</si>
  <si>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</si>
  <si>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</si>
  <si>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</si>
  <si>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</si>
  <si>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</si>
  <si>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</si>
  <si>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</si>
  <si>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</si>
  <si>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</si>
  <si>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</si>
  <si>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</si>
  <si>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</si>
  <si>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</si>
  <si>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</si>
  <si>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</si>
  <si>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</si>
  <si>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</si>
  <si>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</si>
  <si>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</si>
  <si>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</si>
  <si>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</si>
  <si>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</si>
  <si>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</si>
  <si>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</si>
  <si>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</si>
  <si>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</si>
  <si>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</si>
  <si>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</si>
  <si>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</si>
  <si>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</si>
  <si>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</si>
  <si>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</si>
  <si>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</si>
  <si>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</si>
  <si>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</si>
  <si>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</si>
  <si>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</si>
  <si>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</si>
  <si>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</si>
  <si>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</si>
  <si>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</si>
  <si>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</si>
  <si>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</si>
  <si>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</si>
  <si>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</si>
  <si>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</si>
  <si>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</si>
  <si>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</si>
  <si>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</si>
  <si>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</si>
  <si>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</si>
  <si>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</si>
  <si>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</si>
  <si>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</si>
  <si>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</si>
  <si>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</si>
  <si>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</si>
  <si>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</si>
  <si>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</si>
  <si>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</si>
  <si>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</si>
  <si>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</si>
  <si>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</si>
  <si>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</si>
  <si>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</si>
  <si>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</si>
  <si>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</si>
  <si>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</si>
  <si>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</si>
  <si>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</si>
  <si>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</si>
  <si>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</si>
  <si>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</si>
  <si>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</si>
  <si>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</si>
  <si>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</si>
  <si>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</si>
  <si>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</si>
  <si>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</si>
  <si>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</si>
  <si>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</si>
  <si>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</si>
  <si>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</si>
  <si>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</si>
  <si>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</si>
  <si>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</si>
  <si>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</si>
  <si>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</si>
  <si>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</si>
  <si>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</si>
  <si>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</si>
  <si>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</si>
  <si>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</si>
  <si>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</si>
  <si>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</si>
  <si>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</si>
  <si>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</si>
  <si>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</si>
  <si>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</si>
  <si>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</si>
  <si>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</si>
  <si>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</si>
  <si>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</si>
  <si>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</si>
  <si>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</si>
  <si>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</si>
  <si>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</si>
  <si>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</si>
  <si>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</si>
  <si>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</si>
  <si>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</si>
  <si>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</si>
  <si>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</si>
  <si>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</si>
  <si>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</si>
  <si>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</si>
  <si>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</si>
  <si>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</si>
  <si>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</si>
  <si>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</si>
  <si>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</si>
  <si>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</si>
  <si>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</si>
  <si>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</si>
  <si>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</si>
  <si>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</si>
  <si>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</si>
  <si>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</si>
  <si>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</si>
  <si>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</si>
  <si>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</si>
  <si>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</si>
  <si>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</si>
  <si>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</si>
  <si>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</si>
  <si>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</si>
  <si>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</si>
  <si>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</si>
  <si>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</si>
  <si>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</si>
  <si>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</si>
  <si>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</si>
  <si>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</si>
  <si>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</si>
  <si>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</si>
  <si>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</si>
  <si>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</si>
  <si>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</si>
  <si>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</si>
  <si>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</si>
  <si>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</si>
  <si>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</si>
  <si>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</si>
  <si>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</si>
  <si>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</si>
  <si>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</si>
  <si>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</si>
  <si>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</si>
  <si>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</si>
  <si>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</si>
  <si>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</si>
  <si>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</si>
  <si>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</si>
  <si>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</si>
  <si>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</si>
  <si>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</si>
  <si>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</si>
  <si>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</si>
  <si>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</si>
  <si>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</si>
  <si>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</si>
  <si>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</si>
  <si>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</si>
  <si>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</si>
  <si>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</si>
  <si>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</si>
  <si>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</si>
  <si>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</si>
  <si>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</si>
  <si>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</si>
  <si>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</si>
  <si>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</si>
  <si>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</si>
  <si>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</si>
  <si>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</si>
  <si>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</si>
  <si>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</si>
  <si>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</si>
  <si>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</si>
  <si>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</si>
  <si>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</si>
  <si>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</si>
  <si>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</si>
  <si>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</si>
  <si>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</si>
  <si>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</si>
  <si>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</si>
  <si>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</si>
  <si>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</si>
  <si>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</si>
  <si>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</si>
  <si>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</si>
  <si>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</si>
  <si>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</si>
  <si>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</si>
  <si>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</si>
  <si>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</si>
  <si>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</si>
  <si>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</si>
  <si>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</si>
  <si>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</si>
  <si>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</si>
  <si>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</si>
  <si>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</si>
  <si>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</si>
  <si>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</si>
  <si>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</si>
  <si>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</si>
  <si>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</si>
  <si>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</si>
  <si>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</si>
  <si>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</si>
  <si>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</si>
  <si>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</si>
  <si>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</si>
  <si>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</si>
  <si>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</si>
  <si>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</si>
  <si>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</si>
  <si>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</si>
  <si>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</si>
  <si>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</si>
  <si>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</si>
  <si>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</si>
  <si>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</si>
  <si>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</si>
  <si>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</si>
  <si>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</si>
  <si>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</si>
  <si>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</si>
  <si>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</si>
  <si>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</si>
  <si>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</si>
  <si>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</si>
  <si>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</si>
  <si>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</si>
  <si>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</si>
  <si>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</si>
  <si>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</si>
  <si>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</si>
  <si>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</si>
  <si>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</si>
  <si>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</si>
  <si>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</si>
  <si>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</si>
  <si>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</si>
  <si>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</si>
  <si>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</si>
  <si>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</si>
  <si>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</si>
  <si>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</si>
  <si>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</si>
  <si>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</si>
  <si>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</si>
  <si>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</si>
  <si>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</si>
  <si>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</si>
  <si>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</si>
  <si>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</si>
  <si>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</si>
  <si>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</si>
  <si>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</si>
  <si>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</si>
  <si>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</si>
  <si>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</si>
  <si>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</si>
  <si>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</si>
  <si>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</si>
  <si>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</si>
  <si>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</si>
  <si>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</si>
  <si>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</si>
  <si>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</si>
  <si>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</si>
  <si>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</si>
  <si>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</si>
  <si>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</si>
  <si>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</si>
  <si>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</si>
  <si>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</si>
  <si>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</si>
  <si>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</si>
  <si>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</si>
  <si>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</si>
  <si>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</si>
  <si>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</si>
  <si>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</si>
  <si>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</si>
  <si>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</si>
  <si>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</si>
  <si>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</si>
  <si>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</si>
  <si>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</si>
  <si>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</si>
  <si>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</si>
  <si>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</si>
  <si>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</si>
  <si>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</si>
  <si>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</si>
  <si>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</si>
  <si>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</si>
  <si>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</si>
  <si>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</si>
  <si>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</si>
  <si>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</si>
  <si>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</si>
  <si>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</si>
  <si>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</si>
  <si>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</si>
  <si>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</si>
  <si>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</si>
  <si>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</si>
  <si>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</si>
  <si>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</si>
  <si>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</si>
  <si>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</si>
  <si>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</si>
  <si>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</si>
  <si>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</si>
  <si>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</si>
  <si>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</si>
  <si>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</si>
  <si>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</si>
  <si>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</si>
  <si>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</si>
  <si>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</si>
  <si>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</si>
  <si>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</si>
  <si>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</si>
  <si>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</si>
  <si>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</si>
  <si>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</si>
  <si>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</si>
  <si>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</si>
  <si>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</si>
  <si>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</si>
  <si>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</si>
  <si>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</si>
  <si>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</si>
  <si>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</si>
  <si>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</si>
  <si>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</si>
  <si>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</si>
  <si>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</si>
  <si>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</si>
  <si>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</si>
  <si>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</si>
  <si>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独立行政法人日本芸術文化振興会施設整備に必要な経費</t>
    <rPh sb="0" eb="2">
      <t>ドクリツ</t>
    </rPh>
    <rPh sb="2" eb="4">
      <t>ギョウセイ</t>
    </rPh>
    <rPh sb="4" eb="6">
      <t>ホウジン</t>
    </rPh>
    <rPh sb="6" eb="8">
      <t>ニホン</t>
    </rPh>
    <rPh sb="8" eb="10">
      <t>ゲイジュツ</t>
    </rPh>
    <rPh sb="10" eb="12">
      <t>ブンカ</t>
    </rPh>
    <rPh sb="12" eb="15">
      <t>シンコウカイ</t>
    </rPh>
    <rPh sb="15" eb="17">
      <t>シセツ</t>
    </rPh>
    <rPh sb="17" eb="19">
      <t>セイビ</t>
    </rPh>
    <rPh sb="20" eb="22">
      <t>ヒツヨウ</t>
    </rPh>
    <rPh sb="23" eb="25">
      <t>ケイヒ</t>
    </rPh>
    <phoneticPr fontId="6"/>
  </si>
  <si>
    <t>文化庁</t>
    <rPh sb="0" eb="3">
      <t>ブンカチョウ</t>
    </rPh>
    <phoneticPr fontId="6"/>
  </si>
  <si>
    <t>文化部芸術文化課</t>
    <rPh sb="0" eb="3">
      <t>ブンカブ</t>
    </rPh>
    <rPh sb="3" eb="5">
      <t>ゲイジュツ</t>
    </rPh>
    <rPh sb="5" eb="8">
      <t>ブンカカ</t>
    </rPh>
    <phoneticPr fontId="6"/>
  </si>
  <si>
    <t>芸術文化課長　江﨑典宏</t>
    <rPh sb="0" eb="2">
      <t>ゲイジュツ</t>
    </rPh>
    <rPh sb="2" eb="4">
      <t>ブンカ</t>
    </rPh>
    <rPh sb="4" eb="6">
      <t>カチョウ</t>
    </rPh>
    <rPh sb="7" eb="9">
      <t>エザキ</t>
    </rPh>
    <rPh sb="9" eb="11">
      <t>ノリヒロ</t>
    </rPh>
    <phoneticPr fontId="6"/>
  </si>
  <si>
    <t>独立行政法人日本芸術文化振興会法　第３条</t>
    <rPh sb="0" eb="2">
      <t>ドクリツ</t>
    </rPh>
    <rPh sb="2" eb="4">
      <t>ギョウセイ</t>
    </rPh>
    <rPh sb="4" eb="6">
      <t>ホウジン</t>
    </rPh>
    <rPh sb="6" eb="8">
      <t>ニホン</t>
    </rPh>
    <rPh sb="8" eb="10">
      <t>ゲイジュツ</t>
    </rPh>
    <rPh sb="10" eb="12">
      <t>ブンカ</t>
    </rPh>
    <rPh sb="12" eb="15">
      <t>シンコウカイ</t>
    </rPh>
    <rPh sb="15" eb="16">
      <t>ホウ</t>
    </rPh>
    <rPh sb="17" eb="18">
      <t>ダイ</t>
    </rPh>
    <rPh sb="19" eb="20">
      <t>ジョウ</t>
    </rPh>
    <phoneticPr fontId="6"/>
  </si>
  <si>
    <t>文化芸術の振興に関する基本的な方針（第4次基本方針）
（平成２７年５月２２日閣議決定）</t>
    <rPh sb="0" eb="2">
      <t>ブンカ</t>
    </rPh>
    <rPh sb="2" eb="4">
      <t>ゲイジュツ</t>
    </rPh>
    <rPh sb="5" eb="7">
      <t>シンコウ</t>
    </rPh>
    <rPh sb="8" eb="9">
      <t>カン</t>
    </rPh>
    <rPh sb="11" eb="14">
      <t>キホンテキ</t>
    </rPh>
    <rPh sb="15" eb="17">
      <t>ホウシン</t>
    </rPh>
    <rPh sb="18" eb="20">
      <t>ダイヨン</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6"/>
  </si>
  <si>
    <t>-</t>
  </si>
  <si>
    <t>469</t>
    <phoneticPr fontId="5"/>
  </si>
  <si>
    <t>387</t>
    <phoneticPr fontId="5"/>
  </si>
  <si>
    <t>410</t>
    <phoneticPr fontId="5"/>
  </si>
  <si>
    <t>375</t>
    <phoneticPr fontId="5"/>
  </si>
  <si>
    <t>369</t>
    <phoneticPr fontId="5"/>
  </si>
  <si>
    <t>365</t>
    <phoneticPr fontId="5"/>
  </si>
  <si>
    <t>345</t>
    <phoneticPr fontId="5"/>
  </si>
  <si>
    <t>事業費</t>
    <rPh sb="0" eb="3">
      <t>ジギョウヒ</t>
    </rPh>
    <phoneticPr fontId="5"/>
  </si>
  <si>
    <t>施設・設備の整備に係る工事費</t>
    <rPh sb="0" eb="2">
      <t>シセツ</t>
    </rPh>
    <rPh sb="3" eb="5">
      <t>セツビ</t>
    </rPh>
    <rPh sb="6" eb="8">
      <t>セイビ</t>
    </rPh>
    <rPh sb="9" eb="10">
      <t>カカ</t>
    </rPh>
    <rPh sb="11" eb="14">
      <t>コウジヒ</t>
    </rPh>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</si>
  <si>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</si>
  <si>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事業費</t>
    <rPh sb="0" eb="3">
      <t>ジギョウヒ</t>
    </rPh>
    <phoneticPr fontId="5"/>
  </si>
  <si>
    <t>株式会社新電気</t>
    <rPh sb="0" eb="4">
      <t>カブシキガイシャ</t>
    </rPh>
    <rPh sb="4" eb="5">
      <t>シン</t>
    </rPh>
    <rPh sb="5" eb="7">
      <t>デンキ</t>
    </rPh>
    <phoneticPr fontId="5"/>
  </si>
  <si>
    <t>新国立劇場（ホワイエ等）照明制御盤改修工事</t>
    <phoneticPr fontId="5"/>
  </si>
  <si>
    <t>新国立劇場（ホワイエ等）LED照明器具設備改修工事</t>
    <phoneticPr fontId="5"/>
  </si>
  <si>
    <t>株式会社ピーエーシー</t>
    <rPh sb="0" eb="4">
      <t>カブシキガイシャ</t>
    </rPh>
    <phoneticPr fontId="5"/>
  </si>
  <si>
    <t>新国立劇場（ホワイエ等）照明制御盤改修工事監理業務</t>
    <rPh sb="0" eb="3">
      <t>シンコクリツ</t>
    </rPh>
    <rPh sb="3" eb="5">
      <t>ゲキジョウ</t>
    </rPh>
    <rPh sb="10" eb="11">
      <t>トウ</t>
    </rPh>
    <rPh sb="12" eb="14">
      <t>ショウメイ</t>
    </rPh>
    <rPh sb="14" eb="17">
      <t>セイギョバン</t>
    </rPh>
    <rPh sb="17" eb="19">
      <t>カイシュウ</t>
    </rPh>
    <rPh sb="19" eb="21">
      <t>コウジ</t>
    </rPh>
    <rPh sb="21" eb="23">
      <t>カンリ</t>
    </rPh>
    <rPh sb="23" eb="25">
      <t>ギョウム</t>
    </rPh>
    <phoneticPr fontId="5"/>
  </si>
  <si>
    <t>国立文楽劇場舞台吊物機構更新工事第４期</t>
    <phoneticPr fontId="5"/>
  </si>
  <si>
    <t>三精テクノロジーズ株式会社</t>
    <phoneticPr fontId="5"/>
  </si>
  <si>
    <t>-</t>
    <phoneticPr fontId="5"/>
  </si>
  <si>
    <t>-</t>
    <phoneticPr fontId="5"/>
  </si>
  <si>
    <t>-</t>
    <phoneticPr fontId="5"/>
  </si>
  <si>
    <t>袖幕及び中割幕の調達</t>
    <phoneticPr fontId="5"/>
  </si>
  <si>
    <t>有限会社東京ビロード</t>
    <phoneticPr fontId="5"/>
  </si>
  <si>
    <t>アズビル株式会社</t>
    <phoneticPr fontId="5"/>
  </si>
  <si>
    <t>新国立劇場空調設備端末伝送装置改修工事（２期）</t>
    <phoneticPr fontId="5"/>
  </si>
  <si>
    <t>パナソニックESエンジニアリング株式会社</t>
    <phoneticPr fontId="5"/>
  </si>
  <si>
    <t>国立劇場おきなわ小劇場調光操作卓付帯設備の購入</t>
    <phoneticPr fontId="5"/>
  </si>
  <si>
    <t>新日本空調株式会社</t>
    <phoneticPr fontId="5"/>
  </si>
  <si>
    <t>カヤバシステムマシナリー株式会社</t>
    <phoneticPr fontId="5"/>
  </si>
  <si>
    <t>新国立劇場（小劇場）舞台機構設備整備工事（その２）</t>
    <phoneticPr fontId="5"/>
  </si>
  <si>
    <t>新国立劇場（小劇場）舞台機構設備用バッテリー購入</t>
    <phoneticPr fontId="5"/>
  </si>
  <si>
    <t>株式会社佐藤総合計画</t>
    <phoneticPr fontId="5"/>
  </si>
  <si>
    <t>株式会社竹中工務店</t>
    <phoneticPr fontId="5"/>
  </si>
  <si>
    <t>国立劇場本館特定天井調査</t>
    <phoneticPr fontId="5"/>
  </si>
  <si>
    <t>施設・設備の整備に係る工事費、事務費</t>
    <rPh sb="0" eb="2">
      <t>シセツ</t>
    </rPh>
    <rPh sb="3" eb="5">
      <t>セツビ</t>
    </rPh>
    <rPh sb="6" eb="8">
      <t>セイビ</t>
    </rPh>
    <rPh sb="9" eb="10">
      <t>カカ</t>
    </rPh>
    <rPh sb="11" eb="14">
      <t>コウジヒ</t>
    </rPh>
    <rPh sb="15" eb="18">
      <t>ジムヒ</t>
    </rPh>
    <phoneticPr fontId="5"/>
  </si>
  <si>
    <t>事業費</t>
    <rPh sb="0" eb="3">
      <t>ジギョウヒ</t>
    </rPh>
    <phoneticPr fontId="5"/>
  </si>
  <si>
    <t>国立能楽堂空調等設備整備更新工事</t>
    <rPh sb="12" eb="14">
      <t>コウシン</t>
    </rPh>
    <rPh sb="14" eb="16">
      <t>コウジ</t>
    </rPh>
    <phoneticPr fontId="5"/>
  </si>
  <si>
    <t>株式会社明野設備研究所</t>
    <rPh sb="0" eb="4">
      <t>カブシキガイシャ</t>
    </rPh>
    <rPh sb="4" eb="5">
      <t>アカ</t>
    </rPh>
    <rPh sb="5" eb="6">
      <t>ノ</t>
    </rPh>
    <rPh sb="6" eb="8">
      <t>セツビ</t>
    </rPh>
    <rPh sb="8" eb="11">
      <t>ケンキュウショ</t>
    </rPh>
    <phoneticPr fontId="5"/>
  </si>
  <si>
    <t>国立能楽堂空調等設備整備更新工事設計業務</t>
    <rPh sb="12" eb="14">
      <t>コウシン</t>
    </rPh>
    <rPh sb="14" eb="16">
      <t>コウジ</t>
    </rPh>
    <rPh sb="16" eb="18">
      <t>セッケイ</t>
    </rPh>
    <rPh sb="18" eb="20">
      <t>ギョウム</t>
    </rPh>
    <phoneticPr fontId="5"/>
  </si>
  <si>
    <t>株式会社都市計画設計研究所</t>
    <rPh sb="0" eb="4">
      <t>カブシキガイシャ</t>
    </rPh>
    <rPh sb="4" eb="6">
      <t>トシ</t>
    </rPh>
    <rPh sb="6" eb="8">
      <t>ケイカク</t>
    </rPh>
    <rPh sb="8" eb="10">
      <t>セッケイ</t>
    </rPh>
    <rPh sb="10" eb="13">
      <t>ケンキュウショ</t>
    </rPh>
    <phoneticPr fontId="5"/>
  </si>
  <si>
    <t>国立劇場等における民間収益施設導入に係る調査整理業務</t>
    <rPh sb="9" eb="11">
      <t>ミンカン</t>
    </rPh>
    <rPh sb="11" eb="13">
      <t>シュウエキ</t>
    </rPh>
    <rPh sb="13" eb="15">
      <t>シセツ</t>
    </rPh>
    <rPh sb="15" eb="17">
      <t>ドウニュウ</t>
    </rPh>
    <rPh sb="18" eb="19">
      <t>カカ</t>
    </rPh>
    <rPh sb="20" eb="22">
      <t>チョウサ</t>
    </rPh>
    <rPh sb="22" eb="24">
      <t>セイリ</t>
    </rPh>
    <rPh sb="24" eb="26">
      <t>ギョウム</t>
    </rPh>
    <phoneticPr fontId="5"/>
  </si>
  <si>
    <t>国立劇場等大規模改修事業に係る整備方針案策定支援業務（平成29年度）</t>
    <rPh sb="27" eb="29">
      <t>ヘイセイ</t>
    </rPh>
    <rPh sb="31" eb="33">
      <t>ネンド</t>
    </rPh>
    <phoneticPr fontId="5"/>
  </si>
  <si>
    <t>国立劇場等大規模改修事業に係るコンサルタント業務</t>
    <phoneticPr fontId="5"/>
  </si>
  <si>
    <t>-</t>
    <phoneticPr fontId="5"/>
  </si>
  <si>
    <t>-</t>
    <phoneticPr fontId="5"/>
  </si>
  <si>
    <t>-</t>
    <phoneticPr fontId="5"/>
  </si>
  <si>
    <t>-</t>
    <phoneticPr fontId="5"/>
  </si>
  <si>
    <t>-</t>
    <phoneticPr fontId="5"/>
  </si>
  <si>
    <t>独立行政法人日本芸術文化振興会施設整備費補助金</t>
    <rPh sb="0" eb="15">
      <t>ドクリツギョウセイホウジンニホンゲイジュツブンカシンコウカイ</t>
    </rPh>
    <rPh sb="15" eb="17">
      <t>シセツ</t>
    </rPh>
    <rPh sb="17" eb="20">
      <t>セイビヒ</t>
    </rPh>
    <rPh sb="20" eb="23">
      <t>ホジョキン</t>
    </rPh>
    <phoneticPr fontId="5"/>
  </si>
  <si>
    <t>新国立劇場（ホワイエ等）照明制御盤改修工事設計業務</t>
    <rPh sb="0" eb="3">
      <t>シンコクリツ</t>
    </rPh>
    <rPh sb="3" eb="5">
      <t>ゲキジョウ</t>
    </rPh>
    <rPh sb="10" eb="11">
      <t>トウ</t>
    </rPh>
    <rPh sb="12" eb="14">
      <t>ショウメイ</t>
    </rPh>
    <rPh sb="14" eb="17">
      <t>セイギョバン</t>
    </rPh>
    <rPh sb="17" eb="19">
      <t>カイシュウ</t>
    </rPh>
    <rPh sb="19" eb="21">
      <t>コウジ</t>
    </rPh>
    <rPh sb="21" eb="23">
      <t>セッケイ</t>
    </rPh>
    <rPh sb="23" eb="25">
      <t>ギョウム</t>
    </rPh>
    <phoneticPr fontId="5"/>
  </si>
  <si>
    <t>※「公共調達の適正化について」（平成18年8月25日付財計第2017号）に基づき公表済みの場合を除き、同種の他の契約の予定価格を類推させるおそれがあるため、落札率は非公表</t>
    <phoneticPr fontId="5"/>
  </si>
  <si>
    <t>-</t>
    <phoneticPr fontId="5"/>
  </si>
  <si>
    <t>-</t>
    <phoneticPr fontId="5"/>
  </si>
  <si>
    <t>独立行政法人通則法に基づく主務大臣による実務実績の評価のうち、施設・設備に関するものについて、すべての項目で標準評価以上の評価を受ける。</t>
    <rPh sb="0" eb="4">
      <t>ドクリツギョウセイ</t>
    </rPh>
    <rPh sb="4" eb="6">
      <t>ホウジン</t>
    </rPh>
    <rPh sb="6" eb="8">
      <t>ツウソク</t>
    </rPh>
    <rPh sb="8" eb="9">
      <t>ホウ</t>
    </rPh>
    <rPh sb="10" eb="11">
      <t>モト</t>
    </rPh>
    <rPh sb="13" eb="15">
      <t>シュム</t>
    </rPh>
    <rPh sb="15" eb="17">
      <t>ダイジン</t>
    </rPh>
    <rPh sb="20" eb="22">
      <t>ジツム</t>
    </rPh>
    <rPh sb="22" eb="24">
      <t>ジッセキ</t>
    </rPh>
    <rPh sb="25" eb="27">
      <t>ヒョウカ</t>
    </rPh>
    <rPh sb="31" eb="33">
      <t>シセツ</t>
    </rPh>
    <rPh sb="34" eb="36">
      <t>セツビ</t>
    </rPh>
    <rPh sb="37" eb="38">
      <t>カン</t>
    </rPh>
    <rPh sb="51" eb="53">
      <t>コウモク</t>
    </rPh>
    <rPh sb="54" eb="56">
      <t>ヒョウジュン</t>
    </rPh>
    <rPh sb="56" eb="58">
      <t>ヒョウカ</t>
    </rPh>
    <rPh sb="58" eb="60">
      <t>イジョウ</t>
    </rPh>
    <rPh sb="61" eb="63">
      <t>ヒョウカ</t>
    </rPh>
    <rPh sb="64" eb="65">
      <t>ウ</t>
    </rPh>
    <phoneticPr fontId="6"/>
  </si>
  <si>
    <t>標準評価(B評価）以上の評価を受けた項目の割合。
中間目標の期間（平成25年度～平成29年度）</t>
    <rPh sb="0" eb="2">
      <t>ヒョウジュン</t>
    </rPh>
    <rPh sb="2" eb="4">
      <t>ヒョウカ</t>
    </rPh>
    <rPh sb="6" eb="8">
      <t>ヒョウカ</t>
    </rPh>
    <rPh sb="9" eb="11">
      <t>イジョウ</t>
    </rPh>
    <rPh sb="12" eb="14">
      <t>ヒョウカ</t>
    </rPh>
    <rPh sb="15" eb="16">
      <t>ウ</t>
    </rPh>
    <rPh sb="18" eb="20">
      <t>コウモク</t>
    </rPh>
    <rPh sb="21" eb="23">
      <t>ワリアイ</t>
    </rPh>
    <phoneticPr fontId="6"/>
  </si>
  <si>
    <t>-</t>
    <phoneticPr fontId="5"/>
  </si>
  <si>
    <t>-</t>
    <phoneticPr fontId="5"/>
  </si>
  <si>
    <t>-</t>
    <phoneticPr fontId="5"/>
  </si>
  <si>
    <t>独立行政法人日本芸術文化振興会施設整備に必要な経費で有り、整備の規模がそれぞれ異なることなどから、経年比較に当たって有意義な単位当たりコストの算出は困難である。　</t>
    <rPh sb="0" eb="2">
      <t>ドクリツ</t>
    </rPh>
    <rPh sb="2" eb="4">
      <t>ギョウセイ</t>
    </rPh>
    <rPh sb="4" eb="6">
      <t>ホウジン</t>
    </rPh>
    <rPh sb="6" eb="8">
      <t>ニホン</t>
    </rPh>
    <rPh sb="8" eb="10">
      <t>ゲイジュツ</t>
    </rPh>
    <rPh sb="10" eb="12">
      <t>ブンカ</t>
    </rPh>
    <rPh sb="12" eb="15">
      <t>シンコウカイ</t>
    </rPh>
    <rPh sb="15" eb="17">
      <t>シセツ</t>
    </rPh>
    <rPh sb="17" eb="19">
      <t>セイビ</t>
    </rPh>
    <rPh sb="20" eb="22">
      <t>ヒツヨウ</t>
    </rPh>
    <rPh sb="23" eb="25">
      <t>ケイヒ</t>
    </rPh>
    <rPh sb="26" eb="27">
      <t>ア</t>
    </rPh>
    <rPh sb="29" eb="31">
      <t>セイビ</t>
    </rPh>
    <rPh sb="32" eb="34">
      <t>キボ</t>
    </rPh>
    <rPh sb="39" eb="40">
      <t>コト</t>
    </rPh>
    <rPh sb="49" eb="51">
      <t>ケイネン</t>
    </rPh>
    <rPh sb="51" eb="53">
      <t>ヒカク</t>
    </rPh>
    <rPh sb="54" eb="55">
      <t>ア</t>
    </rPh>
    <rPh sb="58" eb="61">
      <t>ユウイギ</t>
    </rPh>
    <rPh sb="62" eb="64">
      <t>タンイ</t>
    </rPh>
    <rPh sb="64" eb="65">
      <t>ア</t>
    </rPh>
    <rPh sb="71" eb="73">
      <t>サンシュツ</t>
    </rPh>
    <rPh sb="74" eb="76">
      <t>コンナン</t>
    </rPh>
    <phoneticPr fontId="6"/>
  </si>
  <si>
    <t>件</t>
    <rPh sb="0" eb="1">
      <t>ケン</t>
    </rPh>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</si>
  <si>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</si>
  <si>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</si>
  <si>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6"/>
  </si>
  <si>
    <t>12-1　芸術文化の振興</t>
    <rPh sb="5" eb="7">
      <t>ゲイジュツ</t>
    </rPh>
    <rPh sb="7" eb="9">
      <t>ブンカ</t>
    </rPh>
    <rPh sb="10" eb="12">
      <t>シンコウ</t>
    </rPh>
    <phoneticPr fontId="6"/>
  </si>
  <si>
    <t>①日本の誇りとして「文化・芸術」を挙げる国民の割合</t>
    <rPh sb="1" eb="3">
      <t>ニホン</t>
    </rPh>
    <rPh sb="4" eb="5">
      <t>ホコ</t>
    </rPh>
    <rPh sb="10" eb="12">
      <t>ブンカ</t>
    </rPh>
    <rPh sb="13" eb="15">
      <t>ゲイジュツ</t>
    </rPh>
    <rPh sb="17" eb="18">
      <t>ア</t>
    </rPh>
    <rPh sb="20" eb="22">
      <t>コクミン</t>
    </rPh>
    <rPh sb="23" eb="25">
      <t>ワリアイ</t>
    </rPh>
    <phoneticPr fontId="6"/>
  </si>
  <si>
    <t>％</t>
    <phoneticPr fontId="5"/>
  </si>
  <si>
    <t>-</t>
    <phoneticPr fontId="5"/>
  </si>
  <si>
    <t>-</t>
    <phoneticPr fontId="5"/>
  </si>
  <si>
    <t>％</t>
    <phoneticPr fontId="5"/>
  </si>
  <si>
    <t>独立行政法人日本芸術文化振興会の設置する施設の狭隘・老朽化等への対応に必要な設備整備費を措置することにより、文化芸術活動を支える環境を充実させ、芸術家や芸術団体による優れた芸術文化活動が活発に行われる環境や国民が芸術文化活動に参加できる環境の整備に寄与する。</t>
    <rPh sb="0" eb="2">
      <t>ドクリツ</t>
    </rPh>
    <rPh sb="2" eb="4">
      <t>ギョウセイ</t>
    </rPh>
    <rPh sb="4" eb="6">
      <t>ホウジン</t>
    </rPh>
    <rPh sb="42" eb="43">
      <t>ヒ</t>
    </rPh>
    <rPh sb="44" eb="46">
      <t>ソチ</t>
    </rPh>
    <rPh sb="54" eb="56">
      <t>ブンカ</t>
    </rPh>
    <rPh sb="56" eb="58">
      <t>ゲイジュツ</t>
    </rPh>
    <rPh sb="58" eb="60">
      <t>カツドウ</t>
    </rPh>
    <rPh sb="61" eb="62">
      <t>ササ</t>
    </rPh>
    <rPh sb="64" eb="66">
      <t>カンキョウ</t>
    </rPh>
    <rPh sb="67" eb="69">
      <t>ジュウジツ</t>
    </rPh>
    <rPh sb="72" eb="75">
      <t>ゲイジュツカ</t>
    </rPh>
    <rPh sb="76" eb="78">
      <t>ゲイジュツ</t>
    </rPh>
    <rPh sb="78" eb="80">
      <t>ダンタイ</t>
    </rPh>
    <rPh sb="83" eb="84">
      <t>スグ</t>
    </rPh>
    <rPh sb="86" eb="88">
      <t>ゲイジュツ</t>
    </rPh>
    <rPh sb="88" eb="90">
      <t>ブンカ</t>
    </rPh>
    <rPh sb="90" eb="92">
      <t>カツドウ</t>
    </rPh>
    <rPh sb="93" eb="95">
      <t>カッパツ</t>
    </rPh>
    <rPh sb="96" eb="97">
      <t>オコナ</t>
    </rPh>
    <rPh sb="100" eb="102">
      <t>カンキョウ</t>
    </rPh>
    <rPh sb="103" eb="105">
      <t>コクミン</t>
    </rPh>
    <rPh sb="106" eb="108">
      <t>ゲイジュツ</t>
    </rPh>
    <rPh sb="108" eb="110">
      <t>ブンカ</t>
    </rPh>
    <rPh sb="110" eb="112">
      <t>カツドウ</t>
    </rPh>
    <rPh sb="113" eb="115">
      <t>サンカ</t>
    </rPh>
    <rPh sb="118" eb="120">
      <t>カンキョウ</t>
    </rPh>
    <rPh sb="121" eb="123">
      <t>セイビ</t>
    </rPh>
    <rPh sb="124" eb="126">
      <t>キヨ</t>
    </rPh>
    <phoneticPr fontId="6"/>
  </si>
  <si>
    <t>－</t>
    <phoneticPr fontId="5"/>
  </si>
  <si>
    <t>-</t>
    <phoneticPr fontId="5"/>
  </si>
  <si>
    <t>-</t>
    <phoneticPr fontId="5"/>
  </si>
  <si>
    <t>－</t>
    <phoneticPr fontId="5"/>
  </si>
  <si>
    <t>－</t>
    <phoneticPr fontId="5"/>
  </si>
  <si>
    <t>-</t>
    <phoneticPr fontId="5"/>
  </si>
  <si>
    <t>-</t>
    <phoneticPr fontId="5"/>
  </si>
  <si>
    <t>‐</t>
  </si>
  <si>
    <t>事業者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rPh sb="0" eb="3">
      <t>ジギョウシャ</t>
    </rPh>
    <rPh sb="5" eb="6">
      <t>ワ</t>
    </rPh>
    <rPh sb="7" eb="8">
      <t>クニ</t>
    </rPh>
    <rPh sb="9" eb="11">
      <t>デントウ</t>
    </rPh>
    <rPh sb="11" eb="12">
      <t>テキ</t>
    </rPh>
    <rPh sb="13" eb="15">
      <t>ゲイノウ</t>
    </rPh>
    <rPh sb="16" eb="19">
      <t>コウカイトウ</t>
    </rPh>
    <rPh sb="20" eb="21">
      <t>オコナ</t>
    </rPh>
    <rPh sb="25" eb="27">
      <t>ホゾン</t>
    </rPh>
    <rPh sb="27" eb="28">
      <t>オヨ</t>
    </rPh>
    <rPh sb="29" eb="31">
      <t>シンコウ</t>
    </rPh>
    <rPh sb="32" eb="33">
      <t>ハカ</t>
    </rPh>
    <rPh sb="39" eb="40">
      <t>ワ</t>
    </rPh>
    <rPh sb="41" eb="42">
      <t>クニ</t>
    </rPh>
    <rPh sb="46" eb="48">
      <t>ゲンダイ</t>
    </rPh>
    <rPh sb="48" eb="50">
      <t>ブタイ</t>
    </rPh>
    <rPh sb="50" eb="52">
      <t>ゲイジュツ</t>
    </rPh>
    <rPh sb="53" eb="55">
      <t>コウエン</t>
    </rPh>
    <rPh sb="55" eb="56">
      <t>トウ</t>
    </rPh>
    <rPh sb="57" eb="58">
      <t>オコナ</t>
    </rPh>
    <rPh sb="62" eb="64">
      <t>シンコウ</t>
    </rPh>
    <rPh sb="64" eb="65">
      <t>オヨ</t>
    </rPh>
    <rPh sb="66" eb="68">
      <t>フキュウ</t>
    </rPh>
    <rPh sb="69" eb="70">
      <t>ハカ</t>
    </rPh>
    <rPh sb="77" eb="79">
      <t>ゲイジュツ</t>
    </rPh>
    <rPh sb="81" eb="82">
      <t>ホカ</t>
    </rPh>
    <rPh sb="83" eb="85">
      <t>ブンカ</t>
    </rPh>
    <rPh sb="86" eb="88">
      <t>コウジョウ</t>
    </rPh>
    <rPh sb="89" eb="91">
      <t>キヨ</t>
    </rPh>
    <rPh sb="96" eb="98">
      <t>モクテキ</t>
    </rPh>
    <rPh sb="104" eb="105">
      <t>ヒロ</t>
    </rPh>
    <rPh sb="106" eb="108">
      <t>コクミン</t>
    </rPh>
    <rPh sb="116" eb="119">
      <t>ユウセンド</t>
    </rPh>
    <rPh sb="120" eb="121">
      <t>タカ</t>
    </rPh>
    <rPh sb="122" eb="124">
      <t>ジギョウ</t>
    </rPh>
    <phoneticPr fontId="6"/>
  </si>
  <si>
    <t>事業者は、我が国の伝統的な芸能の公開等を行い、その保存及び振興を図るとともに、我が国における現代舞台芸術の公演等を行い、その振興及び普及を図ることによって芸術その他の文化の向上に寄与することを目的としており、広く国民のニーズがあり、優先度の高い事業である。</t>
  </si>
  <si>
    <t>有</t>
  </si>
  <si>
    <t>支出先の選定にあたっては、会計規程等に則った適切な手続きにより行っており、選定の妥当性や競争性を確保するとともに、単位あたりのコスト削減に努めている。また、契約手続にあたっては、一般競争により契約者を決定しており、透明性、競争性が確保されている。
劇場特有の設備に関する業務については、履行可能な者が限られることから、一般競争入札に付したが一者応札・応募となったものや、履行可能な者がほかに存在しないため、競争性のない随意契約となったものがある。</t>
    <rPh sb="13" eb="18">
      <t>カイケイキテイトウ</t>
    </rPh>
    <rPh sb="19" eb="20">
      <t>ノット</t>
    </rPh>
    <rPh sb="22" eb="24">
      <t>テキセツ</t>
    </rPh>
    <rPh sb="25" eb="27">
      <t>テツヅ</t>
    </rPh>
    <rPh sb="31" eb="32">
      <t>オコナ</t>
    </rPh>
    <rPh sb="37" eb="39">
      <t>センテイ</t>
    </rPh>
    <rPh sb="40" eb="43">
      <t>ダトウセイ</t>
    </rPh>
    <rPh sb="89" eb="91">
      <t>イッパン</t>
    </rPh>
    <rPh sb="91" eb="93">
      <t>キョウソウ</t>
    </rPh>
    <rPh sb="96" eb="99">
      <t>ケイヤクシャ</t>
    </rPh>
    <rPh sb="100" eb="102">
      <t>ケッテイ</t>
    </rPh>
    <rPh sb="107" eb="110">
      <t>トウメイセイ</t>
    </rPh>
    <rPh sb="111" eb="114">
      <t>キョウソウセイ</t>
    </rPh>
    <rPh sb="115" eb="117">
      <t>カクホ</t>
    </rPh>
    <rPh sb="129" eb="131">
      <t>セツビ</t>
    </rPh>
    <rPh sb="132" eb="133">
      <t>カン</t>
    </rPh>
    <rPh sb="135" eb="137">
      <t>ギョウム</t>
    </rPh>
    <phoneticPr fontId="6"/>
  </si>
  <si>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7"/>
  </si>
  <si>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7"/>
  </si>
  <si>
    <t>日本芸術文化振興会が行う施設整備に必要な事業のみ実施している。</t>
    <rPh sb="0" eb="9">
      <t>ニホンゲイジュツブンカシンコウカイ</t>
    </rPh>
    <rPh sb="10" eb="11">
      <t>オコナ</t>
    </rPh>
    <rPh sb="12" eb="14">
      <t>シセツ</t>
    </rPh>
    <rPh sb="14" eb="16">
      <t>セイビ</t>
    </rPh>
    <rPh sb="17" eb="19">
      <t>ヒツヨウ</t>
    </rPh>
    <rPh sb="20" eb="22">
      <t>ジギョウ</t>
    </rPh>
    <rPh sb="24" eb="26">
      <t>ジッシ</t>
    </rPh>
    <phoneticPr fontId="7"/>
  </si>
  <si>
    <t>工事箇所等の確認作業を行ったところ、想定以上の損耗等が確認されたことから、工事箇所の確認及び工法の検討に不測の日数を要することとなったため、年度内の実施が困難となった。</t>
    <rPh sb="25" eb="26">
      <t>トウ</t>
    </rPh>
    <rPh sb="70" eb="73">
      <t>ネンドナイ</t>
    </rPh>
    <rPh sb="74" eb="76">
      <t>ジッシ</t>
    </rPh>
    <rPh sb="77" eb="79">
      <t>コンナン</t>
    </rPh>
    <phoneticPr fontId="6"/>
  </si>
  <si>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6"/>
  </si>
  <si>
    <t>成果目標に沿って着実に工事を実施しており，実績と目標の乖離は見られない。</t>
  </si>
  <si>
    <t>本事業の実施にあたっては、最も適切かつ効果的に低コストで実施している。</t>
  </si>
  <si>
    <t>見込みに沿って着実に工事を実施しており，実績と見込みの乖離は見られない。</t>
    <rPh sb="0" eb="2">
      <t>ミコ</t>
    </rPh>
    <rPh sb="23" eb="25">
      <t>ミコ</t>
    </rPh>
    <phoneticPr fontId="6"/>
  </si>
  <si>
    <t>工事終了後は各施設整備の安全・安心が確保され、公演事業等の充実に活用されている。</t>
    <rPh sb="0" eb="2">
      <t>コウジ</t>
    </rPh>
    <rPh sb="2" eb="4">
      <t>シュウリョウ</t>
    </rPh>
    <rPh sb="4" eb="5">
      <t>ゴ</t>
    </rPh>
    <rPh sb="6" eb="9">
      <t>カクシセツ</t>
    </rPh>
    <rPh sb="9" eb="11">
      <t>セイビ</t>
    </rPh>
    <rPh sb="12" eb="14">
      <t>アンゼン</t>
    </rPh>
    <rPh sb="15" eb="17">
      <t>アンシン</t>
    </rPh>
    <rPh sb="18" eb="20">
      <t>カクホ</t>
    </rPh>
    <rPh sb="23" eb="25">
      <t>コウエン</t>
    </rPh>
    <rPh sb="25" eb="27">
      <t>ジギョウ</t>
    </rPh>
    <rPh sb="27" eb="28">
      <t>トウ</t>
    </rPh>
    <rPh sb="29" eb="31">
      <t>ジュウジツ</t>
    </rPh>
    <rPh sb="32" eb="34">
      <t>カツヨウ</t>
    </rPh>
    <phoneticPr fontId="6"/>
  </si>
  <si>
    <t>・必要な施設整備がおおむね順調に進捗している。
・原則、一般競争入札等による調達を実施し契約者を決定しており、支出先の選定の妥当性や競争性を確保するとともに単位あたりコストの削減に努めている。</t>
    <rPh sb="1" eb="3">
      <t>ヒツヨウ</t>
    </rPh>
    <rPh sb="4" eb="6">
      <t>シセツ</t>
    </rPh>
    <rPh sb="6" eb="8">
      <t>セイビ</t>
    </rPh>
    <rPh sb="13" eb="15">
      <t>ジュンチョウ</t>
    </rPh>
    <rPh sb="16" eb="18">
      <t>シンチョク</t>
    </rPh>
    <rPh sb="25" eb="27">
      <t>ゲンソク</t>
    </rPh>
    <rPh sb="28" eb="30">
      <t>イッパン</t>
    </rPh>
    <rPh sb="30" eb="32">
      <t>キョウソウ</t>
    </rPh>
    <rPh sb="32" eb="34">
      <t>ニュウサツ</t>
    </rPh>
    <rPh sb="34" eb="35">
      <t>トウ</t>
    </rPh>
    <rPh sb="38" eb="40">
      <t>チョウタツ</t>
    </rPh>
    <rPh sb="41" eb="43">
      <t>ジッシ</t>
    </rPh>
    <rPh sb="44" eb="46">
      <t>ケイヤク</t>
    </rPh>
    <rPh sb="46" eb="47">
      <t>シャ</t>
    </rPh>
    <rPh sb="48" eb="50">
      <t>ケッテイ</t>
    </rPh>
    <rPh sb="55" eb="58">
      <t>シシュツサキ</t>
    </rPh>
    <rPh sb="59" eb="61">
      <t>センテイ</t>
    </rPh>
    <rPh sb="62" eb="65">
      <t>ダトウセイ</t>
    </rPh>
    <rPh sb="66" eb="69">
      <t>キョウソウセイ</t>
    </rPh>
    <rPh sb="70" eb="72">
      <t>カクホ</t>
    </rPh>
    <rPh sb="78" eb="80">
      <t>タンイ</t>
    </rPh>
    <rPh sb="87" eb="89">
      <t>サクゲン</t>
    </rPh>
    <rPh sb="90" eb="91">
      <t>ツト</t>
    </rPh>
    <phoneticPr fontId="6"/>
  </si>
  <si>
    <t>・安全確保と円滑な公演実施のため、引き続き計画的に実施していく必要がある。
・真にやむを得ないものを除き、一般競争入札等により競争性を確保するとともに、入札にあたっては、入札参加条件や入札書の見直し、適切な公告期間の設定等による競争性、公平性、透明性の確保を引き続き確保していく。</t>
    <rPh sb="1" eb="3">
      <t>アンゼン</t>
    </rPh>
    <rPh sb="3" eb="5">
      <t>カクホ</t>
    </rPh>
    <rPh sb="6" eb="8">
      <t>エンカツ</t>
    </rPh>
    <rPh sb="9" eb="11">
      <t>コウエン</t>
    </rPh>
    <rPh sb="11" eb="13">
      <t>ジッシ</t>
    </rPh>
    <rPh sb="17" eb="18">
      <t>ヒ</t>
    </rPh>
    <rPh sb="19" eb="20">
      <t>ツヅ</t>
    </rPh>
    <rPh sb="21" eb="24">
      <t>ケイカクテキ</t>
    </rPh>
    <rPh sb="25" eb="27">
      <t>ジッシ</t>
    </rPh>
    <rPh sb="31" eb="33">
      <t>ヒツヨウ</t>
    </rPh>
    <rPh sb="39" eb="40">
      <t>シン</t>
    </rPh>
    <rPh sb="44" eb="45">
      <t>エ</t>
    </rPh>
    <rPh sb="50" eb="51">
      <t>ノゾ</t>
    </rPh>
    <rPh sb="53" eb="55">
      <t>イッパン</t>
    </rPh>
    <rPh sb="55" eb="57">
      <t>キョウソウ</t>
    </rPh>
    <rPh sb="57" eb="59">
      <t>ニュウサツ</t>
    </rPh>
    <rPh sb="59" eb="60">
      <t>トウ</t>
    </rPh>
    <rPh sb="63" eb="66">
      <t>キョウソウセイ</t>
    </rPh>
    <rPh sb="67" eb="69">
      <t>カクホ</t>
    </rPh>
    <rPh sb="76" eb="78">
      <t>ニュウサツ</t>
    </rPh>
    <rPh sb="85" eb="87">
      <t>ニュウサツ</t>
    </rPh>
    <rPh sb="87" eb="89">
      <t>サンカ</t>
    </rPh>
    <rPh sb="89" eb="91">
      <t>ジョウケン</t>
    </rPh>
    <rPh sb="92" eb="95">
      <t>ニュウサツショ</t>
    </rPh>
    <rPh sb="96" eb="98">
      <t>ミナオ</t>
    </rPh>
    <rPh sb="100" eb="102">
      <t>テキセツ</t>
    </rPh>
    <rPh sb="103" eb="105">
      <t>コウコク</t>
    </rPh>
    <rPh sb="105" eb="107">
      <t>キカン</t>
    </rPh>
    <rPh sb="108" eb="110">
      <t>セッテイ</t>
    </rPh>
    <rPh sb="110" eb="111">
      <t>トウ</t>
    </rPh>
    <rPh sb="114" eb="117">
      <t>キョウソウセイ</t>
    </rPh>
    <rPh sb="118" eb="121">
      <t>コウヘイセイ</t>
    </rPh>
    <rPh sb="122" eb="125">
      <t>トウメイセイ</t>
    </rPh>
    <rPh sb="126" eb="128">
      <t>カクホ</t>
    </rPh>
    <rPh sb="129" eb="130">
      <t>ヒ</t>
    </rPh>
    <rPh sb="131" eb="132">
      <t>ツヅ</t>
    </rPh>
    <rPh sb="133" eb="135">
      <t>カクホ</t>
    </rPh>
    <phoneticPr fontId="6"/>
  </si>
  <si>
    <t>-</t>
    <phoneticPr fontId="5"/>
  </si>
  <si>
    <t>施設整備の実施件数</t>
    <rPh sb="0" eb="2">
      <t>シセツ</t>
    </rPh>
    <rPh sb="2" eb="4">
      <t>セイビ</t>
    </rPh>
    <rPh sb="5" eb="7">
      <t>ジッシ</t>
    </rPh>
    <rPh sb="7" eb="9">
      <t>ケンスウ</t>
    </rPh>
    <phoneticPr fontId="6"/>
  </si>
  <si>
    <t>独立行政法人日本芸術文化振興会の設置する施設の狭隘・老朽化等への対応のため、必要な設備整備を実施。平成２９年度に行った整備は以下のとおり。 
新国立劇場舞台照明設備整備工事
国立文楽劇場舞台機構設備整備工事
新国立劇場空調設備端末伝送装置改修工事
国立劇場おきなわ舞台照明設備整備工事
国立能楽堂空調等設備更新工事
新国立劇場舞台機構設備整備工事
国立劇場等大規模改修工事関連調査等</t>
    <rPh sb="0" eb="4">
      <t>ドクリツギョウセイ</t>
    </rPh>
    <rPh sb="4" eb="6">
      <t>ホウジン</t>
    </rPh>
    <rPh sb="6" eb="8">
      <t>ニホン</t>
    </rPh>
    <rPh sb="8" eb="10">
      <t>ゲイジュツ</t>
    </rPh>
    <rPh sb="10" eb="12">
      <t>ブンカ</t>
    </rPh>
    <rPh sb="12" eb="15">
      <t>シンコウカイ</t>
    </rPh>
    <rPh sb="16" eb="18">
      <t>セッチ</t>
    </rPh>
    <rPh sb="20" eb="22">
      <t>シセツ</t>
    </rPh>
    <rPh sb="23" eb="25">
      <t>キョウアイ</t>
    </rPh>
    <rPh sb="26" eb="29">
      <t>ロウキュウカ</t>
    </rPh>
    <rPh sb="29" eb="30">
      <t>トウ</t>
    </rPh>
    <rPh sb="32" eb="34">
      <t>タイオウ</t>
    </rPh>
    <rPh sb="38" eb="40">
      <t>ヒツヨウ</t>
    </rPh>
    <rPh sb="41" eb="43">
      <t>セツビ</t>
    </rPh>
    <rPh sb="43" eb="45">
      <t>セイビ</t>
    </rPh>
    <rPh sb="46" eb="48">
      <t>ジッシ</t>
    </rPh>
    <rPh sb="49" eb="51">
      <t>ヘイセイ</t>
    </rPh>
    <rPh sb="53" eb="55">
      <t>ネンド</t>
    </rPh>
    <rPh sb="56" eb="57">
      <t>オコナ</t>
    </rPh>
    <rPh sb="59" eb="61">
      <t>セイビ</t>
    </rPh>
    <rPh sb="62" eb="64">
      <t>イカ</t>
    </rPh>
    <phoneticPr fontId="6"/>
  </si>
  <si>
    <t>-</t>
    <phoneticPr fontId="5"/>
  </si>
  <si>
    <t>「公共調達の適正化について」（平成18年8月25日付財計第2017号）に基づき公表済みの場合を除き、同種の他の契約の予定価格を類推させるおそれがあるため、落札率は非公表</t>
    <phoneticPr fontId="5"/>
  </si>
  <si>
    <t>独立行政法人日本芸術振興会</t>
    <rPh sb="0" eb="4">
      <t>ドクリツギョウセイ</t>
    </rPh>
    <rPh sb="4" eb="6">
      <t>ホウジン</t>
    </rPh>
    <rPh sb="6" eb="8">
      <t>ニホン</t>
    </rPh>
    <rPh sb="8" eb="10">
      <t>ゲイジュツ</t>
    </rPh>
    <rPh sb="10" eb="13">
      <t>シンコウカイ</t>
    </rPh>
    <phoneticPr fontId="5"/>
  </si>
  <si>
    <t>施設・設備の整備に係る工事</t>
    <phoneticPr fontId="5"/>
  </si>
  <si>
    <t>-</t>
    <phoneticPr fontId="5"/>
  </si>
  <si>
    <t>-</t>
    <phoneticPr fontId="5"/>
  </si>
  <si>
    <t>H.株式会社佐藤総合計画</t>
    <rPh sb="2" eb="6">
      <t>カブシキガイシャ</t>
    </rPh>
    <rPh sb="6" eb="8">
      <t>サトウ</t>
    </rPh>
    <rPh sb="8" eb="10">
      <t>ソウゴウ</t>
    </rPh>
    <rPh sb="10" eb="12">
      <t>ケイカク</t>
    </rPh>
    <phoneticPr fontId="5"/>
  </si>
  <si>
    <t>G.カバヤシステムマシナリー株式会社</t>
    <rPh sb="14" eb="16">
      <t>カブシキ</t>
    </rPh>
    <rPh sb="16" eb="18">
      <t>カイシャ</t>
    </rPh>
    <phoneticPr fontId="5"/>
  </si>
  <si>
    <t>新国立劇場（小劇場）舞台機構設備整備工事</t>
    <phoneticPr fontId="5"/>
  </si>
  <si>
    <t>F. 新日本空調株式会社</t>
    <rPh sb="3" eb="4">
      <t>シン</t>
    </rPh>
    <rPh sb="4" eb="6">
      <t>ニホン</t>
    </rPh>
    <rPh sb="6" eb="8">
      <t>クウチョウ</t>
    </rPh>
    <rPh sb="8" eb="10">
      <t>カブシキ</t>
    </rPh>
    <rPh sb="10" eb="12">
      <t>カイシャ</t>
    </rPh>
    <phoneticPr fontId="5"/>
  </si>
  <si>
    <t>E.パナソニックESエンジニアリング株式会社</t>
    <rPh sb="18" eb="20">
      <t>カブシキ</t>
    </rPh>
    <rPh sb="20" eb="22">
      <t>カイシャ</t>
    </rPh>
    <phoneticPr fontId="5"/>
  </si>
  <si>
    <t>国立劇場おきなわ小劇場調光操作卓設備整備</t>
    <phoneticPr fontId="5"/>
  </si>
  <si>
    <t>施設・設備の整備に係る事務費</t>
    <rPh sb="0" eb="2">
      <t>シセツ</t>
    </rPh>
    <rPh sb="3" eb="5">
      <t>セツビ</t>
    </rPh>
    <rPh sb="6" eb="8">
      <t>セイビ</t>
    </rPh>
    <rPh sb="9" eb="10">
      <t>カカ</t>
    </rPh>
    <rPh sb="11" eb="13">
      <t>ジム</t>
    </rPh>
    <rPh sb="13" eb="14">
      <t>ヒ</t>
    </rPh>
    <phoneticPr fontId="5"/>
  </si>
  <si>
    <t>D.アズビル株式会社</t>
    <rPh sb="6" eb="10">
      <t>カブシキガイシャ</t>
    </rPh>
    <phoneticPr fontId="5"/>
  </si>
  <si>
    <t>C.三精テクノロジーズ株式会社</t>
    <rPh sb="2" eb="4">
      <t>サンセイ</t>
    </rPh>
    <rPh sb="11" eb="15">
      <t>カブシキガイシャ</t>
    </rPh>
    <phoneticPr fontId="5"/>
  </si>
  <si>
    <t>B.株式会社新電気</t>
    <rPh sb="2" eb="4">
      <t>カブシキ</t>
    </rPh>
    <rPh sb="4" eb="6">
      <t>カイシャ</t>
    </rPh>
    <rPh sb="6" eb="7">
      <t>シン</t>
    </rPh>
    <rPh sb="7" eb="9">
      <t>デンキ</t>
    </rPh>
    <phoneticPr fontId="5"/>
  </si>
  <si>
    <t>-</t>
    <phoneticPr fontId="5"/>
  </si>
  <si>
    <t>②新進芸術家海外研修制度により研修した者で、国内外で活躍している者の排出</t>
    <rPh sb="1" eb="3">
      <t>シンシン</t>
    </rPh>
    <rPh sb="3" eb="6">
      <t>ゲイジュツカ</t>
    </rPh>
    <rPh sb="6" eb="8">
      <t>カイガイ</t>
    </rPh>
    <rPh sb="8" eb="10">
      <t>ケンシュウ</t>
    </rPh>
    <rPh sb="10" eb="12">
      <t>セイド</t>
    </rPh>
    <rPh sb="15" eb="17">
      <t>ケンシュウ</t>
    </rPh>
    <rPh sb="19" eb="20">
      <t>モノ</t>
    </rPh>
    <rPh sb="22" eb="25">
      <t>コクナイガイ</t>
    </rPh>
    <rPh sb="26" eb="28">
      <t>カツヤク</t>
    </rPh>
    <rPh sb="32" eb="33">
      <t>モノ</t>
    </rPh>
    <rPh sb="34" eb="36">
      <t>ハイシュツ</t>
    </rPh>
    <phoneticPr fontId="5"/>
  </si>
  <si>
    <t>-</t>
    <phoneticPr fontId="5"/>
  </si>
  <si>
    <t>１．事業評価の観点：本事業は、独立行政法人に対する施設整備費の補助事業であり、契約の競争性・公平性・透明性の確保の観点から検証を行った。
２．所見：これまでも一定の見直しを行いつつ事業を実施してきた点は評価できるが、競争参加条件等の見直しや適切な公告期間の設定を図るなど、より一層契約の競争性の向上を図るべきである。</t>
    <phoneticPr fontId="5"/>
  </si>
  <si>
    <t>一般競争入札等により競争性の確保に努めているところ、劇場機構の特殊性により、システムプログラムの著作権等の問題から随意契約となったものがあるが、仕様内容の見直しや、十分な公告期間の確保を図る等により、契約の競争性の更なる向上に努める。</t>
    <phoneticPr fontId="5"/>
  </si>
  <si>
    <t>執行等改善</t>
  </si>
  <si>
    <t>外部有識者による点検対象外</t>
    <rPh sb="0" eb="2">
      <t>ガイブ</t>
    </rPh>
    <rPh sb="2" eb="5">
      <t>ユウシキシャ</t>
    </rPh>
    <rPh sb="8" eb="10">
      <t>テンケン</t>
    </rPh>
    <rPh sb="10" eb="12">
      <t>タイショウ</t>
    </rPh>
    <rPh sb="12" eb="13">
      <t>ガイ</t>
    </rPh>
    <phoneticPr fontId="5"/>
  </si>
  <si>
    <t>独立行政法人日本芸術文化振興会の平成29年度における業務の実績に関する評価(平成30年8月文部科学大臣)</t>
    <rPh sb="6" eb="15">
      <t>ニホンゲイジュツブンカシンコウカイ</t>
    </rPh>
    <rPh sb="45" eb="47">
      <t>モンブ</t>
    </rPh>
    <rPh sb="47" eb="49">
      <t>カガク</t>
    </rPh>
    <rPh sb="49" eb="51">
      <t>ダイジン</t>
    </rPh>
    <phoneticPr fontId="7"/>
  </si>
  <si>
    <t>我が国古来の伝統的な芸能の公開、伝承者の養成、調査研究等事業の充実により、芸術その他の文化の向上に寄与するよう、独立行政法人日本芸術文化振興会の施設・設備の老朽化への対応、劇場利用者の安全確保及び利便性の向上等のための施設整備を行う。</t>
    <rPh sb="56" eb="60">
      <t>ドクリツギョウセイ</t>
    </rPh>
    <rPh sb="60" eb="62">
      <t>ホウジン</t>
    </rPh>
    <rPh sb="62" eb="64">
      <t>ニホン</t>
    </rPh>
    <rPh sb="64" eb="66">
      <t>ゲイジュツ</t>
    </rPh>
    <rPh sb="66" eb="68">
      <t>ブンカ</t>
    </rPh>
    <rPh sb="68" eb="71">
      <t>シンコウカイ</t>
    </rPh>
    <rPh sb="72" eb="74">
      <t>シセツ</t>
    </rPh>
    <rPh sb="75" eb="77">
      <t>セツビ</t>
    </rPh>
    <rPh sb="78" eb="81">
      <t>ロウキュウカ</t>
    </rPh>
    <rPh sb="83" eb="85">
      <t>タイオウ</t>
    </rPh>
    <rPh sb="86" eb="88">
      <t>ゲキジョウ</t>
    </rPh>
    <rPh sb="88" eb="91">
      <t>リヨウシャ</t>
    </rPh>
    <rPh sb="92" eb="94">
      <t>アンゼン</t>
    </rPh>
    <rPh sb="94" eb="96">
      <t>カクホ</t>
    </rPh>
    <rPh sb="96" eb="97">
      <t>オヨ</t>
    </rPh>
    <rPh sb="98" eb="101">
      <t>リベンセイ</t>
    </rPh>
    <rPh sb="102" eb="104">
      <t>コウジョウ</t>
    </rPh>
    <rPh sb="104" eb="105">
      <t>トウ</t>
    </rPh>
    <rPh sb="109" eb="111">
      <t>シセツ</t>
    </rPh>
    <rPh sb="111" eb="113">
      <t>セイビ</t>
    </rPh>
    <rPh sb="114" eb="115">
      <t>オコナ</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</si>
</sst>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61</xdr:col>
      <xdr:colOff>273744</xdr:colOff>
      <xdr:row>764</xdr:row>
      <xdr:rowOff>479044</xdr:rowOff>
    </xdr:from>
    <xdr:to>
      <xdr:col>65</xdr:col>
      <xdr:colOff>389405</xdr:colOff>
      <xdr:row>768</xdr:row>
      <xdr:rowOff>849548</xdr:rowOff>
    </xdr:to>
    <xdr:grpSp>
      <xdr:nvGrpSpPr>
        <xdr:cNvPr id="400" name="【H】">
          <a:extLst>
            <a:ext uri="{FF2B5EF4-FFF2-40B4-BE49-F238E27FC236}">
              <a16:creationId xmlns:a16="http://schemas.microsoft.com/office/drawing/2014/main" id="{00000000-0008-0000-0000-000090010000}"/>
            </a:ext>
          </a:extLst>
        </xdr:cNvPr>
        <xdr:cNvGrpSpPr/>
      </xdr:nvGrpSpPr>
      <xdr:grpSpPr>
        <a:xfrm>
          <a:off x="14486701" y="51733174"/>
          <a:ext cx="4546856" cy="0"/>
          <a:chOff x="143053" y="12688702"/>
          <a:chExt cx="3963613" cy="4186831"/>
        </a:xfrm>
      </xdr:grpSpPr>
      <xdr:grpSp>
        <xdr:nvGrpSpPr>
          <xdr:cNvPr id="401" name="グループ化 400">
            <a:extLst>
              <a:ext uri="{FF2B5EF4-FFF2-40B4-BE49-F238E27FC236}">
                <a16:creationId xmlns:a16="http://schemas.microsoft.com/office/drawing/2014/main" id="{00000000-0008-0000-0000-000091010000}"/>
              </a:ext>
            </a:extLst>
          </xdr:cNvPr>
          <xdr:cNvGrpSpPr/>
        </xdr:nvGrpSpPr>
        <xdr:grpSpPr>
          <a:xfrm>
            <a:off x="143053" y="12688702"/>
            <a:ext cx="3951776" cy="4186831"/>
            <a:chOff x="136330" y="5543831"/>
            <a:chExt cx="3951776" cy="4186831"/>
          </a:xfrm>
        </xdr:grpSpPr>
        <xdr:sp macro="" textlink="">
          <xdr:nvSpPr>
            <xdr:cNvPr id="404" name="正方形/長方形 403">
              <a:extLst>
                <a:ext uri="{FF2B5EF4-FFF2-40B4-BE49-F238E27FC236}">
                  <a16:creationId xmlns:a16="http://schemas.microsoft.com/office/drawing/2014/main" id="{00000000-0008-0000-0000-000094010000}"/>
                </a:ext>
              </a:extLst>
            </xdr:cNvPr>
            <xdr:cNvSpPr/>
          </xdr:nvSpPr>
          <xdr:spPr>
            <a:xfrm>
              <a:off x="868360" y="5543831"/>
              <a:ext cx="2626039" cy="4845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【H】</a:t>
              </a:r>
              <a:r>
                <a:rPr kumimoji="1" lang="ja-JP" altLang="en-US" sz="1050" b="0">
                  <a:solidFill>
                    <a:sysClr val="windowText" lastClr="000000"/>
                  </a:solidFill>
                </a:rPr>
                <a:t>国立劇場大規模改修工事関連調査等</a:t>
              </a:r>
              <a:endParaRPr kumimoji="1" lang="ja-JP" altLang="en-US" sz="1200" b="0">
                <a:solidFill>
                  <a:sysClr val="windowText" lastClr="000000"/>
                </a:solidFill>
              </a:endParaRPr>
            </a:p>
          </xdr:txBody>
        </xdr:sp>
        <xdr:sp macro="" textlink="">
          <xdr:nvSpPr>
            <xdr:cNvPr id="405" name="正方形/長方形 404">
              <a:extLst>
                <a:ext uri="{FF2B5EF4-FFF2-40B4-BE49-F238E27FC236}">
                  <a16:creationId xmlns:a16="http://schemas.microsoft.com/office/drawing/2014/main" id="{00000000-0008-0000-0000-000095010000}"/>
                </a:ext>
              </a:extLst>
            </xdr:cNvPr>
            <xdr:cNvSpPr/>
          </xdr:nvSpPr>
          <xdr:spPr>
            <a:xfrm>
              <a:off x="136330" y="7157569"/>
              <a:ext cx="921507" cy="257309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国立劇場等大規模改修事業に係る整備方針案策定支援業務（平成２９年度）</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株式会社佐藤総合計画</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１０百万円</a:t>
              </a:r>
              <a:endParaRPr kumimoji="1" lang="en-US" altLang="ja-JP" sz="1000">
                <a:solidFill>
                  <a:sysClr val="windowText" lastClr="000000"/>
                </a:solidFill>
              </a:endParaRPr>
            </a:p>
          </xdr:txBody>
        </xdr:sp>
        <xdr:sp macro="" textlink="">
          <xdr:nvSpPr>
            <xdr:cNvPr id="406" name="正方形/長方形 405">
              <a:extLst>
                <a:ext uri="{FF2B5EF4-FFF2-40B4-BE49-F238E27FC236}">
                  <a16:creationId xmlns:a16="http://schemas.microsoft.com/office/drawing/2014/main" id="{00000000-0008-0000-0000-000096010000}"/>
                </a:ext>
              </a:extLst>
            </xdr:cNvPr>
            <xdr:cNvSpPr/>
          </xdr:nvSpPr>
          <xdr:spPr>
            <a:xfrm>
              <a:off x="2204689" y="6549157"/>
              <a:ext cx="880309" cy="557109"/>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07" name="正方形/長方形 406">
              <a:extLst>
                <a:ext uri="{FF2B5EF4-FFF2-40B4-BE49-F238E27FC236}">
                  <a16:creationId xmlns:a16="http://schemas.microsoft.com/office/drawing/2014/main" id="{00000000-0008-0000-0000-000097010000}"/>
                </a:ext>
              </a:extLst>
            </xdr:cNvPr>
            <xdr:cNvSpPr/>
          </xdr:nvSpPr>
          <xdr:spPr>
            <a:xfrm>
              <a:off x="2156012" y="7167939"/>
              <a:ext cx="840441" cy="255051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国立劇場本館特定天井調査</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株式会社竹中工務店</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４百万円</a:t>
              </a:r>
            </a:p>
          </xdr:txBody>
        </xdr:sp>
        <xdr:cxnSp macro="">
          <xdr:nvCxnSpPr>
            <xdr:cNvPr id="408" name="直線コネクタ 407">
              <a:extLst>
                <a:ext uri="{FF2B5EF4-FFF2-40B4-BE49-F238E27FC236}">
                  <a16:creationId xmlns:a16="http://schemas.microsoft.com/office/drawing/2014/main" id="{00000000-0008-0000-0000-000098010000}"/>
                </a:ext>
              </a:extLst>
            </xdr:cNvPr>
            <xdr:cNvCxnSpPr/>
          </xdr:nvCxnSpPr>
          <xdr:spPr>
            <a:xfrm>
              <a:off x="694765" y="6363822"/>
              <a:ext cx="2901715" cy="901"/>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409" name="直線コネクタ 408">
              <a:extLst>
                <a:ext uri="{FF2B5EF4-FFF2-40B4-BE49-F238E27FC236}">
                  <a16:creationId xmlns:a16="http://schemas.microsoft.com/office/drawing/2014/main" id="{00000000-0008-0000-0000-000099010000}"/>
                </a:ext>
              </a:extLst>
            </xdr:cNvPr>
            <xdr:cNvCxnSpPr/>
          </xdr:nvCxnSpPr>
          <xdr:spPr>
            <a:xfrm>
              <a:off x="1618128" y="6363822"/>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0" name="直線コネクタ 409">
              <a:extLst>
                <a:ext uri="{FF2B5EF4-FFF2-40B4-BE49-F238E27FC236}">
                  <a16:creationId xmlns:a16="http://schemas.microsoft.com/office/drawing/2014/main" id="{00000000-0008-0000-0000-00009A010000}"/>
                </a:ext>
              </a:extLst>
            </xdr:cNvPr>
            <xdr:cNvCxnSpPr/>
          </xdr:nvCxnSpPr>
          <xdr:spPr>
            <a:xfrm>
              <a:off x="2260826" y="6032856"/>
              <a:ext cx="182" cy="3393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1" name="直線コネクタ 410">
              <a:extLst>
                <a:ext uri="{FF2B5EF4-FFF2-40B4-BE49-F238E27FC236}">
                  <a16:creationId xmlns:a16="http://schemas.microsoft.com/office/drawing/2014/main" id="{00000000-0008-0000-0000-00009B010000}"/>
                </a:ext>
              </a:extLst>
            </xdr:cNvPr>
            <xdr:cNvCxnSpPr/>
          </xdr:nvCxnSpPr>
          <xdr:spPr>
            <a:xfrm flipV="1">
              <a:off x="2578916" y="6356873"/>
              <a:ext cx="6060" cy="1806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2" name="直線コネクタ 411">
              <a:extLst>
                <a:ext uri="{FF2B5EF4-FFF2-40B4-BE49-F238E27FC236}">
                  <a16:creationId xmlns:a16="http://schemas.microsoft.com/office/drawing/2014/main" id="{00000000-0008-0000-0000-00009C010000}"/>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13" name="正方形/長方形 412">
              <a:extLst>
                <a:ext uri="{FF2B5EF4-FFF2-40B4-BE49-F238E27FC236}">
                  <a16:creationId xmlns:a16="http://schemas.microsoft.com/office/drawing/2014/main" id="{00000000-0008-0000-0000-00009D010000}"/>
                </a:ext>
              </a:extLst>
            </xdr:cNvPr>
            <xdr:cNvSpPr/>
          </xdr:nvSpPr>
          <xdr:spPr>
            <a:xfrm>
              <a:off x="247293" y="6555891"/>
              <a:ext cx="802853" cy="483578"/>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endParaRPr kumimoji="1" lang="en-US" altLang="ja-JP" sz="1000">
                <a:solidFill>
                  <a:sysClr val="windowText" lastClr="000000"/>
                </a:solidFill>
              </a:endParaRP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14" name="正方形/長方形 413">
              <a:extLst>
                <a:ext uri="{FF2B5EF4-FFF2-40B4-BE49-F238E27FC236}">
                  <a16:creationId xmlns:a16="http://schemas.microsoft.com/office/drawing/2014/main" id="{00000000-0008-0000-0000-00009E010000}"/>
                </a:ext>
              </a:extLst>
            </xdr:cNvPr>
            <xdr:cNvSpPr/>
          </xdr:nvSpPr>
          <xdr:spPr>
            <a:xfrm>
              <a:off x="1192306" y="7162799"/>
              <a:ext cx="813549" cy="25556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国立劇場等大規模改修事業に係るコンサルト業務</a:t>
              </a:r>
              <a:endParaRPr kumimoji="1" lang="en-US" altLang="ja-JP" sz="1000">
                <a:solidFill>
                  <a:sysClr val="windowText" lastClr="000000"/>
                </a:solidFill>
              </a:endParaRPr>
            </a:p>
            <a:p>
              <a:pPr algn="ctr"/>
              <a:endParaRPr kumimoji="1" lang="ja-JP" altLang="en-US" sz="1000">
                <a:solidFill>
                  <a:sysClr val="windowText" lastClr="000000"/>
                </a:solidFill>
              </a:endParaRPr>
            </a:p>
            <a:p>
              <a:pPr algn="ctr"/>
              <a:r>
                <a:rPr kumimoji="1" lang="ja-JP" altLang="en-US" sz="1000">
                  <a:solidFill>
                    <a:sysClr val="windowText" lastClr="000000"/>
                  </a:solidFill>
                </a:rPr>
                <a:t>株式会社佐藤総合計画</a:t>
              </a:r>
            </a:p>
            <a:p>
              <a:pPr algn="ctr"/>
              <a:endParaRPr kumimoji="1" lang="ja-JP" altLang="en-US" sz="1000">
                <a:solidFill>
                  <a:sysClr val="windowText" lastClr="000000"/>
                </a:solidFill>
              </a:endParaRPr>
            </a:p>
            <a:p>
              <a:pPr algn="ctr"/>
              <a:r>
                <a:rPr kumimoji="1" lang="ja-JP" altLang="en-US" sz="1000">
                  <a:solidFill>
                    <a:sysClr val="windowText" lastClr="000000"/>
                  </a:solidFill>
                </a:rPr>
                <a:t>５百万円</a:t>
              </a:r>
            </a:p>
          </xdr:txBody>
        </xdr:sp>
        <xdr:sp macro="" textlink="">
          <xdr:nvSpPr>
            <xdr:cNvPr id="415" name="正方形/長方形 414">
              <a:extLst>
                <a:ext uri="{FF2B5EF4-FFF2-40B4-BE49-F238E27FC236}">
                  <a16:creationId xmlns:a16="http://schemas.microsoft.com/office/drawing/2014/main" id="{00000000-0008-0000-0000-00009F010000}"/>
                </a:ext>
              </a:extLst>
            </xdr:cNvPr>
            <xdr:cNvSpPr/>
          </xdr:nvSpPr>
          <xdr:spPr>
            <a:xfrm>
              <a:off x="3119717" y="7179586"/>
              <a:ext cx="968389" cy="252666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国立劇場等における民間収益施設導入に係る調査整理業務</a:t>
              </a:r>
              <a:endParaRPr kumimoji="1" lang="en-US" altLang="ja-JP" sz="1000">
                <a:solidFill>
                  <a:sysClr val="windowText" lastClr="000000"/>
                </a:solidFill>
              </a:endParaRPr>
            </a:p>
            <a:p>
              <a:pPr algn="ctr"/>
              <a:endParaRPr kumimoji="1" lang="ja-JP" altLang="en-US" sz="1000">
                <a:solidFill>
                  <a:sysClr val="windowText" lastClr="000000"/>
                </a:solidFill>
              </a:endParaRPr>
            </a:p>
            <a:p>
              <a:pPr algn="ctr"/>
              <a:r>
                <a:rPr kumimoji="1" lang="ja-JP" altLang="en-US" sz="1000">
                  <a:solidFill>
                    <a:sysClr val="windowText" lastClr="000000"/>
                  </a:solidFill>
                </a:rPr>
                <a:t>株式会社都市計画設計研究所</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cxnSp macro="">
          <xdr:nvCxnSpPr>
            <xdr:cNvPr id="416" name="直線コネクタ 415">
              <a:extLst>
                <a:ext uri="{FF2B5EF4-FFF2-40B4-BE49-F238E27FC236}">
                  <a16:creationId xmlns:a16="http://schemas.microsoft.com/office/drawing/2014/main" id="{00000000-0008-0000-0000-0000A0010000}"/>
                </a:ext>
              </a:extLst>
            </xdr:cNvPr>
            <xdr:cNvCxnSpPr/>
          </xdr:nvCxnSpPr>
          <xdr:spPr>
            <a:xfrm flipH="1">
              <a:off x="3585042" y="6365176"/>
              <a:ext cx="2352" cy="17237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02" name="正方形/長方形 401">
            <a:extLst>
              <a:ext uri="{FF2B5EF4-FFF2-40B4-BE49-F238E27FC236}">
                <a16:creationId xmlns:a16="http://schemas.microsoft.com/office/drawing/2014/main" id="{00000000-0008-0000-0000-000092010000}"/>
              </a:ext>
            </a:extLst>
          </xdr:cNvPr>
          <xdr:cNvSpPr/>
        </xdr:nvSpPr>
        <xdr:spPr>
          <a:xfrm>
            <a:off x="3164216" y="13696922"/>
            <a:ext cx="942450" cy="529804"/>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endParaRPr kumimoji="1" lang="en-US" altLang="ja-JP" sz="1000">
              <a:solidFill>
                <a:sysClr val="windowText" lastClr="000000"/>
              </a:solidFill>
            </a:endParaRPr>
          </a:p>
          <a:p>
            <a:pPr algn="l"/>
            <a:r>
              <a:rPr kumimoji="1" lang="ja-JP" altLang="en-US" sz="1000">
                <a:solidFill>
                  <a:sysClr val="windowText" lastClr="000000"/>
                </a:solidFill>
              </a:rPr>
              <a:t>（少額）</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403" name="正方形/長方形 402">
            <a:extLst>
              <a:ext uri="{FF2B5EF4-FFF2-40B4-BE49-F238E27FC236}">
                <a16:creationId xmlns:a16="http://schemas.microsoft.com/office/drawing/2014/main" id="{00000000-0008-0000-0000-000093010000}"/>
              </a:ext>
            </a:extLst>
          </xdr:cNvPr>
          <xdr:cNvSpPr/>
        </xdr:nvSpPr>
        <xdr:spPr>
          <a:xfrm>
            <a:off x="1206822" y="13701055"/>
            <a:ext cx="880309" cy="574497"/>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endParaRPr kumimoji="1" lang="en-US" altLang="ja-JP" sz="1000">
              <a:solidFill>
                <a:sysClr val="windowText" lastClr="000000"/>
              </a:solidFill>
            </a:endParaRPr>
          </a:p>
          <a:p>
            <a:pPr algn="l"/>
            <a:r>
              <a:rPr kumimoji="1" lang="ja-JP" altLang="en-US" sz="1000">
                <a:solidFill>
                  <a:sysClr val="windowText" lastClr="000000"/>
                </a:solidFill>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49</xdr:col>
      <xdr:colOff>498396</xdr:colOff>
      <xdr:row>764</xdr:row>
      <xdr:rowOff>484344</xdr:rowOff>
    </xdr:from>
    <xdr:to>
      <xdr:col>60</xdr:col>
      <xdr:colOff>682152</xdr:colOff>
      <xdr:row>768</xdr:row>
      <xdr:rowOff>849546</xdr:rowOff>
    </xdr:to>
    <xdr:grpSp>
      <xdr:nvGrpSpPr>
        <xdr:cNvPr id="263" name="【G】">
          <a:extLst>
            <a:ext uri="{FF2B5EF4-FFF2-40B4-BE49-F238E27FC236}">
              <a16:creationId xmlns:a16="http://schemas.microsoft.com/office/drawing/2014/main" id="{00000000-0008-0000-0000-000007010000}"/>
            </a:ext>
          </a:extLst>
        </xdr:cNvPr>
        <xdr:cNvGrpSpPr/>
      </xdr:nvGrpSpPr>
      <xdr:grpSpPr>
        <a:xfrm>
          <a:off x="10238744" y="51733174"/>
          <a:ext cx="3968908" cy="0"/>
          <a:chOff x="302559" y="5382316"/>
          <a:chExt cx="2561311" cy="4990355"/>
        </a:xfrm>
      </xdr:grpSpPr>
      <xdr:sp macro="" textlink="">
        <xdr:nvSpPr>
          <xdr:cNvPr id="264" name="正方形/長方形 263">
            <a:extLst>
              <a:ext uri="{FF2B5EF4-FFF2-40B4-BE49-F238E27FC236}">
                <a16:creationId xmlns:a16="http://schemas.microsoft.com/office/drawing/2014/main" id="{00000000-0008-0000-0000-000008010000}"/>
              </a:ext>
            </a:extLst>
          </xdr:cNvPr>
          <xdr:cNvSpPr/>
        </xdr:nvSpPr>
        <xdr:spPr>
          <a:xfrm>
            <a:off x="1126548" y="5382316"/>
            <a:ext cx="1072675" cy="71045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【G】</a:t>
            </a:r>
            <a:r>
              <a:rPr kumimoji="1" lang="ja-JP" altLang="en-US" sz="1050" b="0">
                <a:solidFill>
                  <a:sysClr val="windowText" lastClr="000000"/>
                </a:solidFill>
              </a:rPr>
              <a:t>新国立劇場舞台機構設備整備工事</a:t>
            </a:r>
            <a:endParaRPr kumimoji="1" lang="ja-JP" altLang="en-US" sz="1200" b="0">
              <a:solidFill>
                <a:sysClr val="windowText" lastClr="000000"/>
              </a:solidFill>
            </a:endParaRPr>
          </a:p>
        </xdr:txBody>
      </xdr:sp>
      <xdr:sp macro="" textlink="">
        <xdr:nvSpPr>
          <xdr:cNvPr id="265" name="正方形/長方形 264">
            <a:extLst>
              <a:ext uri="{FF2B5EF4-FFF2-40B4-BE49-F238E27FC236}">
                <a16:creationId xmlns:a16="http://schemas.microsoft.com/office/drawing/2014/main" id="{00000000-0008-0000-0000-000009010000}"/>
              </a:ext>
            </a:extLst>
          </xdr:cNvPr>
          <xdr:cNvSpPr/>
        </xdr:nvSpPr>
        <xdr:spPr>
          <a:xfrm>
            <a:off x="302559" y="7283822"/>
            <a:ext cx="755278" cy="30888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新国立劇場（小劇場）舞台機構設備整備工事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カバヤシステムマシナリー株式会社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２７百万円</a:t>
            </a:r>
            <a:endParaRPr kumimoji="1" lang="en-US" altLang="ja-JP" sz="1000">
              <a:solidFill>
                <a:sysClr val="windowText" lastClr="000000"/>
              </a:solidFill>
            </a:endParaRPr>
          </a:p>
        </xdr:txBody>
      </xdr:sp>
      <xdr:sp macro="" textlink="">
        <xdr:nvSpPr>
          <xdr:cNvPr id="266" name="正方形/長方形 265">
            <a:extLst>
              <a:ext uri="{FF2B5EF4-FFF2-40B4-BE49-F238E27FC236}">
                <a16:creationId xmlns:a16="http://schemas.microsoft.com/office/drawing/2014/main" id="{00000000-0008-0000-0000-00000A010000}"/>
              </a:ext>
            </a:extLst>
          </xdr:cNvPr>
          <xdr:cNvSpPr/>
        </xdr:nvSpPr>
        <xdr:spPr>
          <a:xfrm>
            <a:off x="457796" y="6609490"/>
            <a:ext cx="550152"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endParaRPr kumimoji="1" lang="en-US" altLang="ja-JP" sz="1000">
              <a:solidFill>
                <a:sysClr val="windowText" lastClr="000000"/>
              </a:solidFill>
            </a:endParaRPr>
          </a:p>
          <a:p>
            <a:pPr algn="l"/>
            <a:r>
              <a:rPr kumimoji="1" lang="ja-JP" altLang="en-US" sz="1000">
                <a:solidFill>
                  <a:sysClr val="windowText" lastClr="000000"/>
                </a:solidFill>
              </a:rPr>
              <a:t>（その他）</a:t>
            </a:r>
            <a:r>
              <a:rPr kumimoji="1" lang="en-US" altLang="ja-JP" sz="1000">
                <a:solidFill>
                  <a:sysClr val="windowText" lastClr="000000"/>
                </a:solidFill>
              </a:rPr>
              <a:t>〕</a:t>
            </a:r>
          </a:p>
        </xdr:txBody>
      </xdr:sp>
      <xdr:cxnSp macro="">
        <xdr:nvCxnSpPr>
          <xdr:cNvPr id="267" name="直線コネクタ 266">
            <a:extLst>
              <a:ext uri="{FF2B5EF4-FFF2-40B4-BE49-F238E27FC236}">
                <a16:creationId xmlns:a16="http://schemas.microsoft.com/office/drawing/2014/main" id="{00000000-0008-0000-0000-00000B010000}"/>
              </a:ext>
            </a:extLst>
          </xdr:cNvPr>
          <xdr:cNvCxnSpPr/>
        </xdr:nvCxnSpPr>
        <xdr:spPr>
          <a:xfrm flipV="1">
            <a:off x="694765" y="6354186"/>
            <a:ext cx="1773458" cy="9639"/>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269" name="直線コネクタ 268">
            <a:extLst>
              <a:ext uri="{FF2B5EF4-FFF2-40B4-BE49-F238E27FC236}">
                <a16:creationId xmlns:a16="http://schemas.microsoft.com/office/drawing/2014/main" id="{00000000-0008-0000-0000-00000D010000}"/>
              </a:ext>
            </a:extLst>
          </xdr:cNvPr>
          <xdr:cNvCxnSpPr/>
        </xdr:nvCxnSpPr>
        <xdr:spPr>
          <a:xfrm>
            <a:off x="1635687" y="6101210"/>
            <a:ext cx="1" cy="29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0" name="直線コネクタ 269">
            <a:extLst>
              <a:ext uri="{FF2B5EF4-FFF2-40B4-BE49-F238E27FC236}">
                <a16:creationId xmlns:a16="http://schemas.microsoft.com/office/drawing/2014/main" id="{00000000-0008-0000-0000-00000E010000}"/>
              </a:ext>
            </a:extLst>
          </xdr:cNvPr>
          <xdr:cNvCxnSpPr/>
        </xdr:nvCxnSpPr>
        <xdr:spPr>
          <a:xfrm>
            <a:off x="690281" y="6359339"/>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1" name="正方形/長方形 270">
            <a:extLst>
              <a:ext uri="{FF2B5EF4-FFF2-40B4-BE49-F238E27FC236}">
                <a16:creationId xmlns:a16="http://schemas.microsoft.com/office/drawing/2014/main" id="{00000000-0008-0000-0000-00000F010000}"/>
              </a:ext>
            </a:extLst>
          </xdr:cNvPr>
          <xdr:cNvSpPr/>
        </xdr:nvSpPr>
        <xdr:spPr>
          <a:xfrm>
            <a:off x="1382699" y="6616216"/>
            <a:ext cx="634614"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endParaRPr kumimoji="1" lang="en-US" altLang="ja-JP" sz="1000">
              <a:solidFill>
                <a:sysClr val="windowText" lastClr="000000"/>
              </a:solidFill>
            </a:endParaRPr>
          </a:p>
          <a:p>
            <a:pPr algn="l"/>
            <a:r>
              <a:rPr kumimoji="1" lang="ja-JP" altLang="en-US" sz="1000">
                <a:solidFill>
                  <a:sysClr val="windowText" lastClr="000000"/>
                </a:solidFill>
              </a:rPr>
              <a:t>（その他）</a:t>
            </a:r>
            <a:r>
              <a:rPr kumimoji="1" lang="en-US" altLang="ja-JP" sz="1000">
                <a:solidFill>
                  <a:sysClr val="windowText" lastClr="000000"/>
                </a:solidFill>
              </a:rPr>
              <a:t>〕</a:t>
            </a:r>
          </a:p>
        </xdr:txBody>
      </xdr:sp>
      <xdr:sp macro="" textlink="">
        <xdr:nvSpPr>
          <xdr:cNvPr id="272" name="正方形/長方形 271">
            <a:extLst>
              <a:ext uri="{FF2B5EF4-FFF2-40B4-BE49-F238E27FC236}">
                <a16:creationId xmlns:a16="http://schemas.microsoft.com/office/drawing/2014/main" id="{00000000-0008-0000-0000-000010010000}"/>
              </a:ext>
            </a:extLst>
          </xdr:cNvPr>
          <xdr:cNvSpPr/>
        </xdr:nvSpPr>
        <xdr:spPr>
          <a:xfrm>
            <a:off x="1250577" y="7279341"/>
            <a:ext cx="755278" cy="309333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新国立劇場（小劇場）舞台機構設備整備工事 （その２）</a:t>
            </a:r>
          </a:p>
          <a:p>
            <a:pPr algn="ctr"/>
            <a:endParaRPr kumimoji="1" lang="ja-JP" altLang="en-US" sz="1000">
              <a:solidFill>
                <a:sysClr val="windowText" lastClr="000000"/>
              </a:solidFill>
            </a:endParaRPr>
          </a:p>
          <a:p>
            <a:pPr algn="ctr"/>
            <a:endParaRPr kumimoji="1" lang="ja-JP" altLang="en-US" sz="1000">
              <a:solidFill>
                <a:sysClr val="windowText" lastClr="000000"/>
              </a:solidFill>
            </a:endParaRPr>
          </a:p>
          <a:p>
            <a:pPr algn="ctr"/>
            <a:r>
              <a:rPr kumimoji="1" lang="ja-JP" altLang="en-US" sz="1000">
                <a:solidFill>
                  <a:sysClr val="windowText" lastClr="000000"/>
                </a:solidFill>
              </a:rPr>
              <a:t>カバヤシステムマシナリー株式会社 </a:t>
            </a:r>
          </a:p>
          <a:p>
            <a:pPr algn="ctr"/>
            <a:endParaRPr kumimoji="1" lang="ja-JP" altLang="en-US" sz="1000">
              <a:solidFill>
                <a:sysClr val="windowText" lastClr="000000"/>
              </a:solidFill>
            </a:endParaRPr>
          </a:p>
          <a:p>
            <a:pPr algn="ctr"/>
            <a:endParaRPr kumimoji="1" lang="ja-JP" altLang="en-US" sz="1000">
              <a:solidFill>
                <a:sysClr val="windowText" lastClr="000000"/>
              </a:solidFill>
            </a:endParaRPr>
          </a:p>
          <a:p>
            <a:pPr algn="ctr"/>
            <a:r>
              <a:rPr kumimoji="1" lang="ja-JP" altLang="en-US" sz="1000">
                <a:solidFill>
                  <a:sysClr val="windowText" lastClr="000000"/>
                </a:solidFill>
              </a:rPr>
              <a:t>５百万円</a:t>
            </a:r>
          </a:p>
        </xdr:txBody>
      </xdr:sp>
      <xdr:sp macro="" textlink="">
        <xdr:nvSpPr>
          <xdr:cNvPr id="276" name="正方形/長方形 275">
            <a:extLst>
              <a:ext uri="{FF2B5EF4-FFF2-40B4-BE49-F238E27FC236}">
                <a16:creationId xmlns:a16="http://schemas.microsoft.com/office/drawing/2014/main" id="{00000000-0008-0000-0000-000014010000}"/>
              </a:ext>
            </a:extLst>
          </xdr:cNvPr>
          <xdr:cNvSpPr/>
        </xdr:nvSpPr>
        <xdr:spPr>
          <a:xfrm>
            <a:off x="2108592" y="7264021"/>
            <a:ext cx="755278" cy="31086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新国立劇場（小劇場）舞台機構設備用バッテリー購入 </a:t>
            </a:r>
          </a:p>
          <a:p>
            <a:pPr algn="ctr"/>
            <a:endParaRPr kumimoji="1" lang="ja-JP" altLang="en-US" sz="1000">
              <a:solidFill>
                <a:sysClr val="windowText" lastClr="000000"/>
              </a:solidFill>
            </a:endParaRPr>
          </a:p>
          <a:p>
            <a:pPr algn="ctr"/>
            <a:endParaRPr kumimoji="1" lang="ja-JP" altLang="en-US" sz="1000">
              <a:solidFill>
                <a:sysClr val="windowText" lastClr="000000"/>
              </a:solidFill>
            </a:endParaRPr>
          </a:p>
          <a:p>
            <a:pPr algn="ctr"/>
            <a:r>
              <a:rPr kumimoji="1" lang="ja-JP" altLang="en-US" sz="1000">
                <a:solidFill>
                  <a:sysClr val="windowText" lastClr="000000"/>
                </a:solidFill>
              </a:rPr>
              <a:t>カバヤシステムマシナリー株式会社 </a:t>
            </a:r>
          </a:p>
          <a:p>
            <a:pPr algn="ctr"/>
            <a:endParaRPr kumimoji="1" lang="ja-JP" altLang="en-US" sz="1000">
              <a:solidFill>
                <a:sysClr val="windowText" lastClr="000000"/>
              </a:solidFill>
            </a:endParaRPr>
          </a:p>
          <a:p>
            <a:pPr algn="ctr"/>
            <a:endParaRPr kumimoji="1" lang="ja-JP" altLang="en-US" sz="1000">
              <a:solidFill>
                <a:sysClr val="windowText" lastClr="000000"/>
              </a:solidFill>
            </a:endParaRPr>
          </a:p>
          <a:p>
            <a:pPr algn="ctr"/>
            <a:r>
              <a:rPr kumimoji="1" lang="ja-JP" altLang="en-US" sz="1000">
                <a:solidFill>
                  <a:sysClr val="windowText" lastClr="000000"/>
                </a:solidFill>
              </a:rPr>
              <a:t>０．７百万円</a:t>
            </a:r>
          </a:p>
        </xdr:txBody>
      </xdr:sp>
      <xdr:sp macro="" textlink="">
        <xdr:nvSpPr>
          <xdr:cNvPr id="282" name="正方形/長方形 281">
            <a:extLst>
              <a:ext uri="{FF2B5EF4-FFF2-40B4-BE49-F238E27FC236}">
                <a16:creationId xmlns:a16="http://schemas.microsoft.com/office/drawing/2014/main" id="{00000000-0008-0000-0000-00001A010000}"/>
              </a:ext>
            </a:extLst>
          </xdr:cNvPr>
          <xdr:cNvSpPr/>
        </xdr:nvSpPr>
        <xdr:spPr>
          <a:xfrm>
            <a:off x="2236588" y="6608714"/>
            <a:ext cx="603541" cy="569260"/>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endParaRPr kumimoji="1" lang="en-US" altLang="ja-JP" sz="1000">
              <a:solidFill>
                <a:sysClr val="windowText" lastClr="000000"/>
              </a:solidFill>
            </a:endParaRPr>
          </a:p>
          <a:p>
            <a:pPr algn="l"/>
            <a:r>
              <a:rPr kumimoji="1" lang="ja-JP" altLang="en-US" sz="1000">
                <a:solidFill>
                  <a:sysClr val="windowText" lastClr="000000"/>
                </a:solidFill>
              </a:rPr>
              <a:t>（少額）</a:t>
            </a:r>
            <a:r>
              <a:rPr kumimoji="1" lang="en-US" altLang="ja-JP" sz="1000">
                <a:solidFill>
                  <a:sysClr val="windowText" lastClr="000000"/>
                </a:solidFill>
              </a:rPr>
              <a:t>〕</a:t>
            </a:r>
          </a:p>
        </xdr:txBody>
      </xdr:sp>
      <xdr:cxnSp macro="">
        <xdr:nvCxnSpPr>
          <xdr:cNvPr id="299" name="直線コネクタ 298">
            <a:extLst>
              <a:ext uri="{FF2B5EF4-FFF2-40B4-BE49-F238E27FC236}">
                <a16:creationId xmlns:a16="http://schemas.microsoft.com/office/drawing/2014/main" id="{00000000-0008-0000-0000-00002B010000}"/>
              </a:ext>
            </a:extLst>
          </xdr:cNvPr>
          <xdr:cNvCxnSpPr/>
        </xdr:nvCxnSpPr>
        <xdr:spPr>
          <a:xfrm>
            <a:off x="2464063" y="6350350"/>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1" name="直線コネクタ 300">
            <a:extLst>
              <a:ext uri="{FF2B5EF4-FFF2-40B4-BE49-F238E27FC236}">
                <a16:creationId xmlns:a16="http://schemas.microsoft.com/office/drawing/2014/main" id="{00000000-0008-0000-0000-00002D010000}"/>
              </a:ext>
            </a:extLst>
          </xdr:cNvPr>
          <xdr:cNvCxnSpPr/>
        </xdr:nvCxnSpPr>
        <xdr:spPr>
          <a:xfrm>
            <a:off x="1634923" y="6365777"/>
            <a:ext cx="0" cy="2229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61</xdr:col>
      <xdr:colOff>1042147</xdr:colOff>
      <xdr:row>758</xdr:row>
      <xdr:rowOff>926085</xdr:rowOff>
    </xdr:from>
    <xdr:to>
      <xdr:col>63</xdr:col>
      <xdr:colOff>394931</xdr:colOff>
      <xdr:row>763</xdr:row>
      <xdr:rowOff>223130</xdr:rowOff>
    </xdr:to>
    <xdr:grpSp>
      <xdr:nvGrpSpPr>
        <xdr:cNvPr id="390" name="【Ｆ】">
          <a:extLst>
            <a:ext uri="{FF2B5EF4-FFF2-40B4-BE49-F238E27FC236}">
              <a16:creationId xmlns:a16="http://schemas.microsoft.com/office/drawing/2014/main" id="{00000000-0008-0000-0000-000086010000}"/>
            </a:ext>
          </a:extLst>
        </xdr:cNvPr>
        <xdr:cNvGrpSpPr/>
      </xdr:nvGrpSpPr>
      <xdr:grpSpPr>
        <a:xfrm>
          <a:off x="15255104" y="51733174"/>
          <a:ext cx="2409066" cy="0"/>
          <a:chOff x="302559" y="5182641"/>
          <a:chExt cx="1580137" cy="4840894"/>
        </a:xfrm>
      </xdr:grpSpPr>
      <xdr:sp macro="" textlink="">
        <xdr:nvSpPr>
          <xdr:cNvPr id="391" name="正方形/長方形 390">
            <a:extLst>
              <a:ext uri="{FF2B5EF4-FFF2-40B4-BE49-F238E27FC236}">
                <a16:creationId xmlns:a16="http://schemas.microsoft.com/office/drawing/2014/main" id="{00000000-0008-0000-0000-000087010000}"/>
              </a:ext>
            </a:extLst>
          </xdr:cNvPr>
          <xdr:cNvSpPr/>
        </xdr:nvSpPr>
        <xdr:spPr>
          <a:xfrm>
            <a:off x="394737" y="5182641"/>
            <a:ext cx="1444849" cy="7549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【F】</a:t>
            </a:r>
            <a:r>
              <a:rPr kumimoji="1" lang="ja-JP" altLang="en-US" sz="1050" b="0">
                <a:solidFill>
                  <a:sysClr val="windowText" lastClr="000000"/>
                </a:solidFill>
              </a:rPr>
              <a:t>国立能楽堂空調等設備更新工事</a:t>
            </a:r>
            <a:endParaRPr kumimoji="1" lang="ja-JP" altLang="en-US" sz="1200" b="0">
              <a:solidFill>
                <a:sysClr val="windowText" lastClr="000000"/>
              </a:solidFill>
            </a:endParaRPr>
          </a:p>
        </xdr:txBody>
      </xdr:sp>
      <xdr:sp macro="" textlink="">
        <xdr:nvSpPr>
          <xdr:cNvPr id="392" name="正方形/長方形 391">
            <a:extLst>
              <a:ext uri="{FF2B5EF4-FFF2-40B4-BE49-F238E27FC236}">
                <a16:creationId xmlns:a16="http://schemas.microsoft.com/office/drawing/2014/main" id="{00000000-0008-0000-0000-000088010000}"/>
              </a:ext>
            </a:extLst>
          </xdr:cNvPr>
          <xdr:cNvSpPr/>
        </xdr:nvSpPr>
        <xdr:spPr>
          <a:xfrm>
            <a:off x="302559" y="7283823"/>
            <a:ext cx="755278" cy="27397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国立能楽堂空調等設備更新工事</a:t>
            </a:r>
          </a:p>
          <a:p>
            <a:pPr algn="ctr"/>
            <a:endParaRPr kumimoji="1" lang="en-US" altLang="ja-JP" sz="1000">
              <a:solidFill>
                <a:sysClr val="windowText" lastClr="000000"/>
              </a:solidFill>
            </a:endParaRPr>
          </a:p>
          <a:p>
            <a:pPr algn="ctr"/>
            <a:r>
              <a:rPr kumimoji="1" lang="ja-JP" altLang="en-US" sz="1000">
                <a:solidFill>
                  <a:sysClr val="windowText" lastClr="000000"/>
                </a:solidFill>
              </a:rPr>
              <a:t>新日本空調株式会社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４３百万円</a:t>
            </a:r>
            <a:endParaRPr kumimoji="1" lang="en-US" altLang="ja-JP" sz="1000">
              <a:solidFill>
                <a:sysClr val="windowText" lastClr="000000"/>
              </a:solidFill>
            </a:endParaRPr>
          </a:p>
        </xdr:txBody>
      </xdr:sp>
      <xdr:sp macro="" textlink="">
        <xdr:nvSpPr>
          <xdr:cNvPr id="393" name="正方形/長方形 392">
            <a:extLst>
              <a:ext uri="{FF2B5EF4-FFF2-40B4-BE49-F238E27FC236}">
                <a16:creationId xmlns:a16="http://schemas.microsoft.com/office/drawing/2014/main" id="{00000000-0008-0000-0000-000089010000}"/>
              </a:ext>
            </a:extLst>
          </xdr:cNvPr>
          <xdr:cNvSpPr/>
        </xdr:nvSpPr>
        <xdr:spPr>
          <a:xfrm>
            <a:off x="308852" y="6521224"/>
            <a:ext cx="742528" cy="569261"/>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a:t>
            </a:r>
          </a:p>
          <a:p>
            <a:pPr algn="l"/>
            <a:r>
              <a:rPr kumimoji="1" lang="ja-JP" altLang="en-US" sz="1000">
                <a:solidFill>
                  <a:sysClr val="windowText" lastClr="000000"/>
                </a:solidFill>
              </a:rPr>
              <a:t>（最低価格）</a:t>
            </a:r>
            <a:r>
              <a:rPr kumimoji="1" lang="en-US" altLang="ja-JP" sz="1000">
                <a:solidFill>
                  <a:sysClr val="windowText" lastClr="000000"/>
                </a:solidFill>
              </a:rPr>
              <a:t>〕</a:t>
            </a:r>
            <a:endParaRPr kumimoji="1" lang="ja-JP" altLang="en-US" sz="1000">
              <a:solidFill>
                <a:sysClr val="windowText" lastClr="000000"/>
              </a:solidFill>
            </a:endParaRPr>
          </a:p>
        </xdr:txBody>
      </xdr:sp>
      <xdr:cxnSp macro="">
        <xdr:nvCxnSpPr>
          <xdr:cNvPr id="394" name="直線コネクタ 393">
            <a:extLst>
              <a:ext uri="{FF2B5EF4-FFF2-40B4-BE49-F238E27FC236}">
                <a16:creationId xmlns:a16="http://schemas.microsoft.com/office/drawing/2014/main" id="{00000000-0008-0000-0000-00008A010000}"/>
              </a:ext>
            </a:extLst>
          </xdr:cNvPr>
          <xdr:cNvCxnSpPr/>
        </xdr:nvCxnSpPr>
        <xdr:spPr>
          <a:xfrm flipH="1">
            <a:off x="645715" y="6196506"/>
            <a:ext cx="735" cy="2704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5" name="正方形/長方形 394">
            <a:extLst>
              <a:ext uri="{FF2B5EF4-FFF2-40B4-BE49-F238E27FC236}">
                <a16:creationId xmlns:a16="http://schemas.microsoft.com/office/drawing/2014/main" id="{00000000-0008-0000-0000-00008B010000}"/>
              </a:ext>
            </a:extLst>
          </xdr:cNvPr>
          <xdr:cNvSpPr/>
        </xdr:nvSpPr>
        <xdr:spPr>
          <a:xfrm>
            <a:off x="1227536" y="6503232"/>
            <a:ext cx="645151" cy="569261"/>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（少額）</a:t>
            </a:r>
            <a:r>
              <a:rPr kumimoji="1" lang="en-US" altLang="ja-JP" sz="1000">
                <a:solidFill>
                  <a:sysClr val="windowText" lastClr="000000"/>
                </a:solidFill>
              </a:rPr>
              <a:t>〕</a:t>
            </a:r>
            <a:endParaRPr kumimoji="1" lang="ja-JP" altLang="en-US" sz="1000">
              <a:solidFill>
                <a:sysClr val="windowText" lastClr="000000"/>
              </a:solidFill>
            </a:endParaRPr>
          </a:p>
        </xdr:txBody>
      </xdr:sp>
      <xdr:cxnSp macro="">
        <xdr:nvCxnSpPr>
          <xdr:cNvPr id="396" name="直線コネクタ 395">
            <a:extLst>
              <a:ext uri="{FF2B5EF4-FFF2-40B4-BE49-F238E27FC236}">
                <a16:creationId xmlns:a16="http://schemas.microsoft.com/office/drawing/2014/main" id="{00000000-0008-0000-0000-00008C010000}"/>
              </a:ext>
            </a:extLst>
          </xdr:cNvPr>
          <xdr:cNvCxnSpPr/>
        </xdr:nvCxnSpPr>
        <xdr:spPr>
          <a:xfrm>
            <a:off x="1491036" y="6201507"/>
            <a:ext cx="1420" cy="2744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97" name="正方形/長方形 396">
            <a:extLst>
              <a:ext uri="{FF2B5EF4-FFF2-40B4-BE49-F238E27FC236}">
                <a16:creationId xmlns:a16="http://schemas.microsoft.com/office/drawing/2014/main" id="{00000000-0008-0000-0000-00008D010000}"/>
              </a:ext>
            </a:extLst>
          </xdr:cNvPr>
          <xdr:cNvSpPr/>
        </xdr:nvSpPr>
        <xdr:spPr>
          <a:xfrm>
            <a:off x="1127418" y="7283822"/>
            <a:ext cx="755278" cy="273971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国立能楽堂空調等設備更新工事設計業務</a:t>
            </a:r>
          </a:p>
          <a:p>
            <a:pPr algn="ctr"/>
            <a:endParaRPr kumimoji="1" lang="en-US" altLang="ja-JP" sz="1000">
              <a:solidFill>
                <a:sysClr val="windowText" lastClr="000000"/>
              </a:solidFill>
            </a:endParaRPr>
          </a:p>
          <a:p>
            <a:pPr algn="ctr"/>
            <a:r>
              <a:rPr kumimoji="1" lang="ja-JP" altLang="en-US" sz="1000">
                <a:solidFill>
                  <a:sysClr val="windowText" lastClr="000000"/>
                </a:solidFill>
              </a:rPr>
              <a:t>株式会社明野設備研究所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１百万円</a:t>
            </a:r>
            <a:endParaRPr kumimoji="1" lang="en-US" altLang="ja-JP" sz="1000">
              <a:solidFill>
                <a:sysClr val="windowText" lastClr="000000"/>
              </a:solidFill>
            </a:endParaRPr>
          </a:p>
        </xdr:txBody>
      </xdr:sp>
      <xdr:cxnSp macro="">
        <xdr:nvCxnSpPr>
          <xdr:cNvPr id="398" name="直線コネクタ 397">
            <a:extLst>
              <a:ext uri="{FF2B5EF4-FFF2-40B4-BE49-F238E27FC236}">
                <a16:creationId xmlns:a16="http://schemas.microsoft.com/office/drawing/2014/main" id="{00000000-0008-0000-0000-00008E010000}"/>
              </a:ext>
            </a:extLst>
          </xdr:cNvPr>
          <xdr:cNvCxnSpPr/>
        </xdr:nvCxnSpPr>
        <xdr:spPr>
          <a:xfrm flipH="1" flipV="1">
            <a:off x="643447" y="6193935"/>
            <a:ext cx="847589" cy="25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9" name="直線コネクタ 398">
            <a:extLst>
              <a:ext uri="{FF2B5EF4-FFF2-40B4-BE49-F238E27FC236}">
                <a16:creationId xmlns:a16="http://schemas.microsoft.com/office/drawing/2014/main" id="{00000000-0008-0000-0000-00008F010000}"/>
              </a:ext>
            </a:extLst>
          </xdr:cNvPr>
          <xdr:cNvCxnSpPr/>
        </xdr:nvCxnSpPr>
        <xdr:spPr>
          <a:xfrm>
            <a:off x="1122974" y="5933138"/>
            <a:ext cx="246" cy="2452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52</xdr:col>
      <xdr:colOff>165688</xdr:colOff>
      <xdr:row>758</xdr:row>
      <xdr:rowOff>912479</xdr:rowOff>
    </xdr:from>
    <xdr:to>
      <xdr:col>59</xdr:col>
      <xdr:colOff>380301</xdr:colOff>
      <xdr:row>763</xdr:row>
      <xdr:rowOff>209524</xdr:rowOff>
    </xdr:to>
    <xdr:grpSp>
      <xdr:nvGrpSpPr>
        <xdr:cNvPr id="380" name="【Ｅ】">
          <a:extLst>
            <a:ext uri="{FF2B5EF4-FFF2-40B4-BE49-F238E27FC236}">
              <a16:creationId xmlns:a16="http://schemas.microsoft.com/office/drawing/2014/main" id="{00000000-0008-0000-0000-00007C010000}"/>
            </a:ext>
          </a:extLst>
        </xdr:cNvPr>
        <xdr:cNvGrpSpPr/>
      </xdr:nvGrpSpPr>
      <xdr:grpSpPr>
        <a:xfrm>
          <a:off x="10759145" y="51733174"/>
          <a:ext cx="2459199" cy="0"/>
          <a:chOff x="302559" y="5182641"/>
          <a:chExt cx="1586784" cy="4840894"/>
        </a:xfrm>
      </xdr:grpSpPr>
      <xdr:sp macro="" textlink="">
        <xdr:nvSpPr>
          <xdr:cNvPr id="381" name="正方形/長方形 380">
            <a:extLst>
              <a:ext uri="{FF2B5EF4-FFF2-40B4-BE49-F238E27FC236}">
                <a16:creationId xmlns:a16="http://schemas.microsoft.com/office/drawing/2014/main" id="{00000000-0008-0000-0000-00007D010000}"/>
              </a:ext>
            </a:extLst>
          </xdr:cNvPr>
          <xdr:cNvSpPr/>
        </xdr:nvSpPr>
        <xdr:spPr>
          <a:xfrm>
            <a:off x="394737" y="5182641"/>
            <a:ext cx="1444849" cy="7549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a:solidFill>
                  <a:sysClr val="windowText" lastClr="000000"/>
                </a:solidFill>
              </a:rPr>
              <a:t>【E】</a:t>
            </a:r>
            <a:r>
              <a:rPr kumimoji="1" lang="ja-JP" altLang="en-US" sz="1050" b="0">
                <a:solidFill>
                  <a:sysClr val="windowText" lastClr="000000"/>
                </a:solidFill>
              </a:rPr>
              <a:t>国立劇場おきなわ舞台照明設備整備工事</a:t>
            </a:r>
          </a:p>
        </xdr:txBody>
      </xdr:sp>
      <xdr:sp macro="" textlink="">
        <xdr:nvSpPr>
          <xdr:cNvPr id="382" name="正方形/長方形 381">
            <a:extLst>
              <a:ext uri="{FF2B5EF4-FFF2-40B4-BE49-F238E27FC236}">
                <a16:creationId xmlns:a16="http://schemas.microsoft.com/office/drawing/2014/main" id="{00000000-0008-0000-0000-00007E010000}"/>
              </a:ext>
            </a:extLst>
          </xdr:cNvPr>
          <xdr:cNvSpPr/>
        </xdr:nvSpPr>
        <xdr:spPr>
          <a:xfrm>
            <a:off x="302559" y="7283823"/>
            <a:ext cx="755278" cy="273971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国立劇場おきなわ小劇場調光操作卓設備整備</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パナソニックＥＳエンジニアリング株式会社 </a:t>
            </a:r>
            <a:endParaRPr kumimoji="1" lang="en-US" altLang="ja-JP" sz="1000">
              <a:solidFill>
                <a:sysClr val="windowText" lastClr="000000"/>
              </a:solidFill>
            </a:endParaRPr>
          </a:p>
          <a:p>
            <a:pPr algn="ctr"/>
            <a:endParaRPr kumimoji="1" lang="en-US" altLang="ja-JP" sz="1000">
              <a:solidFill>
                <a:sysClr val="windowText" lastClr="000000"/>
              </a:solidFill>
            </a:endParaRPr>
          </a:p>
          <a:p>
            <a:pPr algn="ctr"/>
            <a:r>
              <a:rPr kumimoji="1" lang="ja-JP" altLang="en-US" sz="1000">
                <a:solidFill>
                  <a:sysClr val="windowText" lastClr="000000"/>
                </a:solidFill>
              </a:rPr>
              <a:t>４５百万円</a:t>
            </a:r>
            <a:endParaRPr kumimoji="1" lang="en-US" altLang="ja-JP" sz="1000">
              <a:solidFill>
                <a:sysClr val="windowText" lastClr="000000"/>
              </a:solidFill>
            </a:endParaRPr>
          </a:p>
        </xdr:txBody>
      </xdr:sp>
      <xdr:sp macro="" textlink="">
        <xdr:nvSpPr>
          <xdr:cNvPr id="383" name="正方形/長方形 382">
            <a:extLst>
              <a:ext uri="{FF2B5EF4-FFF2-40B4-BE49-F238E27FC236}">
                <a16:creationId xmlns:a16="http://schemas.microsoft.com/office/drawing/2014/main" id="{00000000-0008-0000-0000-00007F010000}"/>
              </a:ext>
            </a:extLst>
          </xdr:cNvPr>
          <xdr:cNvSpPr/>
        </xdr:nvSpPr>
        <xdr:spPr>
          <a:xfrm>
            <a:off x="336719" y="6521224"/>
            <a:ext cx="775333" cy="71889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一般競争契約</a:t>
            </a:r>
          </a:p>
          <a:p>
            <a:pPr algn="l"/>
            <a:r>
              <a:rPr kumimoji="1" lang="ja-JP" altLang="en-US" sz="1000">
                <a:solidFill>
                  <a:sysClr val="windowText" lastClr="000000"/>
                </a:solidFill>
              </a:rPr>
              <a:t>（最低価格）</a:t>
            </a:r>
            <a:r>
              <a:rPr kumimoji="1" lang="en-US" altLang="ja-JP" sz="1000">
                <a:solidFill>
                  <a:sysClr val="windowText" lastClr="000000"/>
                </a:solidFill>
              </a:rPr>
              <a:t>〕</a:t>
            </a:r>
            <a:endParaRPr kumimoji="1" lang="ja-JP" altLang="en-US" sz="1000">
              <a:solidFill>
                <a:sysClr val="windowText" lastClr="000000"/>
              </a:solidFill>
            </a:endParaRPr>
          </a:p>
        </xdr:txBody>
      </xdr:sp>
      <xdr:cxnSp macro="">
        <xdr:nvCxnSpPr>
          <xdr:cNvPr id="384" name="直線コネクタ 383">
            <a:extLst>
              <a:ext uri="{FF2B5EF4-FFF2-40B4-BE49-F238E27FC236}">
                <a16:creationId xmlns:a16="http://schemas.microsoft.com/office/drawing/2014/main" id="{00000000-0008-0000-0000-000080010000}"/>
              </a:ext>
            </a:extLst>
          </xdr:cNvPr>
          <xdr:cNvCxnSpPr/>
        </xdr:nvCxnSpPr>
        <xdr:spPr>
          <a:xfrm flipH="1">
            <a:off x="645715" y="6196506"/>
            <a:ext cx="735" cy="2704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5" name="正方形/長方形 384">
            <a:extLst>
              <a:ext uri="{FF2B5EF4-FFF2-40B4-BE49-F238E27FC236}">
                <a16:creationId xmlns:a16="http://schemas.microsoft.com/office/drawing/2014/main" id="{00000000-0008-0000-0000-000081010000}"/>
              </a:ext>
            </a:extLst>
          </xdr:cNvPr>
          <xdr:cNvSpPr/>
        </xdr:nvSpPr>
        <xdr:spPr>
          <a:xfrm>
            <a:off x="1236419" y="6514873"/>
            <a:ext cx="652924" cy="569261"/>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000">
                <a:solidFill>
                  <a:sysClr val="windowText" lastClr="000000"/>
                </a:solidFill>
              </a:rPr>
              <a:t>〔</a:t>
            </a:r>
            <a:r>
              <a:rPr kumimoji="1" lang="ja-JP" altLang="en-US" sz="1000">
                <a:solidFill>
                  <a:sysClr val="windowText" lastClr="000000"/>
                </a:solidFill>
              </a:rPr>
              <a:t>随意契約</a:t>
            </a:r>
          </a:p>
          <a:p>
            <a:pPr algn="l"/>
            <a:r>
              <a:rPr kumimoji="1" lang="ja-JP" altLang="en-US" sz="1000">
                <a:solidFill>
                  <a:sysClr val="windowText" lastClr="000000"/>
                </a:solidFill>
              </a:rPr>
              <a:t>（少額）</a:t>
            </a:r>
            <a:r>
              <a:rPr kumimoji="1" lang="en-US" altLang="ja-JP" sz="1000">
                <a:solidFill>
                  <a:sysClr val="windowText" lastClr="000000"/>
                </a:solidFill>
              </a:rPr>
              <a:t>〕</a:t>
            </a:r>
            <a:endParaRPr kumimoji="1" lang="ja-JP" altLang="en-US" sz="1000">
              <a:solidFill>
                <a:sysClr val="windowText" lastClr="000000"/>
              </a:solidFill>
            </a:endParaRPr>
          </a:p>
        </xdr:txBody>
      </xdr:sp>
      <xdr:cxnSp macro="">
        <xdr:nvCxnSpPr>
          <xdr:cNvPr id="386" name="直線コネクタ 385">
            <a:extLst>
              <a:ext uri="{FF2B5EF4-FFF2-40B4-BE49-F238E27FC236}">
                <a16:creationId xmlns:a16="http://schemas.microsoft.com/office/drawing/2014/main" id="{00000000-0008-0000-0000-000082010000}"/>
              </a:ext>
            </a:extLst>
          </xdr:cNvPr>
          <xdr:cNvCxnSpPr/>
        </xdr:nvCxnSpPr>
        <xdr:spPr>
          <a:xfrm>
            <a:off x="1491036" y="6201507"/>
            <a:ext cx="1420" cy="27443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87" name="正方形/長方形 386">
            <a:extLst>
              <a:ext uri="{FF2B5EF4-FFF2-40B4-BE49-F238E27FC236}">
                <a16:creationId xmlns:a16="http://schemas.microsoft.com/office/drawing/2014/main" id="{00000000-0008-0000-0000-000083010000}"/>
              </a:ext>
            </a:extLst>
          </xdr:cNvPr>
          <xdr:cNvSpPr/>
        </xdr:nvSpPr>
        <xdr:spPr>
          <a:xfrm>
            <a:off x="1127418" y="7283822"/>
            <a:ext cx="755278" cy="273971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endParaRPr kumimoji="1" lang="en-US" altLang="ja-JP" sz="1000">
              <a:solidFill>
                <a:sysClr val="windowText" lastClr="000000"/>
              </a:solidFill>
            </a:endParaRPr>
          </a:p>
          <a:p>
            <a:pPr algn="ctr"/>
            <a:r>
              <a:rPr kumimoji="1" lang="ja-JP" altLang="en-US" sz="1000">
                <a:solidFill>
                  <a:sysClr val="windowText" lastClr="000000"/>
                </a:solidFill>
              </a:rPr>
              <a:t>国立劇場おきなわ小劇場調光操作卓付帯設備の購入</a:t>
            </a:r>
          </a:p>
          <a:p>
            <a:pPr algn="ctr"/>
            <a:endParaRPr kumimoji="1" lang="ja-JP" altLang="en-US" sz="1000">
              <a:solidFill>
                <a:sysClr val="windowText" lastClr="000000"/>
              </a:solidFill>
            </a:endParaRPr>
          </a:p>
          <a:p>
            <a:pPr algn="ctr"/>
            <a:r>
              <a:rPr kumimoji="1" lang="ja-JP" altLang="en-US" sz="1000">
                <a:solidFill>
                  <a:sysClr val="windowText" lastClr="000000"/>
                </a:solidFill>
              </a:rPr>
              <a:t>パナソニックＥＳエンジニアリング株式会社 </a:t>
            </a:r>
          </a:p>
          <a:p>
            <a:pPr algn="ctr"/>
            <a:endParaRPr kumimoji="1" lang="ja-JP" altLang="en-US" sz="1000">
              <a:solidFill>
                <a:sysClr val="windowText" lastClr="000000"/>
              </a:solidFill>
            </a:endParaRPr>
          </a:p>
          <a:p>
            <a:pPr algn="ctr"/>
            <a:r>
              <a:rPr kumimoji="1" lang="ja-JP" altLang="en-US" sz="1000">
                <a:solidFill>
                  <a:sysClr val="windowText" lastClr="000000"/>
                </a:solidFill>
              </a:rPr>
              <a:t>０．８百万円</a:t>
            </a:r>
          </a:p>
        </xdr:txBody>
      </xdr:sp>
      <xdr:cxnSp macro="">
        <xdr:nvCxnSpPr>
          <xdr:cNvPr id="388" name="直線コネクタ 387">
            <a:extLst>
              <a:ext uri="{FF2B5EF4-FFF2-40B4-BE49-F238E27FC236}">
                <a16:creationId xmlns:a16="http://schemas.microsoft.com/office/drawing/2014/main" id="{00000000-0008-0000-0000-000084010000}"/>
              </a:ext>
            </a:extLst>
          </xdr:cNvPr>
          <xdr:cNvCxnSpPr/>
        </xdr:nvCxnSpPr>
        <xdr:spPr>
          <a:xfrm flipH="1" flipV="1">
            <a:off x="643447" y="6193935"/>
            <a:ext cx="847589" cy="25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9" name="直線コネクタ 388">
            <a:extLst>
              <a:ext uri="{FF2B5EF4-FFF2-40B4-BE49-F238E27FC236}">
                <a16:creationId xmlns:a16="http://schemas.microsoft.com/office/drawing/2014/main" id="{00000000-0008-0000-0000-000085010000}"/>
              </a:ext>
            </a:extLst>
          </xdr:cNvPr>
          <xdr:cNvCxnSpPr/>
        </xdr:nvCxnSpPr>
        <xdr:spPr>
          <a:xfrm>
            <a:off x="1122974" y="5933138"/>
            <a:ext cx="246" cy="24520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156206</xdr:colOff>
      <xdr:row>744</xdr:row>
      <xdr:rowOff>666750</xdr:rowOff>
    </xdr:from>
    <xdr:to>
      <xdr:col>49</xdr:col>
      <xdr:colOff>141368</xdr:colOff>
      <xdr:row>750</xdr:row>
      <xdr:rowOff>146049</xdr:rowOff>
    </xdr:to>
    <xdr:grpSp>
      <xdr:nvGrpSpPr>
        <xdr:cNvPr id="82" name="【A】">
          <a:extLst>
            <a:ext uri="{FF2B5EF4-FFF2-40B4-BE49-F238E27FC236}">
              <a16:creationId xmlns:a16="http://schemas.microsoft.com/office/drawing/2014/main" id="{00000000-0008-0000-0000-000052000000}"/>
            </a:ext>
          </a:extLst>
        </xdr:cNvPr>
        <xdr:cNvGrpSpPr/>
      </xdr:nvGrpSpPr>
      <xdr:grpSpPr>
        <a:xfrm>
          <a:off x="1375406" y="45942250"/>
          <a:ext cx="8722762" cy="5118099"/>
          <a:chOff x="228559" y="2113908"/>
          <a:chExt cx="10995912" cy="3184187"/>
        </a:xfrm>
      </xdr:grpSpPr>
      <xdr:grpSp>
        <xdr:nvGrpSpPr>
          <xdr:cNvPr id="83" name="グループ化 82">
            <a:extLst>
              <a:ext uri="{FF2B5EF4-FFF2-40B4-BE49-F238E27FC236}">
                <a16:creationId xmlns:a16="http://schemas.microsoft.com/office/drawing/2014/main" id="{00000000-0008-0000-0000-000053000000}"/>
              </a:ext>
            </a:extLst>
          </xdr:cNvPr>
          <xdr:cNvGrpSpPr/>
        </xdr:nvGrpSpPr>
        <xdr:grpSpPr>
          <a:xfrm>
            <a:off x="228559" y="2113908"/>
            <a:ext cx="10995912" cy="3184187"/>
            <a:chOff x="228559" y="2113908"/>
            <a:chExt cx="10995912" cy="3184187"/>
          </a:xfrm>
        </xdr:grpSpPr>
        <xdr:grpSp>
          <xdr:nvGrpSpPr>
            <xdr:cNvPr id="88" name="グループ化 87">
              <a:extLst>
                <a:ext uri="{FF2B5EF4-FFF2-40B4-BE49-F238E27FC236}">
                  <a16:creationId xmlns:a16="http://schemas.microsoft.com/office/drawing/2014/main" id="{00000000-0008-0000-0000-000058000000}"/>
                </a:ext>
              </a:extLst>
            </xdr:cNvPr>
            <xdr:cNvGrpSpPr/>
          </xdr:nvGrpSpPr>
          <xdr:grpSpPr>
            <a:xfrm>
              <a:off x="228559" y="2113908"/>
              <a:ext cx="10995912" cy="3184187"/>
              <a:chOff x="228455" y="1848970"/>
              <a:chExt cx="11048306" cy="3024913"/>
            </a:xfrm>
          </xdr:grpSpPr>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873915" y="2790265"/>
                <a:ext cx="0" cy="11003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1" name="グループ化 90">
                <a:extLst>
                  <a:ext uri="{FF2B5EF4-FFF2-40B4-BE49-F238E27FC236}">
                    <a16:creationId xmlns:a16="http://schemas.microsoft.com/office/drawing/2014/main" id="{00000000-0008-0000-0000-00005B000000}"/>
                  </a:ext>
                </a:extLst>
              </xdr:cNvPr>
              <xdr:cNvGrpSpPr/>
            </xdr:nvGrpSpPr>
            <xdr:grpSpPr>
              <a:xfrm>
                <a:off x="228455" y="1848970"/>
                <a:ext cx="11048306" cy="3024913"/>
                <a:chOff x="228455" y="1848970"/>
                <a:chExt cx="11048306" cy="3024913"/>
              </a:xfrm>
            </xdr:grpSpPr>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3794586" y="1848970"/>
                  <a:ext cx="3590163" cy="6398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b="1">
                      <a:solidFill>
                        <a:sysClr val="windowText" lastClr="000000"/>
                      </a:solidFill>
                    </a:rPr>
                    <a:t>【A】</a:t>
                  </a:r>
                </a:p>
                <a:p>
                  <a:pPr algn="ctr"/>
                  <a:r>
                    <a:rPr kumimoji="1" lang="ja-JP" altLang="en-US" sz="1050" b="1">
                      <a:solidFill>
                        <a:sysClr val="windowText" lastClr="000000"/>
                      </a:solidFill>
                    </a:rPr>
                    <a:t>独立行政法人日本芸術文化振興会</a:t>
                  </a:r>
                </a:p>
                <a:p>
                  <a:pPr algn="ctr"/>
                  <a:r>
                    <a:rPr kumimoji="1" lang="ja-JP" altLang="en-US" sz="1050" b="1">
                      <a:solidFill>
                        <a:sysClr val="windowText" lastClr="000000"/>
                      </a:solidFill>
                    </a:rPr>
                    <a:t>４５５百万円</a:t>
                  </a:r>
                  <a:endParaRPr kumimoji="1" lang="ja-JP" altLang="en-US" sz="1200">
                    <a:solidFill>
                      <a:sysClr val="windowText" lastClr="000000"/>
                    </a:solidFill>
                  </a:endParaRPr>
                </a:p>
              </xdr:txBody>
            </xdr:sp>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6227193" y="2900303"/>
                  <a:ext cx="1290916" cy="123711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【F】</a:t>
                  </a:r>
                </a:p>
                <a:p>
                  <a:pPr algn="ctr"/>
                  <a:r>
                    <a:rPr kumimoji="1" lang="en-US" altLang="ja-JP" sz="1000" b="0">
                      <a:solidFill>
                        <a:sysClr val="windowText" lastClr="000000"/>
                      </a:solidFill>
                    </a:rPr>
                    <a:t/>
                  </a:r>
                  <a:br>
                    <a:rPr kumimoji="1" lang="en-US" altLang="ja-JP" sz="1000" b="0">
                      <a:solidFill>
                        <a:sysClr val="windowText" lastClr="000000"/>
                      </a:solidFill>
                    </a:rPr>
                  </a:br>
                  <a:r>
                    <a:rPr kumimoji="1" lang="en-US" altLang="ja-JP" sz="1000" b="0">
                      <a:solidFill>
                        <a:sysClr val="windowText" lastClr="000000"/>
                      </a:solidFill>
                    </a:rPr>
                    <a:t> </a:t>
                  </a:r>
                  <a:r>
                    <a:rPr kumimoji="1" lang="ja-JP" altLang="en-US" sz="1000" b="0">
                      <a:solidFill>
                        <a:sysClr val="windowText" lastClr="000000"/>
                      </a:solidFill>
                    </a:rPr>
                    <a:t>国立能楽堂空調等設備更新工事</a:t>
                  </a:r>
                  <a:endParaRPr kumimoji="1" lang="en-US" altLang="ja-JP" sz="1000" b="0">
                    <a:solidFill>
                      <a:sysClr val="windowText" lastClr="000000"/>
                    </a:solidFill>
                  </a:endParaRPr>
                </a:p>
                <a:p>
                  <a:pPr algn="ctr"/>
                  <a:endParaRPr kumimoji="1" lang="en-US" altLang="ja-JP" sz="1000" b="0">
                    <a:solidFill>
                      <a:sysClr val="windowText" lastClr="000000"/>
                    </a:solidFill>
                  </a:endParaRPr>
                </a:p>
                <a:p>
                  <a:pPr algn="ctr"/>
                  <a:r>
                    <a:rPr kumimoji="1" lang="ja-JP" altLang="en-US" sz="1000" b="0">
                      <a:solidFill>
                        <a:sysClr val="windowText" lastClr="000000"/>
                      </a:solidFill>
                    </a:rPr>
                    <a:t>民間会社</a:t>
                  </a:r>
                </a:p>
                <a:p>
                  <a:pPr algn="ctr"/>
                  <a:r>
                    <a:rPr kumimoji="1" lang="ja-JP" altLang="en-US" sz="1000" b="0">
                      <a:solidFill>
                        <a:sysClr val="windowText" lastClr="000000"/>
                      </a:solidFill>
                    </a:rPr>
                    <a:t>（２件）</a:t>
                  </a:r>
                  <a:br>
                    <a:rPr kumimoji="1" lang="ja-JP" altLang="en-US" sz="1000" b="0">
                      <a:solidFill>
                        <a:sysClr val="windowText" lastClr="000000"/>
                      </a:solidFill>
                    </a:rPr>
                  </a:br>
                  <a:r>
                    <a:rPr kumimoji="1" lang="ja-JP" altLang="en-US" sz="1000" b="0">
                      <a:solidFill>
                        <a:sysClr val="windowText" lastClr="000000"/>
                      </a:solidFill>
                    </a:rPr>
                    <a:t/>
                  </a:r>
                  <a:br>
                    <a:rPr kumimoji="1" lang="ja-JP" altLang="en-US" sz="1000" b="0">
                      <a:solidFill>
                        <a:sysClr val="windowText" lastClr="000000"/>
                      </a:solidFill>
                    </a:rPr>
                  </a:br>
                  <a:r>
                    <a:rPr kumimoji="1" lang="ja-JP" altLang="en-US" sz="1000" b="0">
                      <a:solidFill>
                        <a:sysClr val="windowText" lastClr="000000"/>
                      </a:solidFill>
                    </a:rPr>
                    <a:t>４４百万円 </a:t>
                  </a:r>
                  <a:endParaRPr kumimoji="1" lang="en-US" altLang="ja-JP" sz="1100" b="0">
                    <a:solidFill>
                      <a:sysClr val="windowText" lastClr="000000"/>
                    </a:solidFill>
                  </a:endParaRPr>
                </a:p>
              </xdr:txBody>
            </xdr:sp>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3102214" y="2907383"/>
                  <a:ext cx="1290919" cy="1230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【D】</a:t>
                  </a:r>
                </a:p>
                <a:p>
                  <a:pPr algn="ctr"/>
                  <a:endParaRPr kumimoji="1" lang="en-US" altLang="ja-JP" sz="1000" b="0">
                    <a:solidFill>
                      <a:sysClr val="windowText" lastClr="000000"/>
                    </a:solidFill>
                  </a:endParaRPr>
                </a:p>
                <a:p>
                  <a:pPr algn="ctr"/>
                  <a:r>
                    <a:rPr kumimoji="1" lang="ja-JP" altLang="en-US" sz="1000" b="0">
                      <a:solidFill>
                        <a:sysClr val="windowText" lastClr="000000"/>
                      </a:solidFill>
                    </a:rPr>
                    <a:t>新国立劇場空調設備端末伝送装置改修工事</a:t>
                  </a:r>
                  <a:endParaRPr kumimoji="1" lang="en-US" altLang="ja-JP" sz="1000" b="0">
                    <a:solidFill>
                      <a:sysClr val="windowText" lastClr="000000"/>
                    </a:solidFill>
                  </a:endParaRPr>
                </a:p>
                <a:p>
                  <a:pPr algn="ctr"/>
                  <a:endParaRPr kumimoji="1" lang="en-US" altLang="ja-JP" sz="1000" b="0">
                    <a:solidFill>
                      <a:sysClr val="windowText" lastClr="000000"/>
                    </a:solidFill>
                  </a:endParaRPr>
                </a:p>
                <a:p>
                  <a:pPr algn="ctr"/>
                  <a:r>
                    <a:rPr kumimoji="1" lang="ja-JP" altLang="en-US" sz="1000" b="0">
                      <a:solidFill>
                        <a:sysClr val="windowText" lastClr="000000"/>
                      </a:solidFill>
                    </a:rPr>
                    <a:t>民間会社</a:t>
                  </a:r>
                </a:p>
                <a:p>
                  <a:pPr algn="ctr"/>
                  <a:r>
                    <a:rPr kumimoji="1" lang="ja-JP" altLang="en-US" sz="1000" b="0">
                      <a:solidFill>
                        <a:sysClr val="windowText" lastClr="000000"/>
                      </a:solidFill>
                    </a:rPr>
                    <a:t>（１件）</a:t>
                  </a:r>
                </a:p>
                <a:p>
                  <a:pPr algn="ctr"/>
                  <a:endParaRPr kumimoji="1" lang="ja-JP" altLang="en-US" sz="1000" b="0">
                    <a:solidFill>
                      <a:sysClr val="windowText" lastClr="000000"/>
                    </a:solidFill>
                  </a:endParaRPr>
                </a:p>
                <a:p>
                  <a:pPr algn="ctr"/>
                  <a:r>
                    <a:rPr kumimoji="1" lang="ja-JP" altLang="en-US" sz="1000" b="0">
                      <a:solidFill>
                        <a:sysClr val="windowText" lastClr="000000"/>
                      </a:solidFill>
                    </a:rPr>
                    <a:t>５３百万円</a:t>
                  </a:r>
                  <a:endParaRPr kumimoji="1" lang="en-US" altLang="ja-JP" sz="1100" b="0">
                    <a:solidFill>
                      <a:sysClr val="windowText" lastClr="000000"/>
                    </a:solidFill>
                  </a:endParaRPr>
                </a:p>
              </xdr:txBody>
            </xdr:sp>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228455" y="2907383"/>
                  <a:ext cx="1290916" cy="122758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【B】</a:t>
                  </a:r>
                </a:p>
                <a:p>
                  <a:pPr algn="ctr"/>
                  <a:endParaRPr kumimoji="1" lang="en-US" altLang="ja-JP" sz="1000" b="0">
                    <a:solidFill>
                      <a:sysClr val="windowText" lastClr="000000"/>
                    </a:solidFill>
                  </a:endParaRPr>
                </a:p>
                <a:p>
                  <a:pPr algn="ctr"/>
                  <a:r>
                    <a:rPr kumimoji="1" lang="ja-JP" altLang="en-US" sz="1000" b="0">
                      <a:solidFill>
                        <a:sysClr val="windowText" lastClr="000000"/>
                      </a:solidFill>
                    </a:rPr>
                    <a:t>新国立劇場舞台照明設備整備工事</a:t>
                  </a:r>
                  <a:endParaRPr kumimoji="1" lang="en-US" altLang="ja-JP" sz="1000" b="0">
                    <a:solidFill>
                      <a:sysClr val="windowText" lastClr="000000"/>
                    </a:solidFill>
                  </a:endParaRPr>
                </a:p>
                <a:p>
                  <a:pPr algn="ctr"/>
                  <a:endParaRPr kumimoji="1" lang="en-US" altLang="ja-JP" sz="1000" b="0">
                    <a:solidFill>
                      <a:sysClr val="windowText" lastClr="000000"/>
                    </a:solidFill>
                  </a:endParaRPr>
                </a:p>
                <a:p>
                  <a:pPr algn="ctr"/>
                  <a:r>
                    <a:rPr kumimoji="1" lang="ja-JP" altLang="en-US" sz="1000" b="0">
                      <a:solidFill>
                        <a:sysClr val="windowText" lastClr="000000"/>
                      </a:solidFill>
                    </a:rPr>
                    <a:t>民間会社</a:t>
                  </a:r>
                  <a:endParaRPr kumimoji="1" lang="en-US" altLang="ja-JP" sz="1000" b="0">
                    <a:solidFill>
                      <a:sysClr val="windowText" lastClr="000000"/>
                    </a:solidFill>
                  </a:endParaRPr>
                </a:p>
                <a:p>
                  <a:pPr algn="ctr"/>
                  <a:r>
                    <a:rPr kumimoji="1" lang="ja-JP" altLang="en-US" sz="1000" b="0">
                      <a:solidFill>
                        <a:sysClr val="windowText" lastClr="000000"/>
                      </a:solidFill>
                    </a:rPr>
                    <a:t>（２件）</a:t>
                  </a:r>
                  <a:endParaRPr kumimoji="1" lang="en-US" altLang="ja-JP" sz="1000" b="0">
                    <a:solidFill>
                      <a:sysClr val="windowText" lastClr="000000"/>
                    </a:solidFill>
                  </a:endParaRPr>
                </a:p>
                <a:p>
                  <a:pPr algn="ctr"/>
                  <a:endParaRPr kumimoji="1" lang="en-US" altLang="ja-JP" sz="1000" b="0">
                    <a:solidFill>
                      <a:sysClr val="windowText" lastClr="000000"/>
                    </a:solidFill>
                  </a:endParaRPr>
                </a:p>
                <a:p>
                  <a:pPr algn="ctr"/>
                  <a:r>
                    <a:rPr kumimoji="1" lang="ja-JP" altLang="en-US" sz="1000" b="0">
                      <a:solidFill>
                        <a:sysClr val="windowText" lastClr="000000"/>
                      </a:solidFill>
                    </a:rPr>
                    <a:t>１５９百万円</a:t>
                  </a:r>
                  <a:endParaRPr kumimoji="1" lang="en-US" altLang="ja-JP" sz="1100" b="0">
                    <a:solidFill>
                      <a:sysClr val="windowText" lastClr="000000"/>
                    </a:solidFill>
                  </a:endParaRPr>
                </a:p>
              </xdr:txBody>
            </xdr:sp>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677362" y="2907383"/>
                  <a:ext cx="1260489" cy="12309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【C】</a:t>
                  </a:r>
                </a:p>
                <a:p>
                  <a:pPr algn="ctr"/>
                  <a:endParaRPr kumimoji="1" lang="en-US" altLang="ja-JP" sz="1000" b="0">
                    <a:solidFill>
                      <a:sysClr val="windowText" lastClr="000000"/>
                    </a:solidFill>
                  </a:endParaRPr>
                </a:p>
                <a:p>
                  <a:pPr algn="ctr"/>
                  <a:r>
                    <a:rPr kumimoji="1" lang="ja-JP" altLang="en-US" sz="1000" b="0">
                      <a:solidFill>
                        <a:sysClr val="windowText" lastClr="000000"/>
                      </a:solidFill>
                    </a:rPr>
                    <a:t>国立文楽劇場舞台機構設備整備工事</a:t>
                  </a:r>
                  <a:endParaRPr kumimoji="1" lang="en-US" altLang="ja-JP" sz="1000" b="0">
                    <a:solidFill>
                      <a:sysClr val="windowText" lastClr="000000"/>
                    </a:solidFill>
                  </a:endParaRPr>
                </a:p>
                <a:p>
                  <a:pPr algn="ctr"/>
                  <a:endParaRPr kumimoji="1" lang="en-US" altLang="ja-JP" sz="1000" b="0">
                    <a:solidFill>
                      <a:sysClr val="windowText" lastClr="000000"/>
                    </a:solidFill>
                  </a:endParaRPr>
                </a:p>
                <a:p>
                  <a:pPr algn="ctr"/>
                  <a:r>
                    <a:rPr kumimoji="1" lang="ja-JP" altLang="en-US" sz="1000" b="0">
                      <a:solidFill>
                        <a:sysClr val="windowText" lastClr="000000"/>
                      </a:solidFill>
                    </a:rPr>
                    <a:t>民間会社</a:t>
                  </a:r>
                </a:p>
                <a:p>
                  <a:pPr algn="ctr"/>
                  <a:r>
                    <a:rPr kumimoji="1" lang="ja-JP" altLang="en-US" sz="1000" b="0">
                      <a:solidFill>
                        <a:sysClr val="windowText" lastClr="000000"/>
                      </a:solidFill>
                    </a:rPr>
                    <a:t>（２件）</a:t>
                  </a:r>
                </a:p>
                <a:p>
                  <a:pPr algn="ctr"/>
                  <a:endParaRPr kumimoji="1" lang="ja-JP" altLang="en-US" sz="1000" b="0">
                    <a:solidFill>
                      <a:sysClr val="windowText" lastClr="000000"/>
                    </a:solidFill>
                  </a:endParaRPr>
                </a:p>
                <a:p>
                  <a:pPr algn="ctr"/>
                  <a:r>
                    <a:rPr kumimoji="1" lang="ja-JP" altLang="en-US" sz="1000" b="0">
                      <a:solidFill>
                        <a:sysClr val="windowText" lastClr="000000"/>
                      </a:solidFill>
                    </a:rPr>
                    <a:t>１００百万円</a:t>
                  </a:r>
                  <a:endParaRPr kumimoji="1" lang="en-US" altLang="ja-JP" sz="1100" b="0">
                    <a:solidFill>
                      <a:sysClr val="windowText" lastClr="000000"/>
                    </a:solidFill>
                  </a:endParaRPr>
                </a:p>
              </xdr:txBody>
            </xdr:sp>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378758" y="4191001"/>
                  <a:ext cx="1046426" cy="6828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施設・設備の整備に係る工事費</a:t>
                  </a:r>
                  <a:endParaRPr kumimoji="1" lang="en-US" altLang="ja-JP" sz="1100" b="0">
                    <a:solidFill>
                      <a:sysClr val="windowText" lastClr="000000"/>
                    </a:solidFill>
                  </a:endParaRPr>
                </a:p>
              </xdr:txBody>
            </xdr:sp>
            <xdr:sp macro="" textlink="">
              <xdr:nvSpPr>
                <xdr:cNvPr id="102" name="AutoShape 30">
                  <a:extLst>
                    <a:ext uri="{FF2B5EF4-FFF2-40B4-BE49-F238E27FC236}">
                      <a16:creationId xmlns:a16="http://schemas.microsoft.com/office/drawing/2014/main" id="{00000000-0008-0000-0000-000066000000}"/>
                    </a:ext>
                  </a:extLst>
                </xdr:cNvPr>
                <xdr:cNvSpPr>
                  <a:spLocks/>
                </xdr:cNvSpPr>
              </xdr:nvSpPr>
              <xdr:spPr bwMode="auto">
                <a:xfrm flipH="1">
                  <a:off x="250451" y="4191683"/>
                  <a:ext cx="57150" cy="657821"/>
                </a:xfrm>
                <a:prstGeom prst="rightBracket">
                  <a:avLst>
                    <a:gd name="adj" fmla="val 127748"/>
                  </a:avLst>
                </a:prstGeom>
                <a:noFill/>
                <a:ln w="9525">
                  <a:solidFill>
                    <a:srgbClr val="000000"/>
                  </a:solidFill>
                  <a:round/>
                  <a:headEnd/>
                  <a:tailEnd/>
                </a:ln>
              </xdr:spPr>
            </xdr:sp>
            <xdr:sp macro="" textlink="">
              <xdr:nvSpPr>
                <xdr:cNvPr id="103" name="AutoShape 30">
                  <a:extLst>
                    <a:ext uri="{FF2B5EF4-FFF2-40B4-BE49-F238E27FC236}">
                      <a16:creationId xmlns:a16="http://schemas.microsoft.com/office/drawing/2014/main" id="{00000000-0008-0000-0000-000067000000}"/>
                    </a:ext>
                  </a:extLst>
                </xdr:cNvPr>
                <xdr:cNvSpPr>
                  <a:spLocks/>
                </xdr:cNvSpPr>
              </xdr:nvSpPr>
              <xdr:spPr bwMode="auto">
                <a:xfrm flipH="1">
                  <a:off x="1685352" y="4191683"/>
                  <a:ext cx="58612" cy="657821"/>
                </a:xfrm>
                <a:prstGeom prst="rightBracket">
                  <a:avLst>
                    <a:gd name="adj" fmla="val 127748"/>
                  </a:avLst>
                </a:prstGeom>
                <a:noFill/>
                <a:ln w="9525">
                  <a:solidFill>
                    <a:srgbClr val="000000"/>
                  </a:solidFill>
                  <a:round/>
                  <a:headEnd/>
                  <a:tailEnd/>
                </a:ln>
              </xdr:spPr>
            </xdr:sp>
            <xdr:sp macro="" textlink="">
              <xdr:nvSpPr>
                <xdr:cNvPr id="104" name="AutoShape 30">
                  <a:extLst>
                    <a:ext uri="{FF2B5EF4-FFF2-40B4-BE49-F238E27FC236}">
                      <a16:creationId xmlns:a16="http://schemas.microsoft.com/office/drawing/2014/main" id="{00000000-0008-0000-0000-000068000000}"/>
                    </a:ext>
                  </a:extLst>
                </xdr:cNvPr>
                <xdr:cNvSpPr>
                  <a:spLocks/>
                </xdr:cNvSpPr>
              </xdr:nvSpPr>
              <xdr:spPr bwMode="auto">
                <a:xfrm>
                  <a:off x="1404573" y="4187976"/>
                  <a:ext cx="57150" cy="657821"/>
                </a:xfrm>
                <a:prstGeom prst="rightBracket">
                  <a:avLst>
                    <a:gd name="adj" fmla="val 127748"/>
                  </a:avLst>
                </a:prstGeom>
                <a:noFill/>
                <a:ln w="9525">
                  <a:solidFill>
                    <a:srgbClr val="000000"/>
                  </a:solidFill>
                  <a:round/>
                  <a:headEnd/>
                  <a:tailEnd/>
                </a:ln>
              </xdr:spPr>
            </xdr:sp>
            <xdr:sp macro="" textlink="">
              <xdr:nvSpPr>
                <xdr:cNvPr id="105" name="AutoShape 30">
                  <a:extLst>
                    <a:ext uri="{FF2B5EF4-FFF2-40B4-BE49-F238E27FC236}">
                      <a16:creationId xmlns:a16="http://schemas.microsoft.com/office/drawing/2014/main" id="{00000000-0008-0000-0000-000069000000}"/>
                    </a:ext>
                  </a:extLst>
                </xdr:cNvPr>
                <xdr:cNvSpPr>
                  <a:spLocks/>
                </xdr:cNvSpPr>
              </xdr:nvSpPr>
              <xdr:spPr bwMode="auto">
                <a:xfrm flipH="1">
                  <a:off x="4715163" y="4200439"/>
                  <a:ext cx="58612" cy="657821"/>
                </a:xfrm>
                <a:prstGeom prst="rightBracket">
                  <a:avLst>
                    <a:gd name="adj" fmla="val 127748"/>
                  </a:avLst>
                </a:prstGeom>
                <a:noFill/>
                <a:ln w="9525">
                  <a:solidFill>
                    <a:srgbClr val="000000"/>
                  </a:solidFill>
                  <a:round/>
                  <a:headEnd/>
                  <a:tailEnd/>
                </a:ln>
              </xdr:spPr>
            </xdr:sp>
            <xdr:sp macro="" textlink="">
              <xdr:nvSpPr>
                <xdr:cNvPr id="106" name="AutoShape 30">
                  <a:extLst>
                    <a:ext uri="{FF2B5EF4-FFF2-40B4-BE49-F238E27FC236}">
                      <a16:creationId xmlns:a16="http://schemas.microsoft.com/office/drawing/2014/main" id="{00000000-0008-0000-0000-00006A000000}"/>
                    </a:ext>
                  </a:extLst>
                </xdr:cNvPr>
                <xdr:cNvSpPr>
                  <a:spLocks/>
                </xdr:cNvSpPr>
              </xdr:nvSpPr>
              <xdr:spPr bwMode="auto">
                <a:xfrm>
                  <a:off x="2817035" y="4187976"/>
                  <a:ext cx="57150" cy="657821"/>
                </a:xfrm>
                <a:prstGeom prst="rightBracket">
                  <a:avLst>
                    <a:gd name="adj" fmla="val 127748"/>
                  </a:avLst>
                </a:prstGeom>
                <a:noFill/>
                <a:ln w="9525">
                  <a:solidFill>
                    <a:srgbClr val="000000"/>
                  </a:solidFill>
                  <a:round/>
                  <a:headEnd/>
                  <a:tailEnd/>
                </a:ln>
              </xdr:spPr>
            </xdr:sp>
            <xdr:sp macro="" textlink="">
              <xdr:nvSpPr>
                <xdr:cNvPr id="107" name="AutoShape 30">
                  <a:extLst>
                    <a:ext uri="{FF2B5EF4-FFF2-40B4-BE49-F238E27FC236}">
                      <a16:creationId xmlns:a16="http://schemas.microsoft.com/office/drawing/2014/main" id="{00000000-0008-0000-0000-00006B000000}"/>
                    </a:ext>
                  </a:extLst>
                </xdr:cNvPr>
                <xdr:cNvSpPr>
                  <a:spLocks/>
                </xdr:cNvSpPr>
              </xdr:nvSpPr>
              <xdr:spPr bwMode="auto">
                <a:xfrm flipH="1">
                  <a:off x="6261261" y="4191683"/>
                  <a:ext cx="58612" cy="657821"/>
                </a:xfrm>
                <a:prstGeom prst="rightBracket">
                  <a:avLst>
                    <a:gd name="adj" fmla="val 127748"/>
                  </a:avLst>
                </a:prstGeom>
                <a:noFill/>
                <a:ln w="9525">
                  <a:solidFill>
                    <a:srgbClr val="000000"/>
                  </a:solidFill>
                  <a:round/>
                  <a:headEnd/>
                  <a:tailEnd/>
                </a:ln>
              </xdr:spPr>
            </xdr:sp>
            <xdr:sp macro="" textlink="">
              <xdr:nvSpPr>
                <xdr:cNvPr id="108" name="AutoShape 30">
                  <a:extLst>
                    <a:ext uri="{FF2B5EF4-FFF2-40B4-BE49-F238E27FC236}">
                      <a16:creationId xmlns:a16="http://schemas.microsoft.com/office/drawing/2014/main" id="{00000000-0008-0000-0000-00006C000000}"/>
                    </a:ext>
                  </a:extLst>
                </xdr:cNvPr>
                <xdr:cNvSpPr>
                  <a:spLocks/>
                </xdr:cNvSpPr>
              </xdr:nvSpPr>
              <xdr:spPr bwMode="auto">
                <a:xfrm>
                  <a:off x="5790439" y="4195482"/>
                  <a:ext cx="57150" cy="657821"/>
                </a:xfrm>
                <a:prstGeom prst="rightBracket">
                  <a:avLst>
                    <a:gd name="adj" fmla="val 127748"/>
                  </a:avLst>
                </a:prstGeom>
                <a:noFill/>
                <a:ln w="9525">
                  <a:solidFill>
                    <a:srgbClr val="000000"/>
                  </a:solidFill>
                  <a:round/>
                  <a:headEnd/>
                  <a:tailEnd/>
                </a:ln>
              </xdr:spPr>
            </xdr:sp>
            <xdr:sp macro="" textlink="">
              <xdr:nvSpPr>
                <xdr:cNvPr id="109" name="AutoShape 30">
                  <a:extLst>
                    <a:ext uri="{FF2B5EF4-FFF2-40B4-BE49-F238E27FC236}">
                      <a16:creationId xmlns:a16="http://schemas.microsoft.com/office/drawing/2014/main" id="{00000000-0008-0000-0000-00006D000000}"/>
                    </a:ext>
                  </a:extLst>
                </xdr:cNvPr>
                <xdr:cNvSpPr>
                  <a:spLocks/>
                </xdr:cNvSpPr>
              </xdr:nvSpPr>
              <xdr:spPr bwMode="auto">
                <a:xfrm flipH="1">
                  <a:off x="8131478" y="4182927"/>
                  <a:ext cx="58612" cy="657821"/>
                </a:xfrm>
                <a:prstGeom prst="rightBracket">
                  <a:avLst>
                    <a:gd name="adj" fmla="val 127748"/>
                  </a:avLst>
                </a:prstGeom>
                <a:noFill/>
                <a:ln w="9525">
                  <a:solidFill>
                    <a:srgbClr val="000000"/>
                  </a:solidFill>
                  <a:round/>
                  <a:headEnd/>
                  <a:tailEnd/>
                </a:ln>
              </xdr:spPr>
            </xdr:sp>
            <xdr:sp macro="" textlink="">
              <xdr:nvSpPr>
                <xdr:cNvPr id="110" name="AutoShape 30">
                  <a:extLst>
                    <a:ext uri="{FF2B5EF4-FFF2-40B4-BE49-F238E27FC236}">
                      <a16:creationId xmlns:a16="http://schemas.microsoft.com/office/drawing/2014/main" id="{00000000-0008-0000-0000-00006E000000}"/>
                    </a:ext>
                  </a:extLst>
                </xdr:cNvPr>
                <xdr:cNvSpPr>
                  <a:spLocks/>
                </xdr:cNvSpPr>
              </xdr:nvSpPr>
              <xdr:spPr bwMode="auto">
                <a:xfrm>
                  <a:off x="7412800" y="4191104"/>
                  <a:ext cx="57149" cy="657821"/>
                </a:xfrm>
                <a:prstGeom prst="rightBracket">
                  <a:avLst>
                    <a:gd name="adj" fmla="val 127748"/>
                  </a:avLst>
                </a:prstGeom>
                <a:noFill/>
                <a:ln w="9525">
                  <a:solidFill>
                    <a:srgbClr val="000000"/>
                  </a:solidFill>
                  <a:round/>
                  <a:headEnd/>
                  <a:tailEnd/>
                </a:ln>
              </xdr:spPr>
            </xdr:sp>
            <xdr:sp macro="" textlink="">
              <xdr:nvSpPr>
                <xdr:cNvPr id="111" name="AutoShape 30">
                  <a:extLst>
                    <a:ext uri="{FF2B5EF4-FFF2-40B4-BE49-F238E27FC236}">
                      <a16:creationId xmlns:a16="http://schemas.microsoft.com/office/drawing/2014/main" id="{00000000-0008-0000-0000-00006F000000}"/>
                    </a:ext>
                  </a:extLst>
                </xdr:cNvPr>
                <xdr:cNvSpPr>
                  <a:spLocks/>
                </xdr:cNvSpPr>
              </xdr:nvSpPr>
              <xdr:spPr bwMode="auto">
                <a:xfrm>
                  <a:off x="9271436" y="4184278"/>
                  <a:ext cx="57149" cy="657821"/>
                </a:xfrm>
                <a:prstGeom prst="rightBracket">
                  <a:avLst>
                    <a:gd name="adj" fmla="val 127748"/>
                  </a:avLst>
                </a:prstGeom>
                <a:noFill/>
                <a:ln w="9525">
                  <a:solidFill>
                    <a:srgbClr val="000000"/>
                  </a:solidFill>
                  <a:round/>
                  <a:headEnd/>
                  <a:tailEnd/>
                </a:ln>
              </xdr:spPr>
            </xdr:sp>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flipH="1">
                  <a:off x="5609159" y="2480251"/>
                  <a:ext cx="172" cy="32949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flipV="1">
                  <a:off x="864109" y="2794624"/>
                  <a:ext cx="9786268" cy="8752"/>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2270686" y="2790158"/>
                  <a:ext cx="0" cy="1172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6846794" y="2801471"/>
                  <a:ext cx="0" cy="917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8713693" y="2796988"/>
                  <a:ext cx="0" cy="997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4" name="正方形/長方形 353">
                  <a:extLst>
                    <a:ext uri="{FF2B5EF4-FFF2-40B4-BE49-F238E27FC236}">
                      <a16:creationId xmlns:a16="http://schemas.microsoft.com/office/drawing/2014/main" id="{00000000-0008-0000-0000-000062010000}"/>
                    </a:ext>
                  </a:extLst>
                </xdr:cNvPr>
                <xdr:cNvSpPr/>
              </xdr:nvSpPr>
              <xdr:spPr>
                <a:xfrm>
                  <a:off x="4566770" y="2896763"/>
                  <a:ext cx="1375137" cy="123186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【E】</a:t>
                  </a:r>
                </a:p>
                <a:p>
                  <a:pPr algn="ctr"/>
                  <a:endParaRPr kumimoji="1" lang="en-US" altLang="ja-JP" sz="1000" b="0">
                    <a:solidFill>
                      <a:sysClr val="windowText" lastClr="000000"/>
                    </a:solidFill>
                  </a:endParaRPr>
                </a:p>
                <a:p>
                  <a:pPr algn="ctr"/>
                  <a:r>
                    <a:rPr kumimoji="1" lang="ja-JP" altLang="en-US" sz="1000" b="0">
                      <a:solidFill>
                        <a:sysClr val="windowText" lastClr="000000"/>
                      </a:solidFill>
                    </a:rPr>
                    <a:t>国立劇場おきなわ舞台照明設備整備工事</a:t>
                  </a:r>
                  <a:endParaRPr kumimoji="1" lang="en-US" altLang="ja-JP" sz="1000" b="0">
                    <a:solidFill>
                      <a:sysClr val="windowText" lastClr="000000"/>
                    </a:solidFill>
                  </a:endParaRPr>
                </a:p>
                <a:p>
                  <a:pPr algn="ctr"/>
                  <a:endParaRPr kumimoji="1" lang="en-US" altLang="ja-JP" sz="1000" b="0">
                    <a:solidFill>
                      <a:sysClr val="windowText" lastClr="000000"/>
                    </a:solidFill>
                  </a:endParaRPr>
                </a:p>
                <a:p>
                  <a:pPr algn="ctr"/>
                  <a:r>
                    <a:rPr kumimoji="1" lang="ja-JP" altLang="en-US" sz="1000" b="0">
                      <a:solidFill>
                        <a:sysClr val="windowText" lastClr="000000"/>
                      </a:solidFill>
                    </a:rPr>
                    <a:t>民間会社</a:t>
                  </a:r>
                </a:p>
                <a:p>
                  <a:pPr algn="ctr"/>
                  <a:r>
                    <a:rPr kumimoji="1" lang="ja-JP" altLang="en-US" sz="1000" b="0">
                      <a:solidFill>
                        <a:sysClr val="windowText" lastClr="000000"/>
                      </a:solidFill>
                    </a:rPr>
                    <a:t>（１件）</a:t>
                  </a:r>
                </a:p>
                <a:p>
                  <a:pPr algn="ctr"/>
                  <a:endParaRPr kumimoji="1" lang="ja-JP" altLang="en-US" sz="1000" b="0">
                    <a:solidFill>
                      <a:sysClr val="windowText" lastClr="000000"/>
                    </a:solidFill>
                  </a:endParaRPr>
                </a:p>
                <a:p>
                  <a:pPr algn="ctr"/>
                  <a:r>
                    <a:rPr kumimoji="1" lang="ja-JP" altLang="en-US" sz="1000" b="0">
                      <a:solidFill>
                        <a:sysClr val="windowText" lastClr="000000"/>
                      </a:solidFill>
                    </a:rPr>
                    <a:t>４６百万円</a:t>
                  </a:r>
                  <a:endParaRPr kumimoji="1" lang="en-US" altLang="ja-JP" sz="1100" b="0">
                    <a:solidFill>
                      <a:sysClr val="windowText" lastClr="000000"/>
                    </a:solidFill>
                  </a:endParaRPr>
                </a:p>
              </xdr:txBody>
            </xdr:sp>
            <xdr:cxnSp macro="">
              <xdr:nvCxnSpPr>
                <xdr:cNvPr id="355" name="直線コネクタ 354">
                  <a:extLst>
                    <a:ext uri="{FF2B5EF4-FFF2-40B4-BE49-F238E27FC236}">
                      <a16:creationId xmlns:a16="http://schemas.microsoft.com/office/drawing/2014/main" id="{00000000-0008-0000-0000-000063010000}"/>
                    </a:ext>
                  </a:extLst>
                </xdr:cNvPr>
                <xdr:cNvCxnSpPr/>
              </xdr:nvCxnSpPr>
              <xdr:spPr>
                <a:xfrm>
                  <a:off x="5236887" y="2793198"/>
                  <a:ext cx="0" cy="1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6" name="直線コネクタ 355">
                  <a:extLst>
                    <a:ext uri="{FF2B5EF4-FFF2-40B4-BE49-F238E27FC236}">
                      <a16:creationId xmlns:a16="http://schemas.microsoft.com/office/drawing/2014/main" id="{00000000-0008-0000-0000-000064010000}"/>
                    </a:ext>
                  </a:extLst>
                </xdr:cNvPr>
                <xdr:cNvCxnSpPr/>
              </xdr:nvCxnSpPr>
              <xdr:spPr>
                <a:xfrm>
                  <a:off x="3753006" y="2805320"/>
                  <a:ext cx="0" cy="985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8" name="AutoShape 30">
                  <a:extLst>
                    <a:ext uri="{FF2B5EF4-FFF2-40B4-BE49-F238E27FC236}">
                      <a16:creationId xmlns:a16="http://schemas.microsoft.com/office/drawing/2014/main" id="{00000000-0008-0000-0000-000066010000}"/>
                    </a:ext>
                  </a:extLst>
                </xdr:cNvPr>
                <xdr:cNvSpPr>
                  <a:spLocks/>
                </xdr:cNvSpPr>
              </xdr:nvSpPr>
              <xdr:spPr bwMode="auto">
                <a:xfrm flipH="1">
                  <a:off x="3173666" y="4187893"/>
                  <a:ext cx="58612" cy="657821"/>
                </a:xfrm>
                <a:prstGeom prst="rightBracket">
                  <a:avLst>
                    <a:gd name="adj" fmla="val 127748"/>
                  </a:avLst>
                </a:prstGeom>
                <a:noFill/>
                <a:ln w="9525">
                  <a:solidFill>
                    <a:srgbClr val="000000"/>
                  </a:solidFill>
                  <a:round/>
                  <a:headEnd/>
                  <a:tailEnd/>
                </a:ln>
              </xdr:spPr>
            </xdr:sp>
            <xdr:sp macro="" textlink="">
              <xdr:nvSpPr>
                <xdr:cNvPr id="359" name="AutoShape 30">
                  <a:extLst>
                    <a:ext uri="{FF2B5EF4-FFF2-40B4-BE49-F238E27FC236}">
                      <a16:creationId xmlns:a16="http://schemas.microsoft.com/office/drawing/2014/main" id="{00000000-0008-0000-0000-000067010000}"/>
                    </a:ext>
                  </a:extLst>
                </xdr:cNvPr>
                <xdr:cNvSpPr>
                  <a:spLocks/>
                </xdr:cNvSpPr>
              </xdr:nvSpPr>
              <xdr:spPr bwMode="auto">
                <a:xfrm>
                  <a:off x="4280715" y="4188065"/>
                  <a:ext cx="57149" cy="657821"/>
                </a:xfrm>
                <a:prstGeom prst="rightBracket">
                  <a:avLst>
                    <a:gd name="adj" fmla="val 127748"/>
                  </a:avLst>
                </a:prstGeom>
                <a:noFill/>
                <a:ln w="9525">
                  <a:solidFill>
                    <a:srgbClr val="000000"/>
                  </a:solidFill>
                  <a:round/>
                  <a:headEnd/>
                  <a:tailEnd/>
                </a:ln>
              </xdr:spPr>
            </xdr:sp>
            <xdr:sp macro="" textlink="">
              <xdr:nvSpPr>
                <xdr:cNvPr id="428" name="正方形/長方形 427">
                  <a:extLst>
                    <a:ext uri="{FF2B5EF4-FFF2-40B4-BE49-F238E27FC236}">
                      <a16:creationId xmlns:a16="http://schemas.microsoft.com/office/drawing/2014/main" id="{00000000-0008-0000-0000-0000AC010000}"/>
                    </a:ext>
                  </a:extLst>
                </xdr:cNvPr>
                <xdr:cNvSpPr/>
              </xdr:nvSpPr>
              <xdr:spPr>
                <a:xfrm>
                  <a:off x="1720981" y="4185747"/>
                  <a:ext cx="1046426" cy="6828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施設・設備の整備に係る工事費</a:t>
                  </a:r>
                  <a:endParaRPr kumimoji="1" lang="en-US" altLang="ja-JP" sz="1100" b="0">
                    <a:solidFill>
                      <a:sysClr val="windowText" lastClr="000000"/>
                    </a:solidFill>
                  </a:endParaRPr>
                </a:p>
              </xdr:txBody>
            </xdr:sp>
            <xdr:sp macro="" textlink="">
              <xdr:nvSpPr>
                <xdr:cNvPr id="429" name="正方形/長方形 428">
                  <a:extLst>
                    <a:ext uri="{FF2B5EF4-FFF2-40B4-BE49-F238E27FC236}">
                      <a16:creationId xmlns:a16="http://schemas.microsoft.com/office/drawing/2014/main" id="{00000000-0008-0000-0000-0000AD010000}"/>
                    </a:ext>
                  </a:extLst>
                </xdr:cNvPr>
                <xdr:cNvSpPr/>
              </xdr:nvSpPr>
              <xdr:spPr>
                <a:xfrm>
                  <a:off x="3234794" y="4184871"/>
                  <a:ext cx="1046426" cy="6828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施設・設備の整備に係る工事費</a:t>
                  </a:r>
                  <a:endParaRPr kumimoji="1" lang="en-US" altLang="ja-JP" sz="1100" b="0">
                    <a:solidFill>
                      <a:sysClr val="windowText" lastClr="000000"/>
                    </a:solidFill>
                  </a:endParaRPr>
                </a:p>
              </xdr:txBody>
            </xdr:sp>
            <xdr:sp macro="" textlink="">
              <xdr:nvSpPr>
                <xdr:cNvPr id="430" name="正方形/長方形 429">
                  <a:extLst>
                    <a:ext uri="{FF2B5EF4-FFF2-40B4-BE49-F238E27FC236}">
                      <a16:creationId xmlns:a16="http://schemas.microsoft.com/office/drawing/2014/main" id="{00000000-0008-0000-0000-0000AE010000}"/>
                    </a:ext>
                  </a:extLst>
                </xdr:cNvPr>
                <xdr:cNvSpPr/>
              </xdr:nvSpPr>
              <xdr:spPr>
                <a:xfrm>
                  <a:off x="4748608" y="4183995"/>
                  <a:ext cx="1046426" cy="6828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施設・設備の整備に係る工事費</a:t>
                  </a:r>
                  <a:endParaRPr kumimoji="1" lang="en-US" altLang="ja-JP" sz="1100" b="0">
                    <a:solidFill>
                      <a:sysClr val="windowText" lastClr="000000"/>
                    </a:solidFill>
                  </a:endParaRPr>
                </a:p>
              </xdr:txBody>
            </xdr:sp>
            <xdr:sp macro="" textlink="">
              <xdr:nvSpPr>
                <xdr:cNvPr id="431" name="正方形/長方形 430">
                  <a:extLst>
                    <a:ext uri="{FF2B5EF4-FFF2-40B4-BE49-F238E27FC236}">
                      <a16:creationId xmlns:a16="http://schemas.microsoft.com/office/drawing/2014/main" id="{00000000-0008-0000-0000-0000AF010000}"/>
                    </a:ext>
                  </a:extLst>
                </xdr:cNvPr>
                <xdr:cNvSpPr/>
              </xdr:nvSpPr>
              <xdr:spPr>
                <a:xfrm>
                  <a:off x="6333916" y="4183119"/>
                  <a:ext cx="1046426" cy="6828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施設・設備の整備に係る工事費</a:t>
                  </a:r>
                  <a:endParaRPr kumimoji="1" lang="en-US" altLang="ja-JP" sz="1100" b="0">
                    <a:solidFill>
                      <a:sysClr val="windowText" lastClr="000000"/>
                    </a:solidFill>
                  </a:endParaRPr>
                </a:p>
              </xdr:txBody>
            </xdr:sp>
            <xdr:sp macro="" textlink="">
              <xdr:nvSpPr>
                <xdr:cNvPr id="432" name="正方形/長方形 431">
                  <a:extLst>
                    <a:ext uri="{FF2B5EF4-FFF2-40B4-BE49-F238E27FC236}">
                      <a16:creationId xmlns:a16="http://schemas.microsoft.com/office/drawing/2014/main" id="{00000000-0008-0000-0000-0000B0010000}"/>
                    </a:ext>
                  </a:extLst>
                </xdr:cNvPr>
                <xdr:cNvSpPr/>
              </xdr:nvSpPr>
              <xdr:spPr>
                <a:xfrm>
                  <a:off x="8167080" y="4177866"/>
                  <a:ext cx="1046426" cy="6828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施設・設備の整備に係る工事費</a:t>
                  </a:r>
                  <a:endParaRPr kumimoji="1" lang="en-US" altLang="ja-JP" sz="1100" b="0">
                    <a:solidFill>
                      <a:sysClr val="windowText" lastClr="000000"/>
                    </a:solidFill>
                  </a:endParaRPr>
                </a:p>
              </xdr:txBody>
            </xdr:sp>
            <xdr:sp macro="" textlink="">
              <xdr:nvSpPr>
                <xdr:cNvPr id="433" name="正方形/長方形 432">
                  <a:extLst>
                    <a:ext uri="{FF2B5EF4-FFF2-40B4-BE49-F238E27FC236}">
                      <a16:creationId xmlns:a16="http://schemas.microsoft.com/office/drawing/2014/main" id="{00000000-0008-0000-0000-0000B1010000}"/>
                    </a:ext>
                  </a:extLst>
                </xdr:cNvPr>
                <xdr:cNvSpPr/>
              </xdr:nvSpPr>
              <xdr:spPr>
                <a:xfrm>
                  <a:off x="10071739" y="4172612"/>
                  <a:ext cx="1046426" cy="6828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施設・設備の整備に係る事務費</a:t>
                  </a:r>
                  <a:endParaRPr kumimoji="1" lang="en-US" altLang="ja-JP" sz="1100" b="0">
                    <a:solidFill>
                      <a:sysClr val="windowText" lastClr="000000"/>
                    </a:solidFill>
                  </a:endParaRPr>
                </a:p>
              </xdr:txBody>
            </xdr:sp>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9985845" y="2889913"/>
                  <a:ext cx="1290916" cy="12475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【H】</a:t>
                  </a:r>
                </a:p>
                <a:p>
                  <a:pPr algn="ctr"/>
                  <a:endParaRPr kumimoji="1" lang="en-US" altLang="ja-JP" sz="1000" b="0">
                    <a:solidFill>
                      <a:sysClr val="windowText" lastClr="000000"/>
                    </a:solidFill>
                  </a:endParaRPr>
                </a:p>
                <a:p>
                  <a:pPr algn="ctr"/>
                  <a:r>
                    <a:rPr kumimoji="1" lang="ja-JP" altLang="en-US" sz="1000" b="0">
                      <a:solidFill>
                        <a:sysClr val="windowText" lastClr="000000"/>
                      </a:solidFill>
                    </a:rPr>
                    <a:t>国立劇場等大規模改修工事関連調査等</a:t>
                  </a:r>
                  <a:endParaRPr kumimoji="1" lang="en-US" altLang="ja-JP" sz="1000" b="0">
                    <a:solidFill>
                      <a:sysClr val="windowText" lastClr="000000"/>
                    </a:solidFill>
                  </a:endParaRPr>
                </a:p>
                <a:p>
                  <a:pPr algn="ctr"/>
                  <a:endParaRPr kumimoji="1" lang="en-US" altLang="ja-JP" sz="1000" b="0">
                    <a:solidFill>
                      <a:sysClr val="windowText" lastClr="000000"/>
                    </a:solidFill>
                  </a:endParaRPr>
                </a:p>
                <a:p>
                  <a:pPr algn="ctr"/>
                  <a:r>
                    <a:rPr kumimoji="1" lang="ja-JP" altLang="en-US" sz="1000" b="0">
                      <a:solidFill>
                        <a:sysClr val="windowText" lastClr="000000"/>
                      </a:solidFill>
                    </a:rPr>
                    <a:t>民間会社</a:t>
                  </a:r>
                </a:p>
                <a:p>
                  <a:pPr algn="ctr"/>
                  <a:r>
                    <a:rPr kumimoji="1" lang="ja-JP" altLang="en-US" sz="1000" b="0">
                      <a:solidFill>
                        <a:sysClr val="windowText" lastClr="000000"/>
                      </a:solidFill>
                    </a:rPr>
                    <a:t>（３件）</a:t>
                  </a:r>
                  <a:endParaRPr kumimoji="1" lang="en-US" altLang="ja-JP" sz="1000" b="0">
                    <a:solidFill>
                      <a:sysClr val="windowText" lastClr="000000"/>
                    </a:solidFill>
                  </a:endParaRPr>
                </a:p>
                <a:p>
                  <a:pPr algn="ctr"/>
                  <a:endParaRPr kumimoji="1" lang="ja-JP" altLang="en-US" sz="1000" b="0">
                    <a:solidFill>
                      <a:sysClr val="windowText" lastClr="000000"/>
                    </a:solidFill>
                  </a:endParaRPr>
                </a:p>
                <a:p>
                  <a:pPr algn="ctr"/>
                  <a:r>
                    <a:rPr kumimoji="1" lang="ja-JP" altLang="en-US" sz="1000" b="0">
                      <a:solidFill>
                        <a:sysClr val="windowText" lastClr="000000"/>
                      </a:solidFill>
                    </a:rPr>
                    <a:t>２０百万円</a:t>
                  </a:r>
                  <a:endParaRPr kumimoji="1" lang="en-US" altLang="ja-JP" sz="1100" b="0">
                    <a:solidFill>
                      <a:sysClr val="windowText" lastClr="000000"/>
                    </a:solidFill>
                  </a:endParaRPr>
                </a:p>
              </xdr:txBody>
            </xdr:sp>
          </xdr:grpSp>
        </xdr:grpSp>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10576996" y="3104858"/>
              <a:ext cx="0" cy="97110"/>
            </a:xfrm>
            <a:prstGeom prst="line">
              <a:avLst/>
            </a:prstGeom>
            <a:ln/>
          </xdr:spPr>
          <xdr:style>
            <a:lnRef idx="1">
              <a:schemeClr val="dk1"/>
            </a:lnRef>
            <a:fillRef idx="0">
              <a:schemeClr val="dk1"/>
            </a:fillRef>
            <a:effectRef idx="0">
              <a:schemeClr val="dk1"/>
            </a:effectRef>
            <a:fontRef idx="minor">
              <a:schemeClr val="tx1"/>
            </a:fontRef>
          </xdr:style>
        </xdr:cxnSp>
      </xdr:grpSp>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8061049" y="3220598"/>
            <a:ext cx="1284796" cy="128971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solidFill>
                  <a:sysClr val="windowText" lastClr="000000"/>
                </a:solidFill>
              </a:rPr>
              <a:t>【G】</a:t>
            </a:r>
          </a:p>
          <a:p>
            <a:pPr algn="ctr"/>
            <a:r>
              <a:rPr kumimoji="1" lang="en-US" altLang="ja-JP" sz="1000" b="0">
                <a:solidFill>
                  <a:sysClr val="windowText" lastClr="000000"/>
                </a:solidFill>
              </a:rPr>
              <a:t/>
            </a:r>
            <a:br>
              <a:rPr kumimoji="1" lang="en-US" altLang="ja-JP" sz="1000" b="0">
                <a:solidFill>
                  <a:sysClr val="windowText" lastClr="000000"/>
                </a:solidFill>
              </a:rPr>
            </a:br>
            <a:r>
              <a:rPr kumimoji="1" lang="ja-JP" altLang="en-US" sz="1000" b="0">
                <a:solidFill>
                  <a:sysClr val="windowText" lastClr="000000"/>
                </a:solidFill>
              </a:rPr>
              <a:t>新国立劇場舞台機構設備整備工事</a:t>
            </a:r>
            <a:endParaRPr kumimoji="1" lang="en-US" altLang="ja-JP" sz="1000" b="0">
              <a:solidFill>
                <a:sysClr val="windowText" lastClr="000000"/>
              </a:solidFill>
            </a:endParaRPr>
          </a:p>
          <a:p>
            <a:pPr algn="ctr"/>
            <a:r>
              <a:rPr kumimoji="1" lang="ja-JP" altLang="en-US" sz="1000" b="0">
                <a:solidFill>
                  <a:sysClr val="windowText" lastClr="000000"/>
                </a:solidFill>
              </a:rPr>
              <a:t/>
            </a:r>
            <a:br>
              <a:rPr kumimoji="1" lang="ja-JP" altLang="en-US" sz="1000" b="0">
                <a:solidFill>
                  <a:sysClr val="windowText" lastClr="000000"/>
                </a:solidFill>
              </a:rPr>
            </a:br>
            <a:r>
              <a:rPr kumimoji="1" lang="ja-JP" altLang="en-US" sz="1000" b="0">
                <a:solidFill>
                  <a:sysClr val="windowText" lastClr="000000"/>
                </a:solidFill>
              </a:rPr>
              <a:t>民間会社</a:t>
            </a:r>
          </a:p>
          <a:p>
            <a:pPr algn="ctr"/>
            <a:r>
              <a:rPr kumimoji="1" lang="ja-JP" altLang="en-US" sz="1000" b="0">
                <a:solidFill>
                  <a:sysClr val="windowText" lastClr="000000"/>
                </a:solidFill>
              </a:rPr>
              <a:t>（１件）</a:t>
            </a:r>
          </a:p>
          <a:p>
            <a:pPr algn="ctr"/>
            <a:r>
              <a:rPr kumimoji="1" lang="ja-JP" altLang="en-US" sz="1000" b="0">
                <a:solidFill>
                  <a:sysClr val="windowText" lastClr="000000"/>
                </a:solidFill>
              </a:rPr>
              <a:t/>
            </a:r>
            <a:br>
              <a:rPr kumimoji="1" lang="ja-JP" altLang="en-US" sz="1000" b="0">
                <a:solidFill>
                  <a:sysClr val="windowText" lastClr="000000"/>
                </a:solidFill>
              </a:rPr>
            </a:br>
            <a:r>
              <a:rPr kumimoji="1" lang="ja-JP" altLang="en-US" sz="1000" b="0">
                <a:solidFill>
                  <a:sysClr val="windowText" lastClr="000000"/>
                </a:solidFill>
              </a:rPr>
              <a:t>３２百万円 </a:t>
            </a:r>
            <a:endParaRPr kumimoji="1" lang="en-US" altLang="ja-JP" sz="1100" b="0">
              <a:solidFill>
                <a:sysClr val="windowText" lastClr="000000"/>
              </a:solidFill>
            </a:endParaRPr>
          </a:p>
        </xdr:txBody>
      </xdr:sp>
      <xdr:sp macro="" textlink="">
        <xdr:nvSpPr>
          <xdr:cNvPr id="86" name="AutoShape 30">
            <a:extLst>
              <a:ext uri="{FF2B5EF4-FFF2-40B4-BE49-F238E27FC236}">
                <a16:creationId xmlns:a16="http://schemas.microsoft.com/office/drawing/2014/main" id="{00000000-0008-0000-0000-000056000000}"/>
              </a:ext>
            </a:extLst>
          </xdr:cNvPr>
          <xdr:cNvSpPr>
            <a:spLocks/>
          </xdr:cNvSpPr>
        </xdr:nvSpPr>
        <xdr:spPr bwMode="auto">
          <a:xfrm flipH="1">
            <a:off x="9975352" y="4574166"/>
            <a:ext cx="56878" cy="692458"/>
          </a:xfrm>
          <a:prstGeom prst="rightBracket">
            <a:avLst>
              <a:gd name="adj" fmla="val 127748"/>
            </a:avLst>
          </a:prstGeom>
          <a:noFill/>
          <a:ln w="9525">
            <a:solidFill>
              <a:srgbClr val="000000"/>
            </a:solidFill>
            <a:round/>
            <a:headEnd/>
            <a:tailEnd/>
          </a:ln>
        </xdr:spPr>
      </xdr:sp>
      <xdr:sp macro="" textlink="">
        <xdr:nvSpPr>
          <xdr:cNvPr id="87" name="AutoShape 30">
            <a:extLst>
              <a:ext uri="{FF2B5EF4-FFF2-40B4-BE49-F238E27FC236}">
                <a16:creationId xmlns:a16="http://schemas.microsoft.com/office/drawing/2014/main" id="{00000000-0008-0000-0000-000057000000}"/>
              </a:ext>
            </a:extLst>
          </xdr:cNvPr>
          <xdr:cNvSpPr>
            <a:spLocks/>
          </xdr:cNvSpPr>
        </xdr:nvSpPr>
        <xdr:spPr bwMode="auto">
          <a:xfrm>
            <a:off x="11095682" y="4570980"/>
            <a:ext cx="56878" cy="692458"/>
          </a:xfrm>
          <a:prstGeom prst="rightBracket">
            <a:avLst>
              <a:gd name="adj" fmla="val 127748"/>
            </a:avLst>
          </a:prstGeom>
          <a:noFill/>
          <a:ln w="9525">
            <a:solidFill>
              <a:srgbClr val="000000"/>
            </a:solidFill>
            <a:round/>
            <a:headEnd/>
            <a:tailEnd/>
          </a:ln>
        </xdr:spPr>
      </xdr:sp>
    </xdr:grpSp>
    <xdr:clientData/>
  </xdr:twoCellAnchor>
  <xdr:twoCellAnchor>
    <xdr:from>
      <xdr:col>20</xdr:col>
      <xdr:colOff>184150</xdr:colOff>
      <xdr:row>741</xdr:row>
      <xdr:rowOff>776816</xdr:rowOff>
    </xdr:from>
    <xdr:to>
      <xdr:col>34</xdr:col>
      <xdr:colOff>123813</xdr:colOff>
      <xdr:row>744</xdr:row>
      <xdr:rowOff>538129</xdr:rowOff>
    </xdr:to>
    <xdr:grpSp>
      <xdr:nvGrpSpPr>
        <xdr:cNvPr id="74" name="文化庁→〔交付〕">
          <a:extLst>
            <a:ext uri="{FF2B5EF4-FFF2-40B4-BE49-F238E27FC236}">
              <a16:creationId xmlns:a16="http://schemas.microsoft.com/office/drawing/2014/main" id="{00000000-0008-0000-0000-00004A000000}"/>
            </a:ext>
          </a:extLst>
        </xdr:cNvPr>
        <xdr:cNvGrpSpPr/>
      </xdr:nvGrpSpPr>
      <xdr:grpSpPr>
        <a:xfrm>
          <a:off x="4248150" y="43232916"/>
          <a:ext cx="2784463" cy="2580713"/>
          <a:chOff x="3596528" y="142315"/>
          <a:chExt cx="2784463" cy="2580714"/>
        </a:xfrm>
      </xdr:grpSpPr>
      <xdr:grpSp>
        <xdr:nvGrpSpPr>
          <xdr:cNvPr id="75" name="グループ化 74">
            <a:extLst>
              <a:ext uri="{FF2B5EF4-FFF2-40B4-BE49-F238E27FC236}">
                <a16:creationId xmlns:a16="http://schemas.microsoft.com/office/drawing/2014/main" id="{00000000-0008-0000-0000-00004B000000}"/>
              </a:ext>
            </a:extLst>
          </xdr:cNvPr>
          <xdr:cNvGrpSpPr/>
        </xdr:nvGrpSpPr>
        <xdr:grpSpPr>
          <a:xfrm>
            <a:off x="3596528" y="142315"/>
            <a:ext cx="2784463" cy="1703292"/>
            <a:chOff x="3596528" y="142315"/>
            <a:chExt cx="2784463" cy="1703292"/>
          </a:xfrm>
        </xdr:grpSpPr>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3691217" y="142315"/>
              <a:ext cx="2515161" cy="5518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p>
            <a:p>
              <a:pPr algn="ctr"/>
              <a:r>
                <a:rPr kumimoji="1" lang="ja-JP" altLang="en-US" sz="1200">
                  <a:solidFill>
                    <a:sysClr val="windowText" lastClr="000000"/>
                  </a:solidFill>
                </a:rPr>
                <a:t>施設整備費補助金４５５百万円</a:t>
              </a:r>
            </a:p>
          </xdr:txBody>
        </xdr:sp>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3730998" y="848284"/>
              <a:ext cx="2515161" cy="99732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独立行政法人日本芸術文化振興会の設置する建物及びその敷地並びに附属施設の整備充実を図るため、日本芸術文化振興会が行う施設の整備に要する経費に対して補助を行う。 </a:t>
              </a:r>
            </a:p>
          </xdr:txBody>
        </xdr:sp>
        <xdr:sp macro="" textlink="">
          <xdr:nvSpPr>
            <xdr:cNvPr id="80" name="AutoShape 30">
              <a:extLst>
                <a:ext uri="{FF2B5EF4-FFF2-40B4-BE49-F238E27FC236}">
                  <a16:creationId xmlns:a16="http://schemas.microsoft.com/office/drawing/2014/main" id="{00000000-0008-0000-0000-000050000000}"/>
                </a:ext>
              </a:extLst>
            </xdr:cNvPr>
            <xdr:cNvSpPr>
              <a:spLocks/>
            </xdr:cNvSpPr>
          </xdr:nvSpPr>
          <xdr:spPr bwMode="auto">
            <a:xfrm flipH="1">
              <a:off x="3596528" y="780613"/>
              <a:ext cx="57150" cy="1002707"/>
            </a:xfrm>
            <a:prstGeom prst="rightBracket">
              <a:avLst>
                <a:gd name="adj" fmla="val 127748"/>
              </a:avLst>
            </a:prstGeom>
            <a:noFill/>
            <a:ln w="9525">
              <a:solidFill>
                <a:srgbClr val="000000"/>
              </a:solidFill>
              <a:round/>
              <a:headEnd/>
              <a:tailEnd/>
            </a:ln>
          </xdr:spPr>
        </xdr:sp>
        <xdr:sp macro="" textlink="">
          <xdr:nvSpPr>
            <xdr:cNvPr id="81" name="AutoShape 30">
              <a:extLst>
                <a:ext uri="{FF2B5EF4-FFF2-40B4-BE49-F238E27FC236}">
                  <a16:creationId xmlns:a16="http://schemas.microsoft.com/office/drawing/2014/main" id="{00000000-0008-0000-0000-000051000000}"/>
                </a:ext>
              </a:extLst>
            </xdr:cNvPr>
            <xdr:cNvSpPr>
              <a:spLocks/>
            </xdr:cNvSpPr>
          </xdr:nvSpPr>
          <xdr:spPr bwMode="auto">
            <a:xfrm>
              <a:off x="6323841" y="773206"/>
              <a:ext cx="57150" cy="1002707"/>
            </a:xfrm>
            <a:prstGeom prst="rightBracket">
              <a:avLst>
                <a:gd name="adj" fmla="val 127748"/>
              </a:avLst>
            </a:prstGeom>
            <a:noFill/>
            <a:ln w="9525">
              <a:solidFill>
                <a:srgbClr val="000000"/>
              </a:solidFill>
              <a:round/>
              <a:headEnd/>
              <a:tailEnd/>
            </a:ln>
          </xdr:spPr>
        </xdr:sp>
      </xdr:grpSp>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4728881" y="2454088"/>
            <a:ext cx="818029" cy="26894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solidFill>
                  <a:sysClr val="windowText" lastClr="000000"/>
                </a:solidFill>
              </a:rPr>
              <a:t>〔</a:t>
            </a:r>
            <a:r>
              <a:rPr kumimoji="1" lang="ja-JP" altLang="en-US" sz="1100">
                <a:solidFill>
                  <a:sysClr val="windowText" lastClr="000000"/>
                </a:solidFill>
              </a:rPr>
              <a:t>交付</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7" name="Line 80">
            <a:extLst>
              <a:ext uri="{FF2B5EF4-FFF2-40B4-BE49-F238E27FC236}">
                <a16:creationId xmlns:a16="http://schemas.microsoft.com/office/drawing/2014/main" id="{00000000-0008-0000-0000-00004D000000}"/>
              </a:ext>
            </a:extLst>
          </xdr:cNvPr>
          <xdr:cNvSpPr>
            <a:spLocks noChangeShapeType="1"/>
          </xdr:cNvSpPr>
        </xdr:nvSpPr>
        <xdr:spPr bwMode="auto">
          <a:xfrm>
            <a:off x="4986618" y="1879227"/>
            <a:ext cx="0" cy="571499"/>
          </a:xfrm>
          <a:prstGeom prst="line">
            <a:avLst/>
          </a:prstGeom>
          <a:noFill/>
          <a:ln w="9525">
            <a:solidFill>
              <a:srgbClr val="000000"/>
            </a:solidFill>
            <a:round/>
            <a:headEnd/>
            <a:tailEnd type="triangle" w="med" len="me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37" zoomScale="75" zoomScaleNormal="75" zoomScaleSheetLayoutView="75" zoomScalePageLayoutView="85" workbookViewId="0">
      <selection activeCell="M1142" sqref="M11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357</v>
      </c>
      <c r="AT2" s="942"/>
      <c r="AU2" s="942"/>
      <c r="AV2" s="52" t="str">
        <f>IF(AW2="", "", "-")</f>
        <v/>
      </c>
      <c r="AW2" s="913"/>
      <c r="AX2" s="913"/>
    </row>
    <row r="3" spans="1:50" ht="21" customHeight="1" thickBot="1" x14ac:dyDescent="0.2">
      <c r="A3" s="870" t="s">
        <v>528</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543</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178</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548</v>
      </c>
      <c r="AF5" s="701"/>
      <c r="AG5" s="701"/>
      <c r="AH5" s="701"/>
      <c r="AI5" s="701"/>
      <c r="AJ5" s="701"/>
      <c r="AK5" s="701"/>
      <c r="AL5" s="701"/>
      <c r="AM5" s="701"/>
      <c r="AN5" s="701"/>
      <c r="AO5" s="701"/>
      <c r="AP5" s="702"/>
      <c r="AQ5" s="703" t="s">
        <v>549</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550</v>
      </c>
      <c r="H7" s="498"/>
      <c r="I7" s="498"/>
      <c r="J7" s="498"/>
      <c r="K7" s="498"/>
      <c r="L7" s="498"/>
      <c r="M7" s="498"/>
      <c r="N7" s="498"/>
      <c r="O7" s="498"/>
      <c r="P7" s="498"/>
      <c r="Q7" s="498"/>
      <c r="R7" s="498"/>
      <c r="S7" s="498"/>
      <c r="T7" s="498"/>
      <c r="U7" s="498"/>
      <c r="V7" s="498"/>
      <c r="W7" s="498"/>
      <c r="X7" s="499"/>
      <c r="Y7" s="924" t="s">
        <v>541</v>
      </c>
      <c r="Z7" s="442"/>
      <c r="AA7" s="442"/>
      <c r="AB7" s="442"/>
      <c r="AC7" s="442"/>
      <c r="AD7" s="925"/>
      <c r="AE7" s="914" t="s">
        <v>551</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388</v>
      </c>
      <c r="B8" s="495"/>
      <c r="C8" s="495"/>
      <c r="D8" s="495"/>
      <c r="E8" s="495"/>
      <c r="F8" s="496"/>
      <c r="G8" s="943" t="str">
        <f>入力規則等!A26</f>
        <v>観光立国、知的財産</v>
      </c>
      <c r="H8" s="722"/>
      <c r="I8" s="722"/>
      <c r="J8" s="722"/>
      <c r="K8" s="722"/>
      <c r="L8" s="722"/>
      <c r="M8" s="722"/>
      <c r="N8" s="722"/>
      <c r="O8" s="722"/>
      <c r="P8" s="722"/>
      <c r="Q8" s="722"/>
      <c r="R8" s="722"/>
      <c r="S8" s="722"/>
      <c r="T8" s="722"/>
      <c r="U8" s="722"/>
      <c r="V8" s="722"/>
      <c r="W8" s="722"/>
      <c r="X8" s="944"/>
      <c r="Y8" s="848" t="s">
        <v>389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673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41.75" customHeight="1" x14ac:dyDescent="0.15">
      <c r="A10" s="662" t="s">
        <v>30</v>
      </c>
      <c r="B10" s="663"/>
      <c r="C10" s="663"/>
      <c r="D10" s="663"/>
      <c r="E10" s="663"/>
      <c r="F10" s="663"/>
      <c r="G10" s="756" t="s">
        <v>648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4" t="s">
        <v>356</v>
      </c>
      <c r="Q12" s="415"/>
      <c r="R12" s="415"/>
      <c r="S12" s="415"/>
      <c r="T12" s="415"/>
      <c r="U12" s="415"/>
      <c r="V12" s="416"/>
      <c r="W12" s="414" t="s">
        <v>362</v>
      </c>
      <c r="X12" s="415"/>
      <c r="Y12" s="415"/>
      <c r="Z12" s="415"/>
      <c r="AA12" s="415"/>
      <c r="AB12" s="415"/>
      <c r="AC12" s="416"/>
      <c r="AD12" s="414" t="s">
        <v>466</v>
      </c>
      <c r="AE12" s="415"/>
      <c r="AF12" s="415"/>
      <c r="AG12" s="415"/>
      <c r="AH12" s="415"/>
      <c r="AI12" s="415"/>
      <c r="AJ12" s="416"/>
      <c r="AK12" s="414" t="s">
        <v>529</v>
      </c>
      <c r="AL12" s="415"/>
      <c r="AM12" s="415"/>
      <c r="AN12" s="415"/>
      <c r="AO12" s="415"/>
      <c r="AP12" s="415"/>
      <c r="AQ12" s="416"/>
      <c r="AR12" s="414" t="s">
        <v>530</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776</v>
      </c>
      <c r="Q13" s="660"/>
      <c r="R13" s="660"/>
      <c r="S13" s="660"/>
      <c r="T13" s="660"/>
      <c r="U13" s="660"/>
      <c r="V13" s="661"/>
      <c r="W13" s="659">
        <v>1048</v>
      </c>
      <c r="X13" s="660"/>
      <c r="Y13" s="660"/>
      <c r="Z13" s="660"/>
      <c r="AA13" s="660"/>
      <c r="AB13" s="660"/>
      <c r="AC13" s="661"/>
      <c r="AD13" s="659">
        <v>181</v>
      </c>
      <c r="AE13" s="660"/>
      <c r="AF13" s="660"/>
      <c r="AG13" s="660"/>
      <c r="AH13" s="660"/>
      <c r="AI13" s="660"/>
      <c r="AJ13" s="661"/>
      <c r="AK13" s="659">
        <v>83</v>
      </c>
      <c r="AL13" s="660"/>
      <c r="AM13" s="660"/>
      <c r="AN13" s="660"/>
      <c r="AO13" s="660"/>
      <c r="AP13" s="660"/>
      <c r="AQ13" s="661"/>
      <c r="AR13" s="921">
        <v>968</v>
      </c>
      <c r="AS13" s="922"/>
      <c r="AT13" s="922"/>
      <c r="AU13" s="922"/>
      <c r="AV13" s="922"/>
      <c r="AW13" s="922"/>
      <c r="AX13" s="923"/>
    </row>
    <row r="14" spans="1:50" ht="21" customHeight="1" x14ac:dyDescent="0.15">
      <c r="A14" s="616"/>
      <c r="B14" s="617"/>
      <c r="C14" s="617"/>
      <c r="D14" s="617"/>
      <c r="E14" s="617"/>
      <c r="F14" s="618"/>
      <c r="G14" s="727"/>
      <c r="H14" s="728"/>
      <c r="I14" s="713" t="s">
        <v>8</v>
      </c>
      <c r="J14" s="764"/>
      <c r="K14" s="764"/>
      <c r="L14" s="764"/>
      <c r="M14" s="764"/>
      <c r="N14" s="764"/>
      <c r="O14" s="765"/>
      <c r="P14" s="659" t="s">
        <v>552</v>
      </c>
      <c r="Q14" s="660"/>
      <c r="R14" s="660"/>
      <c r="S14" s="660"/>
      <c r="T14" s="660"/>
      <c r="U14" s="660"/>
      <c r="V14" s="661"/>
      <c r="W14" s="659">
        <v>340</v>
      </c>
      <c r="X14" s="660"/>
      <c r="Y14" s="660"/>
      <c r="Z14" s="660"/>
      <c r="AA14" s="660"/>
      <c r="AB14" s="660"/>
      <c r="AC14" s="661"/>
      <c r="AD14" s="659">
        <v>162</v>
      </c>
      <c r="AE14" s="660"/>
      <c r="AF14" s="660"/>
      <c r="AG14" s="660"/>
      <c r="AH14" s="660"/>
      <c r="AI14" s="660"/>
      <c r="AJ14" s="661"/>
      <c r="AK14" s="659" t="s">
        <v>600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v>890</v>
      </c>
      <c r="Q15" s="660"/>
      <c r="R15" s="660"/>
      <c r="S15" s="660"/>
      <c r="T15" s="660"/>
      <c r="U15" s="660"/>
      <c r="V15" s="661"/>
      <c r="W15" s="659" t="s">
        <v>552</v>
      </c>
      <c r="X15" s="660"/>
      <c r="Y15" s="660"/>
      <c r="Z15" s="660"/>
      <c r="AA15" s="660"/>
      <c r="AB15" s="660"/>
      <c r="AC15" s="661"/>
      <c r="AD15" s="659">
        <v>340</v>
      </c>
      <c r="AE15" s="660"/>
      <c r="AF15" s="660"/>
      <c r="AG15" s="660"/>
      <c r="AH15" s="660"/>
      <c r="AI15" s="660"/>
      <c r="AJ15" s="661"/>
      <c r="AK15" s="659">
        <v>162</v>
      </c>
      <c r="AL15" s="660"/>
      <c r="AM15" s="660"/>
      <c r="AN15" s="660"/>
      <c r="AO15" s="660"/>
      <c r="AP15" s="660"/>
      <c r="AQ15" s="661"/>
      <c r="AR15" s="659" t="s">
        <v>600</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552</v>
      </c>
      <c r="Q16" s="660"/>
      <c r="R16" s="660"/>
      <c r="S16" s="660"/>
      <c r="T16" s="660"/>
      <c r="U16" s="660"/>
      <c r="V16" s="661"/>
      <c r="W16" s="659">
        <v>-340</v>
      </c>
      <c r="X16" s="660"/>
      <c r="Y16" s="660"/>
      <c r="Z16" s="660"/>
      <c r="AA16" s="660"/>
      <c r="AB16" s="660"/>
      <c r="AC16" s="661"/>
      <c r="AD16" s="659">
        <v>-162</v>
      </c>
      <c r="AE16" s="660"/>
      <c r="AF16" s="660"/>
      <c r="AG16" s="660"/>
      <c r="AH16" s="660"/>
      <c r="AI16" s="660"/>
      <c r="AJ16" s="661"/>
      <c r="AK16" s="659" t="s">
        <v>600</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552</v>
      </c>
      <c r="Q17" s="660"/>
      <c r="R17" s="660"/>
      <c r="S17" s="660"/>
      <c r="T17" s="660"/>
      <c r="U17" s="660"/>
      <c r="V17" s="661"/>
      <c r="W17" s="659" t="s">
        <v>552</v>
      </c>
      <c r="X17" s="660"/>
      <c r="Y17" s="660"/>
      <c r="Z17" s="660"/>
      <c r="AA17" s="660"/>
      <c r="AB17" s="660"/>
      <c r="AC17" s="661"/>
      <c r="AD17" s="659" t="s">
        <v>552</v>
      </c>
      <c r="AE17" s="660"/>
      <c r="AF17" s="660"/>
      <c r="AG17" s="660"/>
      <c r="AH17" s="660"/>
      <c r="AI17" s="660"/>
      <c r="AJ17" s="661"/>
      <c r="AK17" s="659" t="s">
        <v>600</v>
      </c>
      <c r="AL17" s="660"/>
      <c r="AM17" s="660"/>
      <c r="AN17" s="660"/>
      <c r="AO17" s="660"/>
      <c r="AP17" s="660"/>
      <c r="AQ17" s="661"/>
      <c r="AR17" s="919"/>
      <c r="AS17" s="919"/>
      <c r="AT17" s="919"/>
      <c r="AU17" s="919"/>
      <c r="AV17" s="919"/>
      <c r="AW17" s="919"/>
      <c r="AX17" s="920"/>
    </row>
    <row r="18" spans="1:50" ht="24.75" customHeight="1" x14ac:dyDescent="0.15">
      <c r="A18" s="616"/>
      <c r="B18" s="617"/>
      <c r="C18" s="617"/>
      <c r="D18" s="617"/>
      <c r="E18" s="617"/>
      <c r="F18" s="618"/>
      <c r="G18" s="729"/>
      <c r="H18" s="730"/>
      <c r="I18" s="718" t="s">
        <v>20</v>
      </c>
      <c r="J18" s="719"/>
      <c r="K18" s="719"/>
      <c r="L18" s="719"/>
      <c r="M18" s="719"/>
      <c r="N18" s="719"/>
      <c r="O18" s="720"/>
      <c r="P18" s="881">
        <f>SUM(P13:V17)</f>
        <v>1666</v>
      </c>
      <c r="Q18" s="882"/>
      <c r="R18" s="882"/>
      <c r="S18" s="882"/>
      <c r="T18" s="882"/>
      <c r="U18" s="882"/>
      <c r="V18" s="883"/>
      <c r="W18" s="881">
        <f>SUM(W13:AC17)</f>
        <v>1048</v>
      </c>
      <c r="X18" s="882"/>
      <c r="Y18" s="882"/>
      <c r="Z18" s="882"/>
      <c r="AA18" s="882"/>
      <c r="AB18" s="882"/>
      <c r="AC18" s="883"/>
      <c r="AD18" s="881">
        <f>SUM(AD13:AJ17)</f>
        <v>521</v>
      </c>
      <c r="AE18" s="882"/>
      <c r="AF18" s="882"/>
      <c r="AG18" s="882"/>
      <c r="AH18" s="882"/>
      <c r="AI18" s="882"/>
      <c r="AJ18" s="883"/>
      <c r="AK18" s="881">
        <f>SUM(AK13:AQ17)</f>
        <v>245</v>
      </c>
      <c r="AL18" s="882"/>
      <c r="AM18" s="882"/>
      <c r="AN18" s="882"/>
      <c r="AO18" s="882"/>
      <c r="AP18" s="882"/>
      <c r="AQ18" s="883"/>
      <c r="AR18" s="881">
        <f>SUM(AR13:AX17)</f>
        <v>968</v>
      </c>
      <c r="AS18" s="882"/>
      <c r="AT18" s="882"/>
      <c r="AU18" s="882"/>
      <c r="AV18" s="882"/>
      <c r="AW18" s="882"/>
      <c r="AX18" s="884"/>
    </row>
    <row r="19" spans="1:50" ht="24.75" customHeight="1" x14ac:dyDescent="0.15">
      <c r="A19" s="616"/>
      <c r="B19" s="617"/>
      <c r="C19" s="617"/>
      <c r="D19" s="617"/>
      <c r="E19" s="617"/>
      <c r="F19" s="618"/>
      <c r="G19" s="879" t="s">
        <v>9</v>
      </c>
      <c r="H19" s="880"/>
      <c r="I19" s="880"/>
      <c r="J19" s="880"/>
      <c r="K19" s="880"/>
      <c r="L19" s="880"/>
      <c r="M19" s="880"/>
      <c r="N19" s="880"/>
      <c r="O19" s="880"/>
      <c r="P19" s="659">
        <v>1647</v>
      </c>
      <c r="Q19" s="660"/>
      <c r="R19" s="660"/>
      <c r="S19" s="660"/>
      <c r="T19" s="660"/>
      <c r="U19" s="660"/>
      <c r="V19" s="661"/>
      <c r="W19" s="659">
        <v>1043</v>
      </c>
      <c r="X19" s="660"/>
      <c r="Y19" s="660"/>
      <c r="Z19" s="660"/>
      <c r="AA19" s="660"/>
      <c r="AB19" s="660"/>
      <c r="AC19" s="661"/>
      <c r="AD19" s="659">
        <v>455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9" t="s">
        <v>10</v>
      </c>
      <c r="H20" s="880"/>
      <c r="I20" s="880"/>
      <c r="J20" s="880"/>
      <c r="K20" s="880"/>
      <c r="L20" s="880"/>
      <c r="M20" s="880"/>
      <c r="N20" s="880"/>
      <c r="O20" s="880"/>
      <c r="P20" s="311">
        <f>IF(P18=0, "-", SUM(P19)/P18)</f>
        <v>0.98859543817527007</v>
      </c>
      <c r="Q20" s="311"/>
      <c r="R20" s="311"/>
      <c r="S20" s="311"/>
      <c r="T20" s="311"/>
      <c r="U20" s="311"/>
      <c r="V20" s="311"/>
      <c r="W20" s="311">
        <f t="shared" ref="W20" si="0">IF(W18=0, "-", SUM(W19)/W18)</f>
        <v>0.99522900763358779</v>
      </c>
      <c r="X20" s="311"/>
      <c r="Y20" s="311"/>
      <c r="Z20" s="311"/>
      <c r="AA20" s="311"/>
      <c r="AB20" s="311"/>
      <c r="AC20" s="311"/>
      <c r="AD20" s="311">
        <f t="shared" ref="AD20" si="1">IF(AD18=0, "-", SUM(AD19)/AD18)</f>
        <v>0.87332053742802307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8"/>
      <c r="G21" s="309" t="s">
        <v>491</v>
      </c>
      <c r="H21" s="310"/>
      <c r="I21" s="310"/>
      <c r="J21" s="310"/>
      <c r="K21" s="310"/>
      <c r="L21" s="310"/>
      <c r="M21" s="310"/>
      <c r="N21" s="310"/>
      <c r="O21" s="310"/>
      <c r="P21" s="311">
        <f>IF(P19=0, "-", SUM(P19)/SUM(P13,P14))</f>
        <v>2.1224226804123711</v>
      </c>
      <c r="Q21" s="311"/>
      <c r="R21" s="311"/>
      <c r="S21" s="311"/>
      <c r="T21" s="311"/>
      <c r="U21" s="311"/>
      <c r="V21" s="311"/>
      <c r="W21" s="311">
        <f t="shared" ref="W21" si="2">IF(W19=0, "-", SUM(W19)/SUM(W13,W14))</f>
        <v>0.75144092219020175</v>
      </c>
      <c r="X21" s="311"/>
      <c r="Y21" s="311"/>
      <c r="Z21" s="311"/>
      <c r="AA21" s="311"/>
      <c r="AB21" s="311"/>
      <c r="AC21" s="311"/>
      <c r="AD21" s="311">
        <f t="shared" ref="AD21" si="3">IF(AD19=0, "-", SUM(AD19)/SUM(AD13,AD14))</f>
        <v>1.3265306122448979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533</v>
      </c>
      <c r="B22" s="967"/>
      <c r="C22" s="967"/>
      <c r="D22" s="967"/>
      <c r="E22" s="967"/>
      <c r="F22" s="968"/>
      <c r="G22" s="953" t="s">
        <v>468</v>
      </c>
      <c r="H22" s="215"/>
      <c r="I22" s="215"/>
      <c r="J22" s="215"/>
      <c r="K22" s="215"/>
      <c r="L22" s="215"/>
      <c r="M22" s="215"/>
      <c r="N22" s="215"/>
      <c r="O22" s="216"/>
      <c r="P22" s="938" t="s">
        <v>531</v>
      </c>
      <c r="Q22" s="215"/>
      <c r="R22" s="215"/>
      <c r="S22" s="215"/>
      <c r="T22" s="215"/>
      <c r="U22" s="215"/>
      <c r="V22" s="216"/>
      <c r="W22" s="938" t="s">
        <v>532</v>
      </c>
      <c r="X22" s="215"/>
      <c r="Y22" s="215"/>
      <c r="Z22" s="215"/>
      <c r="AA22" s="215"/>
      <c r="AB22" s="215"/>
      <c r="AC22" s="216"/>
      <c r="AD22" s="938" t="s">
        <v>467</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41.25" customHeight="1" x14ac:dyDescent="0.15">
      <c r="A23" s="969"/>
      <c r="B23" s="970"/>
      <c r="C23" s="970"/>
      <c r="D23" s="970"/>
      <c r="E23" s="970"/>
      <c r="F23" s="971"/>
      <c r="G23" s="954" t="s">
        <v>601</v>
      </c>
      <c r="H23" s="955"/>
      <c r="I23" s="955"/>
      <c r="J23" s="955"/>
      <c r="K23" s="955"/>
      <c r="L23" s="955"/>
      <c r="M23" s="955"/>
      <c r="N23" s="955"/>
      <c r="O23" s="956"/>
      <c r="P23" s="921">
        <v>83</v>
      </c>
      <c r="Q23" s="922"/>
      <c r="R23" s="922"/>
      <c r="S23" s="922"/>
      <c r="T23" s="922"/>
      <c r="U23" s="922"/>
      <c r="V23" s="939"/>
      <c r="W23" s="921">
        <v>968</v>
      </c>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hidden="1"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472</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469</v>
      </c>
      <c r="H29" s="964"/>
      <c r="I29" s="964"/>
      <c r="J29" s="964"/>
      <c r="K29" s="964"/>
      <c r="L29" s="964"/>
      <c r="M29" s="964"/>
      <c r="N29" s="964"/>
      <c r="O29" s="965"/>
      <c r="P29" s="935">
        <f>AK13</f>
        <v>83</v>
      </c>
      <c r="Q29" s="936"/>
      <c r="R29" s="936"/>
      <c r="S29" s="936"/>
      <c r="T29" s="936"/>
      <c r="U29" s="936"/>
      <c r="V29" s="937"/>
      <c r="W29" s="935">
        <f>AR13</f>
        <v>968</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485</v>
      </c>
      <c r="B30" s="865"/>
      <c r="C30" s="865"/>
      <c r="D30" s="865"/>
      <c r="E30" s="865"/>
      <c r="F30" s="866"/>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356</v>
      </c>
      <c r="AF30" s="861"/>
      <c r="AG30" s="861"/>
      <c r="AH30" s="862"/>
      <c r="AI30" s="860" t="s">
        <v>362</v>
      </c>
      <c r="AJ30" s="861"/>
      <c r="AK30" s="861"/>
      <c r="AL30" s="862"/>
      <c r="AM30" s="917" t="s">
        <v>466</v>
      </c>
      <c r="AN30" s="917"/>
      <c r="AO30" s="917"/>
      <c r="AP30" s="860"/>
      <c r="AQ30" s="769" t="s">
        <v>354</v>
      </c>
      <c r="AR30" s="770"/>
      <c r="AS30" s="770"/>
      <c r="AT30" s="771"/>
      <c r="AU30" s="776" t="s">
        <v>253</v>
      </c>
      <c r="AV30" s="776"/>
      <c r="AW30" s="776"/>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30</v>
      </c>
      <c r="AR31" s="193"/>
      <c r="AS31" s="126" t="s">
        <v>355</v>
      </c>
      <c r="AT31" s="127"/>
      <c r="AU31" s="192" t="s">
        <v>608</v>
      </c>
      <c r="AV31" s="192"/>
      <c r="AW31" s="397" t="s">
        <v>300</v>
      </c>
      <c r="AX31" s="398"/>
    </row>
    <row r="32" spans="1:50" ht="33" customHeight="1" x14ac:dyDescent="0.15">
      <c r="A32" s="402"/>
      <c r="B32" s="400"/>
      <c r="C32" s="400"/>
      <c r="D32" s="400"/>
      <c r="E32" s="400"/>
      <c r="F32" s="401"/>
      <c r="G32" s="563" t="s">
        <v>606</v>
      </c>
      <c r="H32" s="564"/>
      <c r="I32" s="564"/>
      <c r="J32" s="564"/>
      <c r="K32" s="564"/>
      <c r="L32" s="564"/>
      <c r="M32" s="564"/>
      <c r="N32" s="564"/>
      <c r="O32" s="565"/>
      <c r="P32" s="98" t="s">
        <v>607</v>
      </c>
      <c r="Q32" s="98"/>
      <c r="R32" s="98"/>
      <c r="S32" s="98"/>
      <c r="T32" s="98"/>
      <c r="U32" s="98"/>
      <c r="V32" s="98"/>
      <c r="W32" s="98"/>
      <c r="X32" s="99"/>
      <c r="Y32" s="470" t="s">
        <v>12</v>
      </c>
      <c r="Z32" s="530"/>
      <c r="AA32" s="531"/>
      <c r="AB32" s="863" t="s">
        <v>14</v>
      </c>
      <c r="AC32" s="863"/>
      <c r="AD32" s="863"/>
      <c r="AE32" s="211">
        <v>100</v>
      </c>
      <c r="AF32" s="212"/>
      <c r="AG32" s="212"/>
      <c r="AH32" s="212"/>
      <c r="AI32" s="211">
        <v>100</v>
      </c>
      <c r="AJ32" s="212"/>
      <c r="AK32" s="212"/>
      <c r="AL32" s="212"/>
      <c r="AM32" s="211">
        <v>100</v>
      </c>
      <c r="AN32" s="212"/>
      <c r="AO32" s="212"/>
      <c r="AP32" s="212"/>
      <c r="AQ32" s="333" t="s">
        <v>608</v>
      </c>
      <c r="AR32" s="200"/>
      <c r="AS32" s="200"/>
      <c r="AT32" s="334"/>
      <c r="AU32" s="212" t="s">
        <v>610</v>
      </c>
      <c r="AV32" s="212"/>
      <c r="AW32" s="212"/>
      <c r="AX32" s="214"/>
    </row>
    <row r="33" spans="1:50" ht="33"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863" t="s">
        <v>14</v>
      </c>
      <c r="AC33" s="863"/>
      <c r="AD33" s="863"/>
      <c r="AE33" s="211">
        <v>100</v>
      </c>
      <c r="AF33" s="212"/>
      <c r="AG33" s="212"/>
      <c r="AH33" s="212"/>
      <c r="AI33" s="211">
        <v>100</v>
      </c>
      <c r="AJ33" s="212"/>
      <c r="AK33" s="212"/>
      <c r="AL33" s="212"/>
      <c r="AM33" s="211">
        <v>100</v>
      </c>
      <c r="AN33" s="212"/>
      <c r="AO33" s="212"/>
      <c r="AP33" s="212"/>
      <c r="AQ33" s="333">
        <v>100</v>
      </c>
      <c r="AR33" s="200"/>
      <c r="AS33" s="200"/>
      <c r="AT33" s="334"/>
      <c r="AU33" s="212" t="s">
        <v>609</v>
      </c>
      <c r="AV33" s="212"/>
      <c r="AW33" s="212"/>
      <c r="AX33" s="214"/>
    </row>
    <row r="34" spans="1:50" ht="33"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100</v>
      </c>
      <c r="AF34" s="212"/>
      <c r="AG34" s="212"/>
      <c r="AH34" s="212"/>
      <c r="AI34" s="211">
        <v>100</v>
      </c>
      <c r="AJ34" s="212"/>
      <c r="AK34" s="212"/>
      <c r="AL34" s="212"/>
      <c r="AM34" s="211">
        <v>100</v>
      </c>
      <c r="AN34" s="212"/>
      <c r="AO34" s="212"/>
      <c r="AP34" s="212"/>
      <c r="AQ34" s="333" t="s">
        <v>609</v>
      </c>
      <c r="AR34" s="200"/>
      <c r="AS34" s="200"/>
      <c r="AT34" s="334"/>
      <c r="AU34" s="212" t="s">
        <v>608</v>
      </c>
      <c r="AV34" s="212"/>
      <c r="AW34" s="212"/>
      <c r="AX34" s="214"/>
    </row>
    <row r="35" spans="1:50" ht="23.25" customHeight="1" x14ac:dyDescent="0.15">
      <c r="A35" s="219" t="s">
        <v>521</v>
      </c>
      <c r="B35" s="220"/>
      <c r="C35" s="220"/>
      <c r="D35" s="220"/>
      <c r="E35" s="220"/>
      <c r="F35" s="221"/>
      <c r="G35" s="225" t="s">
        <v>672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485</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10" t="s">
        <v>253</v>
      </c>
      <c r="AV37" s="410"/>
      <c r="AW37" s="410"/>
      <c r="AX37" s="912"/>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355</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485</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355</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485</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26" t="s">
        <v>253</v>
      </c>
      <c r="AV51" s="926"/>
      <c r="AW51" s="926"/>
      <c r="AX51" s="927"/>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355</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485</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26" t="s">
        <v>253</v>
      </c>
      <c r="AV58" s="926"/>
      <c r="AW58" s="926"/>
      <c r="AX58" s="927"/>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355</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486</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481</v>
      </c>
      <c r="X65" s="487"/>
      <c r="Y65" s="490"/>
      <c r="Z65" s="490"/>
      <c r="AA65" s="491"/>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4"/>
      <c r="B67" s="475"/>
      <c r="C67" s="475"/>
      <c r="D67" s="475"/>
      <c r="E67" s="475"/>
      <c r="F67" s="476"/>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492</v>
      </c>
      <c r="B70" s="475"/>
      <c r="C70" s="475"/>
      <c r="D70" s="475"/>
      <c r="E70" s="475"/>
      <c r="F70" s="476"/>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486</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355</v>
      </c>
      <c r="AT74" s="127"/>
      <c r="AU74" s="592"/>
      <c r="AV74" s="193"/>
      <c r="AW74" s="126" t="s">
        <v>300</v>
      </c>
      <c r="AX74" s="188"/>
    </row>
    <row r="75" spans="1:50" ht="23.25" hidden="1" customHeight="1" x14ac:dyDescent="0.15">
      <c r="A75" s="508"/>
      <c r="B75" s="509"/>
      <c r="C75" s="509"/>
      <c r="D75" s="509"/>
      <c r="E75" s="509"/>
      <c r="F75" s="510"/>
      <c r="G75" s="611"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480</v>
      </c>
      <c r="AP79" s="272"/>
      <c r="AQ79" s="272"/>
      <c r="AR79" s="81" t="s">
        <v>478</v>
      </c>
      <c r="AS79" s="271"/>
      <c r="AT79" s="272"/>
      <c r="AU79" s="272"/>
      <c r="AV79" s="272"/>
      <c r="AW79" s="272"/>
      <c r="AX79" s="949"/>
    </row>
    <row r="80" spans="1:50" ht="18.75" hidden="1" customHeight="1" x14ac:dyDescent="0.15">
      <c r="A80" s="867" t="s">
        <v>266</v>
      </c>
      <c r="B80" s="523" t="s">
        <v>477</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542</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356</v>
      </c>
      <c r="AF85" s="238"/>
      <c r="AG85" s="238"/>
      <c r="AH85" s="239"/>
      <c r="AI85" s="237" t="s">
        <v>362</v>
      </c>
      <c r="AJ85" s="238"/>
      <c r="AK85" s="238"/>
      <c r="AL85" s="239"/>
      <c r="AM85" s="243" t="s">
        <v>466</v>
      </c>
      <c r="AN85" s="243"/>
      <c r="AO85" s="243"/>
      <c r="AP85" s="237"/>
      <c r="AQ85" s="152" t="s">
        <v>354</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356</v>
      </c>
      <c r="AF90" s="238"/>
      <c r="AG90" s="238"/>
      <c r="AH90" s="239"/>
      <c r="AI90" s="237" t="s">
        <v>362</v>
      </c>
      <c r="AJ90" s="238"/>
      <c r="AK90" s="238"/>
      <c r="AL90" s="239"/>
      <c r="AM90" s="243" t="s">
        <v>466</v>
      </c>
      <c r="AN90" s="243"/>
      <c r="AO90" s="243"/>
      <c r="AP90" s="237"/>
      <c r="AQ90" s="152" t="s">
        <v>354</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356</v>
      </c>
      <c r="AF95" s="238"/>
      <c r="AG95" s="238"/>
      <c r="AH95" s="239"/>
      <c r="AI95" s="237" t="s">
        <v>362</v>
      </c>
      <c r="AJ95" s="238"/>
      <c r="AK95" s="238"/>
      <c r="AL95" s="239"/>
      <c r="AM95" s="243" t="s">
        <v>466</v>
      </c>
      <c r="AN95" s="243"/>
      <c r="AO95" s="243"/>
      <c r="AP95" s="237"/>
      <c r="AQ95" s="152" t="s">
        <v>354</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487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356</v>
      </c>
      <c r="AF100" s="539"/>
      <c r="AG100" s="539"/>
      <c r="AH100" s="540"/>
      <c r="AI100" s="538" t="s">
        <v>362</v>
      </c>
      <c r="AJ100" s="539"/>
      <c r="AK100" s="539"/>
      <c r="AL100" s="540"/>
      <c r="AM100" s="538" t="s">
        <v>466</v>
      </c>
      <c r="AN100" s="539"/>
      <c r="AO100" s="539"/>
      <c r="AP100" s="540"/>
      <c r="AQ100" s="313" t="s">
        <v>488</v>
      </c>
      <c r="AR100" s="314"/>
      <c r="AS100" s="314"/>
      <c r="AT100" s="315"/>
      <c r="AU100" s="313" t="s">
        <v>534</v>
      </c>
      <c r="AV100" s="314"/>
      <c r="AW100" s="314"/>
      <c r="AX100" s="316"/>
    </row>
    <row r="101" spans="1:60" ht="23.25" customHeight="1" x14ac:dyDescent="0.15">
      <c r="A101" s="421"/>
      <c r="B101" s="422"/>
      <c r="C101" s="422"/>
      <c r="D101" s="422"/>
      <c r="E101" s="422"/>
      <c r="F101" s="423"/>
      <c r="G101" s="98" t="s">
        <v>647</v>
      </c>
      <c r="H101" s="98"/>
      <c r="I101" s="98"/>
      <c r="J101" s="98"/>
      <c r="K101" s="98"/>
      <c r="L101" s="98"/>
      <c r="M101" s="98"/>
      <c r="N101" s="98"/>
      <c r="O101" s="98"/>
      <c r="P101" s="98"/>
      <c r="Q101" s="98"/>
      <c r="R101" s="98"/>
      <c r="S101" s="98"/>
      <c r="T101" s="98"/>
      <c r="U101" s="98"/>
      <c r="V101" s="98"/>
      <c r="W101" s="98"/>
      <c r="X101" s="99"/>
      <c r="Y101" s="541" t="s">
        <v>55</v>
      </c>
      <c r="Z101" s="542"/>
      <c r="AA101" s="543"/>
      <c r="AB101" s="460" t="s">
        <v>612</v>
      </c>
      <c r="AC101" s="460"/>
      <c r="AD101" s="460"/>
      <c r="AE101" s="211">
        <v>5</v>
      </c>
      <c r="AF101" s="212"/>
      <c r="AG101" s="212"/>
      <c r="AH101" s="213"/>
      <c r="AI101" s="211">
        <v>10</v>
      </c>
      <c r="AJ101" s="212"/>
      <c r="AK101" s="212"/>
      <c r="AL101" s="213"/>
      <c r="AM101" s="211">
        <v>4</v>
      </c>
      <c r="AN101" s="212"/>
      <c r="AO101" s="212"/>
      <c r="AP101" s="213"/>
      <c r="AQ101" s="211" t="s">
        <v>608</v>
      </c>
      <c r="AR101" s="212"/>
      <c r="AS101" s="212"/>
      <c r="AT101" s="213"/>
      <c r="AU101" s="211" t="s">
        <v>608</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612</v>
      </c>
      <c r="AC102" s="460"/>
      <c r="AD102" s="460"/>
      <c r="AE102" s="417">
        <v>5</v>
      </c>
      <c r="AF102" s="417"/>
      <c r="AG102" s="417"/>
      <c r="AH102" s="417"/>
      <c r="AI102" s="417">
        <v>10</v>
      </c>
      <c r="AJ102" s="417"/>
      <c r="AK102" s="417"/>
      <c r="AL102" s="417"/>
      <c r="AM102" s="417">
        <v>4</v>
      </c>
      <c r="AN102" s="417"/>
      <c r="AO102" s="417"/>
      <c r="AP102" s="417"/>
      <c r="AQ102" s="266">
        <v>1</v>
      </c>
      <c r="AR102" s="267"/>
      <c r="AS102" s="267"/>
      <c r="AT102" s="312"/>
      <c r="AU102" s="266">
        <v>7</v>
      </c>
      <c r="AV102" s="267"/>
      <c r="AW102" s="267"/>
      <c r="AX102" s="312"/>
    </row>
    <row r="103" spans="1:60" ht="31.5" hidden="1" customHeight="1" x14ac:dyDescent="0.15">
      <c r="A103" s="418" t="s">
        <v>487</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466</v>
      </c>
      <c r="AN103" s="415"/>
      <c r="AO103" s="415"/>
      <c r="AP103" s="416"/>
      <c r="AQ103" s="277" t="s">
        <v>488</v>
      </c>
      <c r="AR103" s="278"/>
      <c r="AS103" s="278"/>
      <c r="AT103" s="317"/>
      <c r="AU103" s="277" t="s">
        <v>534</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487</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466</v>
      </c>
      <c r="AN106" s="415"/>
      <c r="AO106" s="415"/>
      <c r="AP106" s="416"/>
      <c r="AQ106" s="277" t="s">
        <v>488</v>
      </c>
      <c r="AR106" s="278"/>
      <c r="AS106" s="278"/>
      <c r="AT106" s="317"/>
      <c r="AU106" s="277" t="s">
        <v>534</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487</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466</v>
      </c>
      <c r="AN109" s="415"/>
      <c r="AO109" s="415"/>
      <c r="AP109" s="416"/>
      <c r="AQ109" s="277" t="s">
        <v>488</v>
      </c>
      <c r="AR109" s="278"/>
      <c r="AS109" s="278"/>
      <c r="AT109" s="317"/>
      <c r="AU109" s="277" t="s">
        <v>534</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487</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466</v>
      </c>
      <c r="AN112" s="415"/>
      <c r="AO112" s="415"/>
      <c r="AP112" s="416"/>
      <c r="AQ112" s="277" t="s">
        <v>488</v>
      </c>
      <c r="AR112" s="278"/>
      <c r="AS112" s="278"/>
      <c r="AT112" s="317"/>
      <c r="AU112" s="277" t="s">
        <v>534</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466</v>
      </c>
      <c r="AN115" s="415"/>
      <c r="AO115" s="415"/>
      <c r="AP115" s="416"/>
      <c r="AQ115" s="593" t="s">
        <v>535</v>
      </c>
      <c r="AR115" s="594"/>
      <c r="AS115" s="594"/>
      <c r="AT115" s="594"/>
      <c r="AU115" s="594"/>
      <c r="AV115" s="594"/>
      <c r="AW115" s="594"/>
      <c r="AX115" s="595"/>
    </row>
    <row r="116" spans="1:50" ht="23.25" customHeight="1" x14ac:dyDescent="0.15">
      <c r="A116" s="438"/>
      <c r="B116" s="439"/>
      <c r="C116" s="439"/>
      <c r="D116" s="439"/>
      <c r="E116" s="439"/>
      <c r="F116" s="440"/>
      <c r="G116" s="392" t="s">
        <v>611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613</v>
      </c>
      <c r="AC116" s="462"/>
      <c r="AD116" s="463"/>
      <c r="AE116" s="417" t="s">
        <v>608</v>
      </c>
      <c r="AF116" s="417"/>
      <c r="AG116" s="417"/>
      <c r="AH116" s="417"/>
      <c r="AI116" s="417" t="s">
        <v>608</v>
      </c>
      <c r="AJ116" s="417"/>
      <c r="AK116" s="417"/>
      <c r="AL116" s="417"/>
      <c r="AM116" s="417" t="s">
        <v>608</v>
      </c>
      <c r="AN116" s="417"/>
      <c r="AO116" s="417"/>
      <c r="AP116" s="417"/>
      <c r="AQ116" s="211" t="s">
        <v>608</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496</v>
      </c>
      <c r="AC117" s="472"/>
      <c r="AD117" s="473"/>
      <c r="AE117" s="550" t="s">
        <v>614</v>
      </c>
      <c r="AF117" s="550"/>
      <c r="AG117" s="550"/>
      <c r="AH117" s="550"/>
      <c r="AI117" s="550" t="s">
        <v>614</v>
      </c>
      <c r="AJ117" s="550"/>
      <c r="AK117" s="550"/>
      <c r="AL117" s="550"/>
      <c r="AM117" s="550" t="s">
        <v>614</v>
      </c>
      <c r="AN117" s="550"/>
      <c r="AO117" s="550"/>
      <c r="AP117" s="550"/>
      <c r="AQ117" s="550" t="s">
        <v>608</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466</v>
      </c>
      <c r="AN118" s="415"/>
      <c r="AO118" s="415"/>
      <c r="AP118" s="416"/>
      <c r="AQ118" s="593" t="s">
        <v>535</v>
      </c>
      <c r="AR118" s="594"/>
      <c r="AS118" s="594"/>
      <c r="AT118" s="594"/>
      <c r="AU118" s="594"/>
      <c r="AV118" s="594"/>
      <c r="AW118" s="594"/>
      <c r="AX118" s="595"/>
    </row>
    <row r="119" spans="1:50" ht="23.25" hidden="1" customHeight="1" x14ac:dyDescent="0.15">
      <c r="A119" s="438"/>
      <c r="B119" s="439"/>
      <c r="C119" s="439"/>
      <c r="D119" s="439"/>
      <c r="E119" s="439"/>
      <c r="F119" s="440"/>
      <c r="G119" s="392" t="s">
        <v>497</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496</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466</v>
      </c>
      <c r="AN121" s="415"/>
      <c r="AO121" s="415"/>
      <c r="AP121" s="416"/>
      <c r="AQ121" s="593" t="s">
        <v>535</v>
      </c>
      <c r="AR121" s="594"/>
      <c r="AS121" s="594"/>
      <c r="AT121" s="594"/>
      <c r="AU121" s="594"/>
      <c r="AV121" s="594"/>
      <c r="AW121" s="594"/>
      <c r="AX121" s="595"/>
    </row>
    <row r="122" spans="1:50" ht="23.25" hidden="1" customHeight="1" x14ac:dyDescent="0.15">
      <c r="A122" s="438"/>
      <c r="B122" s="439"/>
      <c r="C122" s="439"/>
      <c r="D122" s="439"/>
      <c r="E122" s="439"/>
      <c r="F122" s="440"/>
      <c r="G122" s="392" t="s">
        <v>498</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499</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466</v>
      </c>
      <c r="AN124" s="415"/>
      <c r="AO124" s="415"/>
      <c r="AP124" s="416"/>
      <c r="AQ124" s="593" t="s">
        <v>535</v>
      </c>
      <c r="AR124" s="594"/>
      <c r="AS124" s="594"/>
      <c r="AT124" s="594"/>
      <c r="AU124" s="594"/>
      <c r="AV124" s="594"/>
      <c r="AW124" s="594"/>
      <c r="AX124" s="595"/>
    </row>
    <row r="125" spans="1:50" ht="23.25" hidden="1" customHeight="1" x14ac:dyDescent="0.15">
      <c r="A125" s="438"/>
      <c r="B125" s="439"/>
      <c r="C125" s="439"/>
      <c r="D125" s="439"/>
      <c r="E125" s="439"/>
      <c r="F125" s="440"/>
      <c r="G125" s="392" t="s">
        <v>498</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496</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4" t="s">
        <v>356</v>
      </c>
      <c r="AF127" s="415"/>
      <c r="AG127" s="415"/>
      <c r="AH127" s="416"/>
      <c r="AI127" s="414" t="s">
        <v>362</v>
      </c>
      <c r="AJ127" s="415"/>
      <c r="AK127" s="415"/>
      <c r="AL127" s="416"/>
      <c r="AM127" s="414" t="s">
        <v>466</v>
      </c>
      <c r="AN127" s="415"/>
      <c r="AO127" s="415"/>
      <c r="AP127" s="416"/>
      <c r="AQ127" s="593" t="s">
        <v>535</v>
      </c>
      <c r="AR127" s="594"/>
      <c r="AS127" s="594"/>
      <c r="AT127" s="594"/>
      <c r="AU127" s="594"/>
      <c r="AV127" s="594"/>
      <c r="AW127" s="594"/>
      <c r="AX127" s="595"/>
    </row>
    <row r="128" spans="1:50" ht="23.25" hidden="1" customHeight="1" x14ac:dyDescent="0.15">
      <c r="A128" s="438"/>
      <c r="B128" s="439"/>
      <c r="C128" s="439"/>
      <c r="D128" s="439"/>
      <c r="E128" s="439"/>
      <c r="F128" s="440"/>
      <c r="G128" s="392" t="s">
        <v>498</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496</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368</v>
      </c>
      <c r="B130" s="178"/>
      <c r="C130" s="177" t="s">
        <v>365</v>
      </c>
      <c r="D130" s="178"/>
      <c r="E130" s="162" t="s">
        <v>398</v>
      </c>
      <c r="F130" s="163"/>
      <c r="G130" s="164" t="s">
        <v>615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616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649</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617</v>
      </c>
      <c r="H134" s="98"/>
      <c r="I134" s="98"/>
      <c r="J134" s="98"/>
      <c r="K134" s="98"/>
      <c r="L134" s="98"/>
      <c r="M134" s="98"/>
      <c r="N134" s="98"/>
      <c r="O134" s="98"/>
      <c r="P134" s="98"/>
      <c r="Q134" s="98"/>
      <c r="R134" s="98"/>
      <c r="S134" s="98"/>
      <c r="T134" s="98"/>
      <c r="U134" s="98"/>
      <c r="V134" s="98"/>
      <c r="W134" s="98"/>
      <c r="X134" s="99"/>
      <c r="Y134" s="194" t="s">
        <v>378</v>
      </c>
      <c r="Z134" s="195"/>
      <c r="AA134" s="196"/>
      <c r="AB134" s="197" t="s">
        <v>14</v>
      </c>
      <c r="AC134" s="198"/>
      <c r="AD134" s="198"/>
      <c r="AE134" s="199">
        <v>49.9</v>
      </c>
      <c r="AF134" s="200"/>
      <c r="AG134" s="200"/>
      <c r="AH134" s="200"/>
      <c r="AI134" s="199">
        <v>51.1</v>
      </c>
      <c r="AJ134" s="200"/>
      <c r="AK134" s="200"/>
      <c r="AL134" s="200"/>
      <c r="AM134" s="199">
        <v>47.1</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618</v>
      </c>
      <c r="AC135" s="206"/>
      <c r="AD135" s="206"/>
      <c r="AE135" s="199" t="s">
        <v>608</v>
      </c>
      <c r="AF135" s="200"/>
      <c r="AG135" s="200"/>
      <c r="AH135" s="200"/>
      <c r="AI135" s="199" t="s">
        <v>552</v>
      </c>
      <c r="AJ135" s="200"/>
      <c r="AK135" s="200"/>
      <c r="AL135" s="200"/>
      <c r="AM135" s="199" t="s">
        <v>552</v>
      </c>
      <c r="AN135" s="200"/>
      <c r="AO135" s="200"/>
      <c r="AP135" s="200"/>
      <c r="AQ135" s="199" t="s">
        <v>552</v>
      </c>
      <c r="AR135" s="200"/>
      <c r="AS135" s="200"/>
      <c r="AT135" s="200"/>
      <c r="AU135" s="199">
        <v>60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649</v>
      </c>
      <c r="AR137" s="192"/>
      <c r="AS137" s="126" t="s">
        <v>355</v>
      </c>
      <c r="AT137" s="127"/>
      <c r="AU137" s="193" t="s">
        <v>667</v>
      </c>
      <c r="AV137" s="193"/>
      <c r="AW137" s="126" t="s">
        <v>300</v>
      </c>
      <c r="AX137" s="188"/>
    </row>
    <row r="138" spans="1:50" ht="39.75" hidden="1" customHeight="1" x14ac:dyDescent="0.15">
      <c r="A138" s="182"/>
      <c r="B138" s="179"/>
      <c r="C138" s="173"/>
      <c r="D138" s="179"/>
      <c r="E138" s="173"/>
      <c r="F138" s="174"/>
      <c r="G138" s="97" t="s">
        <v>666</v>
      </c>
      <c r="H138" s="98"/>
      <c r="I138" s="98"/>
      <c r="J138" s="98"/>
      <c r="K138" s="98"/>
      <c r="L138" s="98"/>
      <c r="M138" s="98"/>
      <c r="N138" s="98"/>
      <c r="O138" s="98"/>
      <c r="P138" s="98"/>
      <c r="Q138" s="98"/>
      <c r="R138" s="98"/>
      <c r="S138" s="98"/>
      <c r="T138" s="98"/>
      <c r="U138" s="98"/>
      <c r="V138" s="98"/>
      <c r="W138" s="98"/>
      <c r="X138" s="99"/>
      <c r="Y138" s="194" t="s">
        <v>378</v>
      </c>
      <c r="Z138" s="195"/>
      <c r="AA138" s="196"/>
      <c r="AB138" s="197" t="s">
        <v>621</v>
      </c>
      <c r="AC138" s="198"/>
      <c r="AD138" s="198"/>
      <c r="AE138" s="199" t="s">
        <v>619</v>
      </c>
      <c r="AF138" s="200"/>
      <c r="AG138" s="200"/>
      <c r="AH138" s="200"/>
      <c r="AI138" s="199" t="s">
        <v>667</v>
      </c>
      <c r="AJ138" s="200"/>
      <c r="AK138" s="200"/>
      <c r="AL138" s="200"/>
      <c r="AM138" s="199" t="s">
        <v>646</v>
      </c>
      <c r="AN138" s="200"/>
      <c r="AO138" s="200"/>
      <c r="AP138" s="200"/>
      <c r="AQ138" s="199" t="s">
        <v>552</v>
      </c>
      <c r="AR138" s="200"/>
      <c r="AS138" s="200"/>
      <c r="AT138" s="200"/>
      <c r="AU138" s="199" t="s">
        <v>608</v>
      </c>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14</v>
      </c>
      <c r="AC139" s="206"/>
      <c r="AD139" s="206"/>
      <c r="AE139" s="199" t="s">
        <v>619</v>
      </c>
      <c r="AF139" s="200"/>
      <c r="AG139" s="200"/>
      <c r="AH139" s="200"/>
      <c r="AI139" s="199" t="s">
        <v>620</v>
      </c>
      <c r="AJ139" s="200"/>
      <c r="AK139" s="200"/>
      <c r="AL139" s="200"/>
      <c r="AM139" s="199" t="s">
        <v>619</v>
      </c>
      <c r="AN139" s="200"/>
      <c r="AO139" s="200"/>
      <c r="AP139" s="200"/>
      <c r="AQ139" s="199" t="s">
        <v>552</v>
      </c>
      <c r="AR139" s="200"/>
      <c r="AS139" s="200"/>
      <c r="AT139" s="200"/>
      <c r="AU139" s="199" t="s">
        <v>667</v>
      </c>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3"/>
      <c r="E430" s="167" t="s">
        <v>387</v>
      </c>
      <c r="F430" s="168"/>
      <c r="G430" s="901" t="s">
        <v>383</v>
      </c>
      <c r="H430" s="116"/>
      <c r="I430" s="116"/>
      <c r="J430" s="902" t="s">
        <v>552</v>
      </c>
      <c r="K430" s="903"/>
      <c r="L430" s="903"/>
      <c r="M430" s="903"/>
      <c r="N430" s="903"/>
      <c r="O430" s="903"/>
      <c r="P430" s="903"/>
      <c r="Q430" s="903"/>
      <c r="R430" s="903"/>
      <c r="S430" s="903"/>
      <c r="T430" s="904"/>
      <c r="U430" s="590" t="s">
        <v>613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609</v>
      </c>
      <c r="AF432" s="193"/>
      <c r="AG432" s="126" t="s">
        <v>355</v>
      </c>
      <c r="AH432" s="127"/>
      <c r="AI432" s="149"/>
      <c r="AJ432" s="149"/>
      <c r="AK432" s="149"/>
      <c r="AL432" s="147"/>
      <c r="AM432" s="149"/>
      <c r="AN432" s="149"/>
      <c r="AO432" s="149"/>
      <c r="AP432" s="147"/>
      <c r="AQ432" s="592" t="s">
        <v>625</v>
      </c>
      <c r="AR432" s="193"/>
      <c r="AS432" s="126" t="s">
        <v>355</v>
      </c>
      <c r="AT432" s="127"/>
      <c r="AU432" s="193" t="s">
        <v>609</v>
      </c>
      <c r="AV432" s="193"/>
      <c r="AW432" s="126" t="s">
        <v>300</v>
      </c>
      <c r="AX432" s="188"/>
    </row>
    <row r="433" spans="1:50" ht="23.25" customHeight="1" x14ac:dyDescent="0.15">
      <c r="A433" s="182"/>
      <c r="B433" s="179"/>
      <c r="C433" s="173"/>
      <c r="D433" s="179"/>
      <c r="E433" s="335"/>
      <c r="F433" s="336"/>
      <c r="G433" s="97" t="s">
        <v>613</v>
      </c>
      <c r="H433" s="98"/>
      <c r="I433" s="98"/>
      <c r="J433" s="98"/>
      <c r="K433" s="98"/>
      <c r="L433" s="98"/>
      <c r="M433" s="98"/>
      <c r="N433" s="98"/>
      <c r="O433" s="98"/>
      <c r="P433" s="98"/>
      <c r="Q433" s="98"/>
      <c r="R433" s="98"/>
      <c r="S433" s="98"/>
      <c r="T433" s="98"/>
      <c r="U433" s="98"/>
      <c r="V433" s="98"/>
      <c r="W433" s="98"/>
      <c r="X433" s="99"/>
      <c r="Y433" s="194" t="s">
        <v>12</v>
      </c>
      <c r="Z433" s="195"/>
      <c r="AA433" s="196"/>
      <c r="AB433" s="206" t="s">
        <v>613</v>
      </c>
      <c r="AC433" s="206"/>
      <c r="AD433" s="206"/>
      <c r="AE433" s="333" t="s">
        <v>609</v>
      </c>
      <c r="AF433" s="200"/>
      <c r="AG433" s="200"/>
      <c r="AH433" s="200"/>
      <c r="AI433" s="333" t="s">
        <v>609</v>
      </c>
      <c r="AJ433" s="200"/>
      <c r="AK433" s="200"/>
      <c r="AL433" s="200"/>
      <c r="AM433" s="333" t="s">
        <v>609</v>
      </c>
      <c r="AN433" s="200"/>
      <c r="AO433" s="200"/>
      <c r="AP433" s="200"/>
      <c r="AQ433" s="333" t="s">
        <v>608</v>
      </c>
      <c r="AR433" s="200"/>
      <c r="AS433" s="200"/>
      <c r="AT433" s="334"/>
      <c r="AU433" s="200" t="s">
        <v>609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623</v>
      </c>
      <c r="AC434" s="198"/>
      <c r="AD434" s="198"/>
      <c r="AE434" s="333" t="s">
        <v>609</v>
      </c>
      <c r="AF434" s="200"/>
      <c r="AG434" s="200"/>
      <c r="AH434" s="200"/>
      <c r="AI434" s="333" t="s">
        <v>609</v>
      </c>
      <c r="AJ434" s="200"/>
      <c r="AK434" s="200"/>
      <c r="AL434" s="200"/>
      <c r="AM434" s="333" t="s">
        <v>609</v>
      </c>
      <c r="AN434" s="200"/>
      <c r="AO434" s="200"/>
      <c r="AP434" s="200"/>
      <c r="AQ434" s="333" t="s">
        <v>624</v>
      </c>
      <c r="AR434" s="200"/>
      <c r="AS434" s="200"/>
      <c r="AT434" s="334"/>
      <c r="AU434" s="200" t="s">
        <v>609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609</v>
      </c>
      <c r="AF435" s="200"/>
      <c r="AG435" s="200"/>
      <c r="AH435" s="200"/>
      <c r="AI435" s="333" t="s">
        <v>609</v>
      </c>
      <c r="AJ435" s="200"/>
      <c r="AK435" s="200"/>
      <c r="AL435" s="200"/>
      <c r="AM435" s="333" t="s">
        <v>609</v>
      </c>
      <c r="AN435" s="200"/>
      <c r="AO435" s="200"/>
      <c r="AP435" s="200"/>
      <c r="AQ435" s="333" t="s">
        <v>608</v>
      </c>
      <c r="AR435" s="200"/>
      <c r="AS435" s="200"/>
      <c r="AT435" s="334"/>
      <c r="AU435" s="200" t="s">
        <v>608</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92"/>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92"/>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92"/>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92"/>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628</v>
      </c>
      <c r="AF457" s="193"/>
      <c r="AG457" s="126" t="s">
        <v>355</v>
      </c>
      <c r="AH457" s="127"/>
      <c r="AI457" s="149"/>
      <c r="AJ457" s="149"/>
      <c r="AK457" s="149"/>
      <c r="AL457" s="147"/>
      <c r="AM457" s="149"/>
      <c r="AN457" s="149"/>
      <c r="AO457" s="149"/>
      <c r="AP457" s="147"/>
      <c r="AQ457" s="592" t="s">
        <v>608</v>
      </c>
      <c r="AR457" s="193"/>
      <c r="AS457" s="126" t="s">
        <v>355</v>
      </c>
      <c r="AT457" s="127"/>
      <c r="AU457" s="193" t="s">
        <v>629</v>
      </c>
      <c r="AV457" s="193"/>
      <c r="AW457" s="126" t="s">
        <v>300</v>
      </c>
      <c r="AX457" s="188"/>
    </row>
    <row r="458" spans="1:50" ht="23.25" customHeight="1" x14ac:dyDescent="0.15">
      <c r="A458" s="182"/>
      <c r="B458" s="179"/>
      <c r="C458" s="173"/>
      <c r="D458" s="179"/>
      <c r="E458" s="335"/>
      <c r="F458" s="336"/>
      <c r="G458" s="97" t="s">
        <v>626</v>
      </c>
      <c r="H458" s="98"/>
      <c r="I458" s="98"/>
      <c r="J458" s="98"/>
      <c r="K458" s="98"/>
      <c r="L458" s="98"/>
      <c r="M458" s="98"/>
      <c r="N458" s="98"/>
      <c r="O458" s="98"/>
      <c r="P458" s="98"/>
      <c r="Q458" s="98"/>
      <c r="R458" s="98"/>
      <c r="S458" s="98"/>
      <c r="T458" s="98"/>
      <c r="U458" s="98"/>
      <c r="V458" s="98"/>
      <c r="W458" s="98"/>
      <c r="X458" s="99"/>
      <c r="Y458" s="194" t="s">
        <v>12</v>
      </c>
      <c r="Z458" s="195"/>
      <c r="AA458" s="196"/>
      <c r="AB458" s="206" t="s">
        <v>626</v>
      </c>
      <c r="AC458" s="206"/>
      <c r="AD458" s="206"/>
      <c r="AE458" s="333" t="s">
        <v>609</v>
      </c>
      <c r="AF458" s="200"/>
      <c r="AG458" s="200"/>
      <c r="AH458" s="200"/>
      <c r="AI458" s="333" t="s">
        <v>609</v>
      </c>
      <c r="AJ458" s="200"/>
      <c r="AK458" s="200"/>
      <c r="AL458" s="200"/>
      <c r="AM458" s="333" t="s">
        <v>609</v>
      </c>
      <c r="AN458" s="200"/>
      <c r="AO458" s="200"/>
      <c r="AP458" s="200"/>
      <c r="AQ458" s="333" t="s">
        <v>608</v>
      </c>
      <c r="AR458" s="200"/>
      <c r="AS458" s="200"/>
      <c r="AT458" s="334"/>
      <c r="AU458" s="200" t="s">
        <v>609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627</v>
      </c>
      <c r="AC459" s="198"/>
      <c r="AD459" s="198"/>
      <c r="AE459" s="333" t="s">
        <v>609</v>
      </c>
      <c r="AF459" s="200"/>
      <c r="AG459" s="200"/>
      <c r="AH459" s="200"/>
      <c r="AI459" s="333" t="s">
        <v>609</v>
      </c>
      <c r="AJ459" s="200"/>
      <c r="AK459" s="200"/>
      <c r="AL459" s="200"/>
      <c r="AM459" s="333" t="s">
        <v>609</v>
      </c>
      <c r="AN459" s="200"/>
      <c r="AO459" s="200"/>
      <c r="AP459" s="200"/>
      <c r="AQ459" s="333" t="s">
        <v>624</v>
      </c>
      <c r="AR459" s="200"/>
      <c r="AS459" s="200"/>
      <c r="AT459" s="334"/>
      <c r="AU459" s="200" t="s">
        <v>609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609</v>
      </c>
      <c r="AF460" s="200"/>
      <c r="AG460" s="200"/>
      <c r="AH460" s="200"/>
      <c r="AI460" s="333" t="s">
        <v>609</v>
      </c>
      <c r="AJ460" s="200"/>
      <c r="AK460" s="200"/>
      <c r="AL460" s="200"/>
      <c r="AM460" s="333" t="s">
        <v>609</v>
      </c>
      <c r="AN460" s="200"/>
      <c r="AO460" s="200"/>
      <c r="AP460" s="200"/>
      <c r="AQ460" s="333" t="s">
        <v>608</v>
      </c>
      <c r="AR460" s="200"/>
      <c r="AS460" s="200"/>
      <c r="AT460" s="334"/>
      <c r="AU460" s="200" t="s">
        <v>608</v>
      </c>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92"/>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92"/>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92"/>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92"/>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665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1" t="s">
        <v>383</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92"/>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92"/>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92"/>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92"/>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92"/>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92"/>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92"/>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92"/>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92"/>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92"/>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1" t="s">
        <v>383</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92"/>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92"/>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92"/>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92"/>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92"/>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92"/>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92"/>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92"/>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92"/>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92"/>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1" t="s">
        <v>383</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92"/>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92"/>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92"/>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92"/>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92"/>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92"/>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92"/>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92"/>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92"/>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92"/>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901" t="s">
        <v>383</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92"/>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92"/>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92"/>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92"/>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92"/>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92"/>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92"/>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92"/>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92"/>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92"/>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73.5"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544</v>
      </c>
      <c r="AE702" s="339"/>
      <c r="AF702" s="339"/>
      <c r="AG702" s="384" t="s">
        <v>631</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630</v>
      </c>
      <c r="AE703" s="322"/>
      <c r="AF703" s="322"/>
      <c r="AG703" s="94" t="s">
        <v>552</v>
      </c>
      <c r="AH703" s="95"/>
      <c r="AI703" s="95"/>
      <c r="AJ703" s="95"/>
      <c r="AK703" s="95"/>
      <c r="AL703" s="95"/>
      <c r="AM703" s="95"/>
      <c r="AN703" s="95"/>
      <c r="AO703" s="95"/>
      <c r="AP703" s="95"/>
      <c r="AQ703" s="95"/>
      <c r="AR703" s="95"/>
      <c r="AS703" s="95"/>
      <c r="AT703" s="95"/>
      <c r="AU703" s="95"/>
      <c r="AV703" s="95"/>
      <c r="AW703" s="95"/>
      <c r="AX703" s="96"/>
    </row>
    <row r="704" spans="1:50" ht="82.5"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544</v>
      </c>
      <c r="AE704" s="785"/>
      <c r="AF704" s="785"/>
      <c r="AG704" s="160" t="s">
        <v>632</v>
      </c>
      <c r="AH704" s="101"/>
      <c r="AI704" s="101"/>
      <c r="AJ704" s="101"/>
      <c r="AK704" s="101"/>
      <c r="AL704" s="101"/>
      <c r="AM704" s="101"/>
      <c r="AN704" s="101"/>
      <c r="AO704" s="101"/>
      <c r="AP704" s="101"/>
      <c r="AQ704" s="101"/>
      <c r="AR704" s="101"/>
      <c r="AS704" s="101"/>
      <c r="AT704" s="101"/>
      <c r="AU704" s="101"/>
      <c r="AV704" s="101"/>
      <c r="AW704" s="101"/>
      <c r="AX704" s="161"/>
    </row>
    <row r="705" spans="1:50" ht="43.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544</v>
      </c>
      <c r="AE705" s="717"/>
      <c r="AF705" s="717"/>
      <c r="AG705" s="118" t="s">
        <v>634</v>
      </c>
      <c r="AH705" s="98"/>
      <c r="AI705" s="98"/>
      <c r="AJ705" s="98"/>
      <c r="AK705" s="98"/>
      <c r="AL705" s="98"/>
      <c r="AM705" s="98"/>
      <c r="AN705" s="98"/>
      <c r="AO705" s="98"/>
      <c r="AP705" s="98"/>
      <c r="AQ705" s="98"/>
      <c r="AR705" s="98"/>
      <c r="AS705" s="98"/>
      <c r="AT705" s="98"/>
      <c r="AU705" s="98"/>
      <c r="AV705" s="98"/>
      <c r="AW705" s="98"/>
      <c r="AX705" s="119"/>
    </row>
    <row r="706" spans="1:50" ht="43.5" customHeight="1" x14ac:dyDescent="0.15">
      <c r="A706" s="644"/>
      <c r="B706" s="645"/>
      <c r="C706" s="796"/>
      <c r="D706" s="797"/>
      <c r="E706" s="732" t="s">
        <v>522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633</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43.5" customHeight="1" x14ac:dyDescent="0.15">
      <c r="A707" s="644"/>
      <c r="B707" s="645"/>
      <c r="C707" s="798"/>
      <c r="D707" s="799"/>
      <c r="E707" s="735" t="s">
        <v>450</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633</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630</v>
      </c>
      <c r="AE708" s="607"/>
      <c r="AF708" s="607"/>
      <c r="AG708" s="744" t="s">
        <v>552</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544</v>
      </c>
      <c r="AE709" s="322"/>
      <c r="AF709" s="322"/>
      <c r="AG709" s="94" t="s">
        <v>635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544</v>
      </c>
      <c r="AE710" s="322"/>
      <c r="AF710" s="322"/>
      <c r="AG710" s="94" t="s">
        <v>636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544</v>
      </c>
      <c r="AE711" s="322"/>
      <c r="AF711" s="322"/>
      <c r="AG711" s="94" t="s">
        <v>637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482</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630</v>
      </c>
      <c r="AE712" s="785"/>
      <c r="AF712" s="785"/>
      <c r="AG712" s="812" t="s">
        <v>552</v>
      </c>
      <c r="AH712" s="813"/>
      <c r="AI712" s="813"/>
      <c r="AJ712" s="813"/>
      <c r="AK712" s="813"/>
      <c r="AL712" s="813"/>
      <c r="AM712" s="813"/>
      <c r="AN712" s="813"/>
      <c r="AO712" s="813"/>
      <c r="AP712" s="813"/>
      <c r="AQ712" s="813"/>
      <c r="AR712" s="813"/>
      <c r="AS712" s="813"/>
      <c r="AT712" s="813"/>
      <c r="AU712" s="813"/>
      <c r="AV712" s="813"/>
      <c r="AW712" s="813"/>
      <c r="AX712" s="814"/>
    </row>
    <row r="713" spans="1:50" ht="54.75" customHeight="1" x14ac:dyDescent="0.15">
      <c r="A713" s="644"/>
      <c r="B713" s="646"/>
      <c r="C713" s="950" t="s">
        <v>483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544</v>
      </c>
      <c r="AE713" s="322"/>
      <c r="AF713" s="665"/>
      <c r="AG713" s="94" t="s">
        <v>638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455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544</v>
      </c>
      <c r="AE714" s="810"/>
      <c r="AF714" s="811"/>
      <c r="AG714" s="738" t="s">
        <v>639</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456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544</v>
      </c>
      <c r="AE715" s="607"/>
      <c r="AF715" s="658"/>
      <c r="AG715" s="744" t="s">
        <v>640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544</v>
      </c>
      <c r="AE716" s="629"/>
      <c r="AF716" s="629"/>
      <c r="AG716" s="94" t="s">
        <v>641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544</v>
      </c>
      <c r="AE717" s="322"/>
      <c r="AF717" s="322"/>
      <c r="AG717" s="94" t="s">
        <v>642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544</v>
      </c>
      <c r="AE718" s="322"/>
      <c r="AF718" s="322"/>
      <c r="AG718" s="120" t="s">
        <v>643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630</v>
      </c>
      <c r="AE719" s="607"/>
      <c r="AF719" s="607"/>
      <c r="AG719" s="118" t="s">
        <v>608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644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645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671</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668</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670</v>
      </c>
      <c r="B733" s="676"/>
      <c r="C733" s="676"/>
      <c r="D733" s="676"/>
      <c r="E733" s="677"/>
      <c r="F733" s="639" t="s">
        <v>669</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650</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489</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429</v>
      </c>
      <c r="B737" s="203"/>
      <c r="C737" s="203"/>
      <c r="D737" s="204"/>
      <c r="E737" s="990" t="s">
        <v>553</v>
      </c>
      <c r="F737" s="990"/>
      <c r="G737" s="990"/>
      <c r="H737" s="990"/>
      <c r="I737" s="990"/>
      <c r="J737" s="990"/>
      <c r="K737" s="990"/>
      <c r="L737" s="990"/>
      <c r="M737" s="990"/>
      <c r="N737" s="361" t="s">
        <v>357</v>
      </c>
      <c r="O737" s="361"/>
      <c r="P737" s="361"/>
      <c r="Q737" s="361"/>
      <c r="R737" s="990" t="s">
        <v>554</v>
      </c>
      <c r="S737" s="990"/>
      <c r="T737" s="990"/>
      <c r="U737" s="990"/>
      <c r="V737" s="990"/>
      <c r="W737" s="990"/>
      <c r="X737" s="990"/>
      <c r="Y737" s="990"/>
      <c r="Z737" s="990"/>
      <c r="AA737" s="361" t="s">
        <v>358</v>
      </c>
      <c r="AB737" s="361"/>
      <c r="AC737" s="361"/>
      <c r="AD737" s="361"/>
      <c r="AE737" s="990" t="s">
        <v>555</v>
      </c>
      <c r="AF737" s="990"/>
      <c r="AG737" s="990"/>
      <c r="AH737" s="990"/>
      <c r="AI737" s="990"/>
      <c r="AJ737" s="990"/>
      <c r="AK737" s="990"/>
      <c r="AL737" s="990"/>
      <c r="AM737" s="990"/>
      <c r="AN737" s="361" t="s">
        <v>359</v>
      </c>
      <c r="AO737" s="361"/>
      <c r="AP737" s="361"/>
      <c r="AQ737" s="361"/>
      <c r="AR737" s="991" t="s">
        <v>556</v>
      </c>
      <c r="AS737" s="992"/>
      <c r="AT737" s="992"/>
      <c r="AU737" s="992"/>
      <c r="AV737" s="992"/>
      <c r="AW737" s="992"/>
      <c r="AX737" s="993"/>
      <c r="AY737" s="89"/>
      <c r="AZ737" s="89"/>
    </row>
    <row r="738" spans="1:52" ht="24.75" customHeight="1" x14ac:dyDescent="0.15">
      <c r="A738" s="994" t="s">
        <v>360</v>
      </c>
      <c r="B738" s="203"/>
      <c r="C738" s="203"/>
      <c r="D738" s="204"/>
      <c r="E738" s="990" t="s">
        <v>557</v>
      </c>
      <c r="F738" s="990"/>
      <c r="G738" s="990"/>
      <c r="H738" s="990"/>
      <c r="I738" s="990"/>
      <c r="J738" s="990"/>
      <c r="K738" s="990"/>
      <c r="L738" s="990"/>
      <c r="M738" s="990"/>
      <c r="N738" s="361" t="s">
        <v>361</v>
      </c>
      <c r="O738" s="361"/>
      <c r="P738" s="361"/>
      <c r="Q738" s="361"/>
      <c r="R738" s="990" t="s">
        <v>558</v>
      </c>
      <c r="S738" s="990"/>
      <c r="T738" s="990"/>
      <c r="U738" s="990"/>
      <c r="V738" s="990"/>
      <c r="W738" s="990"/>
      <c r="X738" s="990"/>
      <c r="Y738" s="990"/>
      <c r="Z738" s="990"/>
      <c r="AA738" s="361" t="s">
        <v>476</v>
      </c>
      <c r="AB738" s="361"/>
      <c r="AC738" s="361"/>
      <c r="AD738" s="361"/>
      <c r="AE738" s="990" t="s">
        <v>559</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536</v>
      </c>
      <c r="B739" s="999"/>
      <c r="C739" s="999"/>
      <c r="D739" s="1000"/>
      <c r="E739" s="1001" t="s">
        <v>543</v>
      </c>
      <c r="F739" s="1002"/>
      <c r="G739" s="1002"/>
      <c r="H739" s="91" t="str">
        <f>IF(E739="", "", "(")</f>
        <v>(</v>
      </c>
      <c r="I739" s="985"/>
      <c r="J739" s="985"/>
      <c r="K739" s="91" t="str">
        <f>IF(OR(I739="　", I739=""), "", "-")</f>
        <v/>
      </c>
      <c r="L739" s="986">
        <v>354</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6" t="s">
        <v>525</v>
      </c>
      <c r="B740" s="617"/>
      <c r="C740" s="617"/>
      <c r="D740" s="617"/>
      <c r="E740" s="617"/>
      <c r="F740" s="618"/>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74.099999999999994"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74.099999999999994"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74.099999999999994"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74.099999999999994"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74.099999999999994"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74.099999999999994"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74.099999999999994"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74.099999999999994"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74.099999999999994"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74.099999999999994" customHeight="1" thickBo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74.099999999999994" hidden="1"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74.099999999999994"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74.099999999999994"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74.099999999999994"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74.099999999999994"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4.099999999999994" hidden="1" customHeight="1" thickBo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74.099999999999994"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74.099999999999994"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4.099999999999994"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74.099999999999994"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74.099999999999994"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74.099999999999994"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74.099999999999994"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74.099999999999994"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4.099999999999994"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74.099999999999994"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4.099999999999994"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74.099999999999994" hidden="1" customHeight="1" thickBo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74.099999999999994"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74.099999999999994"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74.099999999999994"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74.099999999999994" hidden="1" customHeight="1" thickBo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74.099999999999994"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74.099999999999994"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74.099999999999994"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74.099999999999994"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74.099999999999994"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527</v>
      </c>
      <c r="B779" s="631"/>
      <c r="C779" s="631"/>
      <c r="D779" s="631"/>
      <c r="E779" s="631"/>
      <c r="F779" s="632"/>
      <c r="G779" s="597" t="s">
        <v>562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664</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560</v>
      </c>
      <c r="H781" s="673"/>
      <c r="I781" s="673"/>
      <c r="J781" s="673"/>
      <c r="K781" s="674"/>
      <c r="L781" s="666" t="s">
        <v>587</v>
      </c>
      <c r="M781" s="667"/>
      <c r="N781" s="667"/>
      <c r="O781" s="667"/>
      <c r="P781" s="667"/>
      <c r="Q781" s="667"/>
      <c r="R781" s="667"/>
      <c r="S781" s="667"/>
      <c r="T781" s="667"/>
      <c r="U781" s="667"/>
      <c r="V781" s="667"/>
      <c r="W781" s="667"/>
      <c r="X781" s="668"/>
      <c r="Y781" s="387">
        <v>455</v>
      </c>
      <c r="Z781" s="388"/>
      <c r="AA781" s="388"/>
      <c r="AB781" s="807"/>
      <c r="AC781" s="672" t="s">
        <v>563</v>
      </c>
      <c r="AD781" s="673"/>
      <c r="AE781" s="673"/>
      <c r="AF781" s="673"/>
      <c r="AG781" s="674"/>
      <c r="AH781" s="666" t="s">
        <v>561</v>
      </c>
      <c r="AI781" s="667"/>
      <c r="AJ781" s="667"/>
      <c r="AK781" s="667"/>
      <c r="AL781" s="667"/>
      <c r="AM781" s="667"/>
      <c r="AN781" s="667"/>
      <c r="AO781" s="667"/>
      <c r="AP781" s="667"/>
      <c r="AQ781" s="667"/>
      <c r="AR781" s="667"/>
      <c r="AS781" s="667"/>
      <c r="AT781" s="668"/>
      <c r="AU781" s="387">
        <v>128</v>
      </c>
      <c r="AV781" s="388"/>
      <c r="AW781" s="388"/>
      <c r="AX781" s="389"/>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455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128</v>
      </c>
      <c r="AV791" s="834"/>
      <c r="AW791" s="834"/>
      <c r="AX791" s="836"/>
    </row>
    <row r="792" spans="1:50" ht="24.75" customHeight="1" x14ac:dyDescent="0.15">
      <c r="A792" s="633"/>
      <c r="B792" s="634"/>
      <c r="C792" s="634"/>
      <c r="D792" s="634"/>
      <c r="E792" s="634"/>
      <c r="F792" s="635"/>
      <c r="G792" s="597" t="s">
        <v>663</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662</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560</v>
      </c>
      <c r="H794" s="673"/>
      <c r="I794" s="673"/>
      <c r="J794" s="673"/>
      <c r="K794" s="674"/>
      <c r="L794" s="666" t="s">
        <v>561</v>
      </c>
      <c r="M794" s="667"/>
      <c r="N794" s="667"/>
      <c r="O794" s="667"/>
      <c r="P794" s="667"/>
      <c r="Q794" s="667"/>
      <c r="R794" s="667"/>
      <c r="S794" s="667"/>
      <c r="T794" s="667"/>
      <c r="U794" s="667"/>
      <c r="V794" s="667"/>
      <c r="W794" s="667"/>
      <c r="X794" s="668"/>
      <c r="Y794" s="387">
        <v>98</v>
      </c>
      <c r="Z794" s="388"/>
      <c r="AA794" s="388"/>
      <c r="AB794" s="807"/>
      <c r="AC794" s="672" t="s">
        <v>563</v>
      </c>
      <c r="AD794" s="673"/>
      <c r="AE794" s="673"/>
      <c r="AF794" s="673"/>
      <c r="AG794" s="674"/>
      <c r="AH794" s="666" t="s">
        <v>561</v>
      </c>
      <c r="AI794" s="667"/>
      <c r="AJ794" s="667"/>
      <c r="AK794" s="667"/>
      <c r="AL794" s="667"/>
      <c r="AM794" s="667"/>
      <c r="AN794" s="667"/>
      <c r="AO794" s="667"/>
      <c r="AP794" s="667"/>
      <c r="AQ794" s="667"/>
      <c r="AR794" s="667"/>
      <c r="AS794" s="667"/>
      <c r="AT794" s="668"/>
      <c r="AU794" s="387">
        <v>53</v>
      </c>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98</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53</v>
      </c>
      <c r="AV804" s="834"/>
      <c r="AW804" s="834"/>
      <c r="AX804" s="836"/>
    </row>
    <row r="805" spans="1:50" ht="24.75" customHeight="1" x14ac:dyDescent="0.15">
      <c r="A805" s="633"/>
      <c r="B805" s="634"/>
      <c r="C805" s="634"/>
      <c r="D805" s="634"/>
      <c r="E805" s="634"/>
      <c r="F805" s="635"/>
      <c r="G805" s="597" t="s">
        <v>659</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658</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560</v>
      </c>
      <c r="H807" s="673"/>
      <c r="I807" s="673"/>
      <c r="J807" s="673"/>
      <c r="K807" s="674"/>
      <c r="L807" s="666" t="s">
        <v>561</v>
      </c>
      <c r="M807" s="667"/>
      <c r="N807" s="667"/>
      <c r="O807" s="667"/>
      <c r="P807" s="667"/>
      <c r="Q807" s="667"/>
      <c r="R807" s="667"/>
      <c r="S807" s="667"/>
      <c r="T807" s="667"/>
      <c r="U807" s="667"/>
      <c r="V807" s="667"/>
      <c r="W807" s="667"/>
      <c r="X807" s="668"/>
      <c r="Y807" s="387">
        <v>45</v>
      </c>
      <c r="Z807" s="388"/>
      <c r="AA807" s="388"/>
      <c r="AB807" s="807"/>
      <c r="AC807" s="672" t="s">
        <v>563</v>
      </c>
      <c r="AD807" s="673"/>
      <c r="AE807" s="673"/>
      <c r="AF807" s="673"/>
      <c r="AG807" s="674"/>
      <c r="AH807" s="666" t="s">
        <v>561</v>
      </c>
      <c r="AI807" s="667"/>
      <c r="AJ807" s="667"/>
      <c r="AK807" s="667"/>
      <c r="AL807" s="667"/>
      <c r="AM807" s="667"/>
      <c r="AN807" s="667"/>
      <c r="AO807" s="667"/>
      <c r="AP807" s="667"/>
      <c r="AQ807" s="667"/>
      <c r="AR807" s="667"/>
      <c r="AS807" s="667"/>
      <c r="AT807" s="668"/>
      <c r="AU807" s="387">
        <v>43</v>
      </c>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45</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43</v>
      </c>
      <c r="AV817" s="834"/>
      <c r="AW817" s="834"/>
      <c r="AX817" s="836"/>
    </row>
    <row r="818" spans="1:50" ht="24.75" customHeight="1" x14ac:dyDescent="0.15">
      <c r="A818" s="633"/>
      <c r="B818" s="634"/>
      <c r="C818" s="634"/>
      <c r="D818" s="634"/>
      <c r="E818" s="634"/>
      <c r="F818" s="635"/>
      <c r="G818" s="597" t="s">
        <v>656</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655</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t="s">
        <v>560</v>
      </c>
      <c r="H820" s="673"/>
      <c r="I820" s="673"/>
      <c r="J820" s="673"/>
      <c r="K820" s="674"/>
      <c r="L820" s="666" t="s">
        <v>561</v>
      </c>
      <c r="M820" s="667"/>
      <c r="N820" s="667"/>
      <c r="O820" s="667"/>
      <c r="P820" s="667"/>
      <c r="Q820" s="667"/>
      <c r="R820" s="667"/>
      <c r="S820" s="667"/>
      <c r="T820" s="667"/>
      <c r="U820" s="667"/>
      <c r="V820" s="667"/>
      <c r="W820" s="667"/>
      <c r="X820" s="668"/>
      <c r="Y820" s="387">
        <v>27</v>
      </c>
      <c r="Z820" s="388"/>
      <c r="AA820" s="388"/>
      <c r="AB820" s="807"/>
      <c r="AC820" s="672" t="s">
        <v>588</v>
      </c>
      <c r="AD820" s="673"/>
      <c r="AE820" s="673"/>
      <c r="AF820" s="673"/>
      <c r="AG820" s="674"/>
      <c r="AH820" s="666" t="s">
        <v>661</v>
      </c>
      <c r="AI820" s="667"/>
      <c r="AJ820" s="667"/>
      <c r="AK820" s="667"/>
      <c r="AL820" s="667"/>
      <c r="AM820" s="667"/>
      <c r="AN820" s="667"/>
      <c r="AO820" s="667"/>
      <c r="AP820" s="667"/>
      <c r="AQ820" s="667"/>
      <c r="AR820" s="667"/>
      <c r="AS820" s="667"/>
      <c r="AT820" s="668"/>
      <c r="AU820" s="387">
        <v>10</v>
      </c>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27</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10</v>
      </c>
      <c r="AV830" s="834"/>
      <c r="AW830" s="834"/>
      <c r="AX830" s="836"/>
    </row>
    <row r="831" spans="1:50" ht="24.75"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430</v>
      </c>
      <c r="K836" s="361"/>
      <c r="L836" s="361"/>
      <c r="M836" s="361"/>
      <c r="N836" s="361"/>
      <c r="O836" s="361"/>
      <c r="P836" s="362" t="s">
        <v>375</v>
      </c>
      <c r="Q836" s="362"/>
      <c r="R836" s="362"/>
      <c r="S836" s="362"/>
      <c r="T836" s="362"/>
      <c r="U836" s="362"/>
      <c r="V836" s="362"/>
      <c r="W836" s="362"/>
      <c r="X836" s="362"/>
      <c r="Y836" s="363" t="s">
        <v>427</v>
      </c>
      <c r="Z836" s="364"/>
      <c r="AA836" s="364"/>
      <c r="AB836" s="364"/>
      <c r="AC836" s="142" t="s">
        <v>473</v>
      </c>
      <c r="AD836" s="142"/>
      <c r="AE836" s="142"/>
      <c r="AF836" s="142"/>
      <c r="AG836" s="142"/>
      <c r="AH836" s="363" t="s">
        <v>508</v>
      </c>
      <c r="AI836" s="360"/>
      <c r="AJ836" s="360"/>
      <c r="AK836" s="360"/>
      <c r="AL836" s="360" t="s">
        <v>21</v>
      </c>
      <c r="AM836" s="360"/>
      <c r="AN836" s="360"/>
      <c r="AO836" s="365"/>
      <c r="AP836" s="366" t="s">
        <v>431</v>
      </c>
      <c r="AQ836" s="366"/>
      <c r="AR836" s="366"/>
      <c r="AS836" s="366"/>
      <c r="AT836" s="366"/>
      <c r="AU836" s="366"/>
      <c r="AV836" s="366"/>
      <c r="AW836" s="366"/>
      <c r="AX836" s="366"/>
    </row>
    <row r="837" spans="1:50" ht="64.5" customHeight="1" x14ac:dyDescent="0.15">
      <c r="A837" s="375">
        <v>1</v>
      </c>
      <c r="B837" s="375">
        <v>1</v>
      </c>
      <c r="C837" s="354" t="s">
        <v>651</v>
      </c>
      <c r="D837" s="340"/>
      <c r="E837" s="340"/>
      <c r="F837" s="340"/>
      <c r="G837" s="340"/>
      <c r="H837" s="340"/>
      <c r="I837" s="340"/>
      <c r="J837" s="341">
        <v>7010005006877</v>
      </c>
      <c r="K837" s="342"/>
      <c r="L837" s="342"/>
      <c r="M837" s="342"/>
      <c r="N837" s="342"/>
      <c r="O837" s="342"/>
      <c r="P837" s="355" t="s">
        <v>652</v>
      </c>
      <c r="Q837" s="343"/>
      <c r="R837" s="343"/>
      <c r="S837" s="343"/>
      <c r="T837" s="343"/>
      <c r="U837" s="343"/>
      <c r="V837" s="343"/>
      <c r="W837" s="343"/>
      <c r="X837" s="343"/>
      <c r="Y837" s="344">
        <v>455</v>
      </c>
      <c r="Z837" s="345"/>
      <c r="AA837" s="345"/>
      <c r="AB837" s="346"/>
      <c r="AC837" s="356" t="s">
        <v>552</v>
      </c>
      <c r="AD837" s="367"/>
      <c r="AE837" s="367"/>
      <c r="AF837" s="367"/>
      <c r="AG837" s="367"/>
      <c r="AH837" s="368" t="s">
        <v>571</v>
      </c>
      <c r="AI837" s="369"/>
      <c r="AJ837" s="369"/>
      <c r="AK837" s="369"/>
      <c r="AL837" s="350" t="s">
        <v>653</v>
      </c>
      <c r="AM837" s="351"/>
      <c r="AN837" s="351"/>
      <c r="AO837" s="352"/>
      <c r="AP837" s="353" t="s">
        <v>654</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8"/>
      <c r="AI838" s="369"/>
      <c r="AJ838" s="369"/>
      <c r="AK838" s="369"/>
      <c r="AL838" s="370"/>
      <c r="AM838" s="371"/>
      <c r="AN838" s="371"/>
      <c r="AO838" s="372"/>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430</v>
      </c>
      <c r="K869" s="361"/>
      <c r="L869" s="361"/>
      <c r="M869" s="361"/>
      <c r="N869" s="361"/>
      <c r="O869" s="361"/>
      <c r="P869" s="362" t="s">
        <v>375</v>
      </c>
      <c r="Q869" s="362"/>
      <c r="R869" s="362"/>
      <c r="S869" s="362"/>
      <c r="T869" s="362"/>
      <c r="U869" s="362"/>
      <c r="V869" s="362"/>
      <c r="W869" s="362"/>
      <c r="X869" s="362"/>
      <c r="Y869" s="363" t="s">
        <v>427</v>
      </c>
      <c r="Z869" s="364"/>
      <c r="AA869" s="364"/>
      <c r="AB869" s="364"/>
      <c r="AC869" s="142" t="s">
        <v>473</v>
      </c>
      <c r="AD869" s="142"/>
      <c r="AE869" s="142"/>
      <c r="AF869" s="142"/>
      <c r="AG869" s="142"/>
      <c r="AH869" s="363" t="s">
        <v>508</v>
      </c>
      <c r="AI869" s="360"/>
      <c r="AJ869" s="360"/>
      <c r="AK869" s="360"/>
      <c r="AL869" s="360" t="s">
        <v>21</v>
      </c>
      <c r="AM869" s="360"/>
      <c r="AN869" s="360"/>
      <c r="AO869" s="365"/>
      <c r="AP869" s="366" t="s">
        <v>431</v>
      </c>
      <c r="AQ869" s="366"/>
      <c r="AR869" s="366"/>
      <c r="AS869" s="366"/>
      <c r="AT869" s="366"/>
      <c r="AU869" s="366"/>
      <c r="AV869" s="366"/>
      <c r="AW869" s="366"/>
      <c r="AX869" s="366"/>
    </row>
    <row r="870" spans="1:50" ht="45" customHeight="1" x14ac:dyDescent="0.15">
      <c r="A870" s="375">
        <v>1</v>
      </c>
      <c r="B870" s="375">
        <v>1</v>
      </c>
      <c r="C870" s="354" t="s">
        <v>564</v>
      </c>
      <c r="D870" s="340"/>
      <c r="E870" s="340"/>
      <c r="F870" s="340"/>
      <c r="G870" s="340"/>
      <c r="H870" s="340"/>
      <c r="I870" s="340"/>
      <c r="J870" s="341">
        <v>4030001036755</v>
      </c>
      <c r="K870" s="342"/>
      <c r="L870" s="342"/>
      <c r="M870" s="342"/>
      <c r="N870" s="342"/>
      <c r="O870" s="342"/>
      <c r="P870" s="355" t="s">
        <v>565</v>
      </c>
      <c r="Q870" s="343"/>
      <c r="R870" s="343"/>
      <c r="S870" s="343"/>
      <c r="T870" s="343"/>
      <c r="U870" s="343"/>
      <c r="V870" s="343"/>
      <c r="W870" s="343"/>
      <c r="X870" s="343"/>
      <c r="Y870" s="344">
        <v>128</v>
      </c>
      <c r="Z870" s="345"/>
      <c r="AA870" s="345"/>
      <c r="AB870" s="346"/>
      <c r="AC870" s="356" t="s">
        <v>513</v>
      </c>
      <c r="AD870" s="367"/>
      <c r="AE870" s="367"/>
      <c r="AF870" s="367"/>
      <c r="AG870" s="367"/>
      <c r="AH870" s="368">
        <v>6</v>
      </c>
      <c r="AI870" s="369"/>
      <c r="AJ870" s="369"/>
      <c r="AK870" s="369"/>
      <c r="AL870" s="350">
        <v>91.6</v>
      </c>
      <c r="AM870" s="351"/>
      <c r="AN870" s="351"/>
      <c r="AO870" s="352"/>
      <c r="AP870" s="353" t="s">
        <v>605</v>
      </c>
      <c r="AQ870" s="353"/>
      <c r="AR870" s="353"/>
      <c r="AS870" s="353"/>
      <c r="AT870" s="353"/>
      <c r="AU870" s="353"/>
      <c r="AV870" s="353"/>
      <c r="AW870" s="353"/>
      <c r="AX870" s="353"/>
    </row>
    <row r="871" spans="1:50" ht="45" customHeight="1" x14ac:dyDescent="0.15">
      <c r="A871" s="375">
        <v>2</v>
      </c>
      <c r="B871" s="375">
        <v>1</v>
      </c>
      <c r="C871" s="354" t="s">
        <v>564</v>
      </c>
      <c r="D871" s="340"/>
      <c r="E871" s="340"/>
      <c r="F871" s="340"/>
      <c r="G871" s="340"/>
      <c r="H871" s="340"/>
      <c r="I871" s="340"/>
      <c r="J871" s="341">
        <v>4030001036755</v>
      </c>
      <c r="K871" s="342"/>
      <c r="L871" s="342"/>
      <c r="M871" s="342"/>
      <c r="N871" s="342"/>
      <c r="O871" s="342"/>
      <c r="P871" s="355" t="s">
        <v>566</v>
      </c>
      <c r="Q871" s="343"/>
      <c r="R871" s="343"/>
      <c r="S871" s="343"/>
      <c r="T871" s="343"/>
      <c r="U871" s="343"/>
      <c r="V871" s="343"/>
      <c r="W871" s="343"/>
      <c r="X871" s="343"/>
      <c r="Y871" s="344">
        <v>29</v>
      </c>
      <c r="Z871" s="345"/>
      <c r="AA871" s="345"/>
      <c r="AB871" s="346"/>
      <c r="AC871" s="356" t="s">
        <v>520</v>
      </c>
      <c r="AD871" s="356"/>
      <c r="AE871" s="356"/>
      <c r="AF871" s="356"/>
      <c r="AG871" s="356"/>
      <c r="AH871" s="368" t="s">
        <v>571</v>
      </c>
      <c r="AI871" s="369"/>
      <c r="AJ871" s="369"/>
      <c r="AK871" s="369"/>
      <c r="AL871" s="350">
        <v>99.6</v>
      </c>
      <c r="AM871" s="351"/>
      <c r="AN871" s="351"/>
      <c r="AO871" s="352"/>
      <c r="AP871" s="353" t="s">
        <v>605</v>
      </c>
      <c r="AQ871" s="353"/>
      <c r="AR871" s="353"/>
      <c r="AS871" s="353"/>
      <c r="AT871" s="353"/>
      <c r="AU871" s="353"/>
      <c r="AV871" s="353"/>
      <c r="AW871" s="353"/>
      <c r="AX871" s="353"/>
    </row>
    <row r="872" spans="1:50" ht="45" customHeight="1" x14ac:dyDescent="0.15">
      <c r="A872" s="375">
        <v>3</v>
      </c>
      <c r="B872" s="375">
        <v>1</v>
      </c>
      <c r="C872" s="354" t="s">
        <v>567</v>
      </c>
      <c r="D872" s="340"/>
      <c r="E872" s="340"/>
      <c r="F872" s="340"/>
      <c r="G872" s="340"/>
      <c r="H872" s="340"/>
      <c r="I872" s="340"/>
      <c r="J872" s="341">
        <v>2010601026903</v>
      </c>
      <c r="K872" s="342"/>
      <c r="L872" s="342"/>
      <c r="M872" s="342"/>
      <c r="N872" s="342"/>
      <c r="O872" s="342"/>
      <c r="P872" s="355" t="s">
        <v>602</v>
      </c>
      <c r="Q872" s="343"/>
      <c r="R872" s="343"/>
      <c r="S872" s="343"/>
      <c r="T872" s="343"/>
      <c r="U872" s="343"/>
      <c r="V872" s="343"/>
      <c r="W872" s="343"/>
      <c r="X872" s="343"/>
      <c r="Y872" s="344">
        <v>1</v>
      </c>
      <c r="Z872" s="345"/>
      <c r="AA872" s="345"/>
      <c r="AB872" s="346"/>
      <c r="AC872" s="356" t="s">
        <v>519</v>
      </c>
      <c r="AD872" s="356"/>
      <c r="AE872" s="356"/>
      <c r="AF872" s="356"/>
      <c r="AG872" s="356"/>
      <c r="AH872" s="348" t="s">
        <v>572</v>
      </c>
      <c r="AI872" s="349"/>
      <c r="AJ872" s="349"/>
      <c r="AK872" s="349"/>
      <c r="AL872" s="350" t="s">
        <v>573</v>
      </c>
      <c r="AM872" s="351"/>
      <c r="AN872" s="351"/>
      <c r="AO872" s="352"/>
      <c r="AP872" s="353" t="s">
        <v>605</v>
      </c>
      <c r="AQ872" s="353"/>
      <c r="AR872" s="353"/>
      <c r="AS872" s="353"/>
      <c r="AT872" s="353"/>
      <c r="AU872" s="353"/>
      <c r="AV872" s="353"/>
      <c r="AW872" s="353"/>
      <c r="AX872" s="353"/>
    </row>
    <row r="873" spans="1:50" ht="45" customHeight="1" x14ac:dyDescent="0.15">
      <c r="A873" s="375">
        <v>4</v>
      </c>
      <c r="B873" s="375">
        <v>1</v>
      </c>
      <c r="C873" s="354" t="s">
        <v>567</v>
      </c>
      <c r="D873" s="340"/>
      <c r="E873" s="340"/>
      <c r="F873" s="340"/>
      <c r="G873" s="340"/>
      <c r="H873" s="340"/>
      <c r="I873" s="340"/>
      <c r="J873" s="341">
        <v>2010601026903</v>
      </c>
      <c r="K873" s="342"/>
      <c r="L873" s="342"/>
      <c r="M873" s="342"/>
      <c r="N873" s="342"/>
      <c r="O873" s="342"/>
      <c r="P873" s="355" t="s">
        <v>568</v>
      </c>
      <c r="Q873" s="343"/>
      <c r="R873" s="343"/>
      <c r="S873" s="343"/>
      <c r="T873" s="343"/>
      <c r="U873" s="343"/>
      <c r="V873" s="343"/>
      <c r="W873" s="343"/>
      <c r="X873" s="343"/>
      <c r="Y873" s="344">
        <v>0.9</v>
      </c>
      <c r="Z873" s="345"/>
      <c r="AA873" s="345"/>
      <c r="AB873" s="346"/>
      <c r="AC873" s="356" t="s">
        <v>519</v>
      </c>
      <c r="AD873" s="356"/>
      <c r="AE873" s="356"/>
      <c r="AF873" s="356"/>
      <c r="AG873" s="356"/>
      <c r="AH873" s="348" t="s">
        <v>572</v>
      </c>
      <c r="AI873" s="349"/>
      <c r="AJ873" s="349"/>
      <c r="AK873" s="349"/>
      <c r="AL873" s="350" t="s">
        <v>573</v>
      </c>
      <c r="AM873" s="351"/>
      <c r="AN873" s="351"/>
      <c r="AO873" s="352"/>
      <c r="AP873" s="353" t="s">
        <v>605</v>
      </c>
      <c r="AQ873" s="353"/>
      <c r="AR873" s="353"/>
      <c r="AS873" s="353"/>
      <c r="AT873" s="353"/>
      <c r="AU873" s="353"/>
      <c r="AV873" s="353"/>
      <c r="AW873" s="353"/>
      <c r="AX873" s="353"/>
    </row>
    <row r="874" spans="1:50" ht="30" hidden="1" customHeight="1" x14ac:dyDescent="0.15">
      <c r="A874" s="375">
        <v>5</v>
      </c>
      <c r="B874" s="3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5">
        <v>6</v>
      </c>
      <c r="B875" s="3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135" hidden="1" customHeight="1" x14ac:dyDescent="0.15">
      <c r="A899" s="375">
        <v>30</v>
      </c>
      <c r="B899" s="375">
        <v>1</v>
      </c>
      <c r="C899" s="354"/>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430</v>
      </c>
      <c r="K902" s="361"/>
      <c r="L902" s="361"/>
      <c r="M902" s="361"/>
      <c r="N902" s="361"/>
      <c r="O902" s="361"/>
      <c r="P902" s="362" t="s">
        <v>375</v>
      </c>
      <c r="Q902" s="362"/>
      <c r="R902" s="362"/>
      <c r="S902" s="362"/>
      <c r="T902" s="362"/>
      <c r="U902" s="362"/>
      <c r="V902" s="362"/>
      <c r="W902" s="362"/>
      <c r="X902" s="362"/>
      <c r="Y902" s="363" t="s">
        <v>427</v>
      </c>
      <c r="Z902" s="364"/>
      <c r="AA902" s="364"/>
      <c r="AB902" s="364"/>
      <c r="AC902" s="142" t="s">
        <v>473</v>
      </c>
      <c r="AD902" s="142"/>
      <c r="AE902" s="142"/>
      <c r="AF902" s="142"/>
      <c r="AG902" s="142"/>
      <c r="AH902" s="363" t="s">
        <v>508</v>
      </c>
      <c r="AI902" s="360"/>
      <c r="AJ902" s="360"/>
      <c r="AK902" s="360"/>
      <c r="AL902" s="360" t="s">
        <v>21</v>
      </c>
      <c r="AM902" s="360"/>
      <c r="AN902" s="360"/>
      <c r="AO902" s="365"/>
      <c r="AP902" s="366" t="s">
        <v>431</v>
      </c>
      <c r="AQ902" s="366"/>
      <c r="AR902" s="366"/>
      <c r="AS902" s="366"/>
      <c r="AT902" s="366"/>
      <c r="AU902" s="366"/>
      <c r="AV902" s="366"/>
      <c r="AW902" s="366"/>
      <c r="AX902" s="366"/>
    </row>
    <row r="903" spans="1:50" ht="33.75" customHeight="1" x14ac:dyDescent="0.15">
      <c r="A903" s="375">
        <v>1</v>
      </c>
      <c r="B903" s="375">
        <v>1</v>
      </c>
      <c r="C903" s="354" t="s">
        <v>570</v>
      </c>
      <c r="D903" s="340"/>
      <c r="E903" s="340"/>
      <c r="F903" s="340"/>
      <c r="G903" s="340"/>
      <c r="H903" s="340"/>
      <c r="I903" s="340"/>
      <c r="J903" s="341">
        <v>3120901006634</v>
      </c>
      <c r="K903" s="342"/>
      <c r="L903" s="342"/>
      <c r="M903" s="342"/>
      <c r="N903" s="342"/>
      <c r="O903" s="342"/>
      <c r="P903" s="355" t="s">
        <v>569</v>
      </c>
      <c r="Q903" s="343"/>
      <c r="R903" s="343"/>
      <c r="S903" s="343"/>
      <c r="T903" s="343"/>
      <c r="U903" s="343"/>
      <c r="V903" s="343"/>
      <c r="W903" s="343"/>
      <c r="X903" s="343"/>
      <c r="Y903" s="344">
        <v>98</v>
      </c>
      <c r="Z903" s="345"/>
      <c r="AA903" s="345"/>
      <c r="AB903" s="346"/>
      <c r="AC903" s="356" t="s">
        <v>520</v>
      </c>
      <c r="AD903" s="367"/>
      <c r="AE903" s="367"/>
      <c r="AF903" s="367"/>
      <c r="AG903" s="367"/>
      <c r="AH903" s="368" t="s">
        <v>571</v>
      </c>
      <c r="AI903" s="369"/>
      <c r="AJ903" s="369"/>
      <c r="AK903" s="369"/>
      <c r="AL903" s="350">
        <v>99.9</v>
      </c>
      <c r="AM903" s="351"/>
      <c r="AN903" s="351"/>
      <c r="AO903" s="352"/>
      <c r="AP903" s="353" t="s">
        <v>605</v>
      </c>
      <c r="AQ903" s="353"/>
      <c r="AR903" s="353"/>
      <c r="AS903" s="353"/>
      <c r="AT903" s="353"/>
      <c r="AU903" s="353"/>
      <c r="AV903" s="353"/>
      <c r="AW903" s="353"/>
      <c r="AX903" s="353"/>
    </row>
    <row r="904" spans="1:50" ht="30" customHeight="1" x14ac:dyDescent="0.15">
      <c r="A904" s="375">
        <v>2</v>
      </c>
      <c r="B904" s="375">
        <v>1</v>
      </c>
      <c r="C904" s="354" t="s">
        <v>575</v>
      </c>
      <c r="D904" s="340"/>
      <c r="E904" s="340"/>
      <c r="F904" s="340"/>
      <c r="G904" s="340"/>
      <c r="H904" s="340"/>
      <c r="I904" s="340"/>
      <c r="J904" s="341">
        <v>3010502008181</v>
      </c>
      <c r="K904" s="342"/>
      <c r="L904" s="342"/>
      <c r="M904" s="342"/>
      <c r="N904" s="342"/>
      <c r="O904" s="342"/>
      <c r="P904" s="355" t="s">
        <v>574</v>
      </c>
      <c r="Q904" s="343"/>
      <c r="R904" s="343"/>
      <c r="S904" s="343"/>
      <c r="T904" s="343"/>
      <c r="U904" s="343"/>
      <c r="V904" s="343"/>
      <c r="W904" s="343"/>
      <c r="X904" s="343"/>
      <c r="Y904" s="344">
        <v>3</v>
      </c>
      <c r="Z904" s="345"/>
      <c r="AA904" s="345"/>
      <c r="AB904" s="346"/>
      <c r="AC904" s="356" t="s">
        <v>513</v>
      </c>
      <c r="AD904" s="356"/>
      <c r="AE904" s="356"/>
      <c r="AF904" s="356"/>
      <c r="AG904" s="356"/>
      <c r="AH904" s="368">
        <v>2</v>
      </c>
      <c r="AI904" s="369"/>
      <c r="AJ904" s="369"/>
      <c r="AK904" s="369"/>
      <c r="AL904" s="370" t="s">
        <v>604</v>
      </c>
      <c r="AM904" s="371"/>
      <c r="AN904" s="371"/>
      <c r="AO904" s="372"/>
      <c r="AP904" s="353" t="s">
        <v>605</v>
      </c>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135" hidden="1" customHeight="1" x14ac:dyDescent="0.15">
      <c r="A932" s="375">
        <v>30</v>
      </c>
      <c r="B932" s="375">
        <v>1</v>
      </c>
      <c r="C932" s="354"/>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2" t="s">
        <v>430</v>
      </c>
      <c r="K935" s="361"/>
      <c r="L935" s="361"/>
      <c r="M935" s="361"/>
      <c r="N935" s="361"/>
      <c r="O935" s="361"/>
      <c r="P935" s="362" t="s">
        <v>375</v>
      </c>
      <c r="Q935" s="362"/>
      <c r="R935" s="362"/>
      <c r="S935" s="362"/>
      <c r="T935" s="362"/>
      <c r="U935" s="362"/>
      <c r="V935" s="362"/>
      <c r="W935" s="362"/>
      <c r="X935" s="362"/>
      <c r="Y935" s="363" t="s">
        <v>427</v>
      </c>
      <c r="Z935" s="364"/>
      <c r="AA935" s="364"/>
      <c r="AB935" s="364"/>
      <c r="AC935" s="142" t="s">
        <v>473</v>
      </c>
      <c r="AD935" s="142"/>
      <c r="AE935" s="142"/>
      <c r="AF935" s="142"/>
      <c r="AG935" s="142"/>
      <c r="AH935" s="363" t="s">
        <v>508</v>
      </c>
      <c r="AI935" s="360"/>
      <c r="AJ935" s="360"/>
      <c r="AK935" s="360"/>
      <c r="AL935" s="360" t="s">
        <v>21</v>
      </c>
      <c r="AM935" s="360"/>
      <c r="AN935" s="360"/>
      <c r="AO935" s="365"/>
      <c r="AP935" s="366" t="s">
        <v>431</v>
      </c>
      <c r="AQ935" s="366"/>
      <c r="AR935" s="366"/>
      <c r="AS935" s="366"/>
      <c r="AT935" s="366"/>
      <c r="AU935" s="366"/>
      <c r="AV935" s="366"/>
      <c r="AW935" s="366"/>
      <c r="AX935" s="366"/>
    </row>
    <row r="936" spans="1:50" ht="37.5" customHeight="1" x14ac:dyDescent="0.15">
      <c r="A936" s="375">
        <v>1</v>
      </c>
      <c r="B936" s="375">
        <v>1</v>
      </c>
      <c r="C936" s="354" t="s">
        <v>576</v>
      </c>
      <c r="D936" s="340"/>
      <c r="E936" s="340"/>
      <c r="F936" s="340"/>
      <c r="G936" s="340"/>
      <c r="H936" s="340"/>
      <c r="I936" s="340"/>
      <c r="J936" s="341">
        <v>9010001096367</v>
      </c>
      <c r="K936" s="342"/>
      <c r="L936" s="342"/>
      <c r="M936" s="342"/>
      <c r="N936" s="342"/>
      <c r="O936" s="342"/>
      <c r="P936" s="355" t="s">
        <v>577</v>
      </c>
      <c r="Q936" s="343"/>
      <c r="R936" s="343"/>
      <c r="S936" s="343"/>
      <c r="T936" s="343"/>
      <c r="U936" s="343"/>
      <c r="V936" s="343"/>
      <c r="W936" s="343"/>
      <c r="X936" s="343"/>
      <c r="Y936" s="344">
        <v>53</v>
      </c>
      <c r="Z936" s="345"/>
      <c r="AA936" s="345"/>
      <c r="AB936" s="346"/>
      <c r="AC936" s="356" t="s">
        <v>520</v>
      </c>
      <c r="AD936" s="367"/>
      <c r="AE936" s="367"/>
      <c r="AF936" s="367"/>
      <c r="AG936" s="367"/>
      <c r="AH936" s="368" t="s">
        <v>571</v>
      </c>
      <c r="AI936" s="369"/>
      <c r="AJ936" s="369"/>
      <c r="AK936" s="369"/>
      <c r="AL936" s="350">
        <v>99.4</v>
      </c>
      <c r="AM936" s="351"/>
      <c r="AN936" s="351"/>
      <c r="AO936" s="352"/>
      <c r="AP936" s="353" t="s">
        <v>605</v>
      </c>
      <c r="AQ936" s="353"/>
      <c r="AR936" s="353"/>
      <c r="AS936" s="353"/>
      <c r="AT936" s="353"/>
      <c r="AU936" s="353"/>
      <c r="AV936" s="353"/>
      <c r="AW936" s="353"/>
      <c r="AX936" s="353"/>
    </row>
    <row r="937" spans="1:50" ht="30" hidden="1" customHeight="1" x14ac:dyDescent="0.15">
      <c r="A937" s="375">
        <v>2</v>
      </c>
      <c r="B937" s="3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8"/>
      <c r="AI937" s="369"/>
      <c r="AJ937" s="369"/>
      <c r="AK937" s="369"/>
      <c r="AL937" s="370"/>
      <c r="AM937" s="371"/>
      <c r="AN937" s="371"/>
      <c r="AO937" s="372"/>
      <c r="AP937" s="353"/>
      <c r="AQ937" s="353"/>
      <c r="AR937" s="353"/>
      <c r="AS937" s="353"/>
      <c r="AT937" s="353"/>
      <c r="AU937" s="353"/>
      <c r="AV937" s="353"/>
      <c r="AW937" s="353"/>
      <c r="AX937" s="353"/>
    </row>
    <row r="938" spans="1:50" ht="30" hidden="1" customHeight="1" x14ac:dyDescent="0.15">
      <c r="A938" s="375">
        <v>3</v>
      </c>
      <c r="B938" s="375">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5">
        <v>4</v>
      </c>
      <c r="B939" s="375">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5">
        <v>5</v>
      </c>
      <c r="B940" s="3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135" hidden="1" customHeight="1" x14ac:dyDescent="0.15">
      <c r="A965" s="375">
        <v>30</v>
      </c>
      <c r="B965" s="375">
        <v>1</v>
      </c>
      <c r="C965" s="354"/>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2" t="s">
        <v>430</v>
      </c>
      <c r="K968" s="361"/>
      <c r="L968" s="361"/>
      <c r="M968" s="361"/>
      <c r="N968" s="361"/>
      <c r="O968" s="361"/>
      <c r="P968" s="362" t="s">
        <v>375</v>
      </c>
      <c r="Q968" s="362"/>
      <c r="R968" s="362"/>
      <c r="S968" s="362"/>
      <c r="T968" s="362"/>
      <c r="U968" s="362"/>
      <c r="V968" s="362"/>
      <c r="W968" s="362"/>
      <c r="X968" s="362"/>
      <c r="Y968" s="363" t="s">
        <v>427</v>
      </c>
      <c r="Z968" s="364"/>
      <c r="AA968" s="364"/>
      <c r="AB968" s="364"/>
      <c r="AC968" s="142" t="s">
        <v>473</v>
      </c>
      <c r="AD968" s="142"/>
      <c r="AE968" s="142"/>
      <c r="AF968" s="142"/>
      <c r="AG968" s="142"/>
      <c r="AH968" s="363" t="s">
        <v>508</v>
      </c>
      <c r="AI968" s="360"/>
      <c r="AJ968" s="360"/>
      <c r="AK968" s="360"/>
      <c r="AL968" s="360" t="s">
        <v>21</v>
      </c>
      <c r="AM968" s="360"/>
      <c r="AN968" s="360"/>
      <c r="AO968" s="365"/>
      <c r="AP968" s="366" t="s">
        <v>431</v>
      </c>
      <c r="AQ968" s="366"/>
      <c r="AR968" s="366"/>
      <c r="AS968" s="366"/>
      <c r="AT968" s="366"/>
      <c r="AU968" s="366"/>
      <c r="AV968" s="366"/>
      <c r="AW968" s="366"/>
      <c r="AX968" s="366"/>
    </row>
    <row r="969" spans="1:50" ht="45" customHeight="1" x14ac:dyDescent="0.15">
      <c r="A969" s="375">
        <v>1</v>
      </c>
      <c r="B969" s="375">
        <v>1</v>
      </c>
      <c r="C969" s="354" t="s">
        <v>578</v>
      </c>
      <c r="D969" s="340"/>
      <c r="E969" s="340"/>
      <c r="F969" s="340"/>
      <c r="G969" s="340"/>
      <c r="H969" s="340"/>
      <c r="I969" s="340"/>
      <c r="J969" s="341">
        <v>3120001089786</v>
      </c>
      <c r="K969" s="342"/>
      <c r="L969" s="342"/>
      <c r="M969" s="342"/>
      <c r="N969" s="342"/>
      <c r="O969" s="342"/>
      <c r="P969" s="355" t="s">
        <v>660</v>
      </c>
      <c r="Q969" s="343"/>
      <c r="R969" s="343"/>
      <c r="S969" s="343"/>
      <c r="T969" s="343"/>
      <c r="U969" s="343"/>
      <c r="V969" s="343"/>
      <c r="W969" s="343"/>
      <c r="X969" s="343"/>
      <c r="Y969" s="344">
        <v>45</v>
      </c>
      <c r="Z969" s="345"/>
      <c r="AA969" s="345"/>
      <c r="AB969" s="346"/>
      <c r="AC969" s="356" t="s">
        <v>513</v>
      </c>
      <c r="AD969" s="367"/>
      <c r="AE969" s="367"/>
      <c r="AF969" s="367"/>
      <c r="AG969" s="367"/>
      <c r="AH969" s="368">
        <v>1</v>
      </c>
      <c r="AI969" s="369"/>
      <c r="AJ969" s="369"/>
      <c r="AK969" s="369"/>
      <c r="AL969" s="350" t="s">
        <v>604</v>
      </c>
      <c r="AM969" s="351"/>
      <c r="AN969" s="351"/>
      <c r="AO969" s="352"/>
      <c r="AP969" s="353"/>
      <c r="AQ969" s="353"/>
      <c r="AR969" s="353"/>
      <c r="AS969" s="353"/>
      <c r="AT969" s="353"/>
      <c r="AU969" s="353"/>
      <c r="AV969" s="353"/>
      <c r="AW969" s="353"/>
      <c r="AX969" s="353"/>
    </row>
    <row r="970" spans="1:50" ht="45" customHeight="1" x14ac:dyDescent="0.15">
      <c r="A970" s="375">
        <v>2</v>
      </c>
      <c r="B970" s="375">
        <v>1</v>
      </c>
      <c r="C970" s="354" t="s">
        <v>578</v>
      </c>
      <c r="D970" s="340"/>
      <c r="E970" s="340"/>
      <c r="F970" s="340"/>
      <c r="G970" s="340"/>
      <c r="H970" s="340"/>
      <c r="I970" s="340"/>
      <c r="J970" s="341">
        <v>3120001089786</v>
      </c>
      <c r="K970" s="342"/>
      <c r="L970" s="342"/>
      <c r="M970" s="342"/>
      <c r="N970" s="342"/>
      <c r="O970" s="342"/>
      <c r="P970" s="355" t="s">
        <v>579</v>
      </c>
      <c r="Q970" s="343"/>
      <c r="R970" s="343"/>
      <c r="S970" s="343"/>
      <c r="T970" s="343"/>
      <c r="U970" s="343"/>
      <c r="V970" s="343"/>
      <c r="W970" s="343"/>
      <c r="X970" s="343"/>
      <c r="Y970" s="344">
        <v>0.8</v>
      </c>
      <c r="Z970" s="345"/>
      <c r="AA970" s="345"/>
      <c r="AB970" s="346"/>
      <c r="AC970" s="356" t="s">
        <v>519</v>
      </c>
      <c r="AD970" s="356"/>
      <c r="AE970" s="356"/>
      <c r="AF970" s="356"/>
      <c r="AG970" s="356"/>
      <c r="AH970" s="368" t="s">
        <v>596</v>
      </c>
      <c r="AI970" s="369"/>
      <c r="AJ970" s="369"/>
      <c r="AK970" s="369"/>
      <c r="AL970" s="350" t="s">
        <v>460</v>
      </c>
      <c r="AM970" s="351"/>
      <c r="AN970" s="351"/>
      <c r="AO970" s="352"/>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135" hidden="1" customHeight="1" x14ac:dyDescent="0.15">
      <c r="A998" s="375">
        <v>30</v>
      </c>
      <c r="B998" s="375">
        <v>1</v>
      </c>
      <c r="C998" s="354"/>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2" t="s">
        <v>430</v>
      </c>
      <c r="K1001" s="361"/>
      <c r="L1001" s="361"/>
      <c r="M1001" s="361"/>
      <c r="N1001" s="361"/>
      <c r="O1001" s="361"/>
      <c r="P1001" s="362" t="s">
        <v>375</v>
      </c>
      <c r="Q1001" s="362"/>
      <c r="R1001" s="362"/>
      <c r="S1001" s="362"/>
      <c r="T1001" s="362"/>
      <c r="U1001" s="362"/>
      <c r="V1001" s="362"/>
      <c r="W1001" s="362"/>
      <c r="X1001" s="362"/>
      <c r="Y1001" s="363" t="s">
        <v>427</v>
      </c>
      <c r="Z1001" s="364"/>
      <c r="AA1001" s="364"/>
      <c r="AB1001" s="364"/>
      <c r="AC1001" s="142" t="s">
        <v>473</v>
      </c>
      <c r="AD1001" s="142"/>
      <c r="AE1001" s="142"/>
      <c r="AF1001" s="142"/>
      <c r="AG1001" s="142"/>
      <c r="AH1001" s="363" t="s">
        <v>508</v>
      </c>
      <c r="AI1001" s="360"/>
      <c r="AJ1001" s="360"/>
      <c r="AK1001" s="360"/>
      <c r="AL1001" s="360" t="s">
        <v>21</v>
      </c>
      <c r="AM1001" s="360"/>
      <c r="AN1001" s="360"/>
      <c r="AO1001" s="365"/>
      <c r="AP1001" s="366" t="s">
        <v>431</v>
      </c>
      <c r="AQ1001" s="366"/>
      <c r="AR1001" s="366"/>
      <c r="AS1001" s="366"/>
      <c r="AT1001" s="366"/>
      <c r="AU1001" s="366"/>
      <c r="AV1001" s="366"/>
      <c r="AW1001" s="366"/>
      <c r="AX1001" s="366"/>
    </row>
    <row r="1002" spans="1:50" ht="39.75" customHeight="1" x14ac:dyDescent="0.15">
      <c r="A1002" s="375">
        <v>1</v>
      </c>
      <c r="B1002" s="375">
        <v>1</v>
      </c>
      <c r="C1002" s="354" t="s">
        <v>580</v>
      </c>
      <c r="D1002" s="340"/>
      <c r="E1002" s="340"/>
      <c r="F1002" s="340"/>
      <c r="G1002" s="340"/>
      <c r="H1002" s="340"/>
      <c r="I1002" s="340"/>
      <c r="J1002" s="341">
        <v>2010001062912</v>
      </c>
      <c r="K1002" s="342"/>
      <c r="L1002" s="342"/>
      <c r="M1002" s="342"/>
      <c r="N1002" s="342"/>
      <c r="O1002" s="342"/>
      <c r="P1002" s="355" t="s">
        <v>589</v>
      </c>
      <c r="Q1002" s="343"/>
      <c r="R1002" s="343"/>
      <c r="S1002" s="343"/>
      <c r="T1002" s="343"/>
      <c r="U1002" s="343"/>
      <c r="V1002" s="343"/>
      <c r="W1002" s="343"/>
      <c r="X1002" s="343"/>
      <c r="Y1002" s="344">
        <v>43</v>
      </c>
      <c r="Z1002" s="345"/>
      <c r="AA1002" s="345"/>
      <c r="AB1002" s="346"/>
      <c r="AC1002" s="356" t="s">
        <v>513</v>
      </c>
      <c r="AD1002" s="367"/>
      <c r="AE1002" s="367"/>
      <c r="AF1002" s="367"/>
      <c r="AG1002" s="367"/>
      <c r="AH1002" s="368">
        <v>4</v>
      </c>
      <c r="AI1002" s="369"/>
      <c r="AJ1002" s="369"/>
      <c r="AK1002" s="369"/>
      <c r="AL1002" s="350">
        <v>80.3</v>
      </c>
      <c r="AM1002" s="351"/>
      <c r="AN1002" s="351"/>
      <c r="AO1002" s="352"/>
      <c r="AP1002" s="353" t="s">
        <v>605</v>
      </c>
      <c r="AQ1002" s="353"/>
      <c r="AR1002" s="353"/>
      <c r="AS1002" s="353"/>
      <c r="AT1002" s="353"/>
      <c r="AU1002" s="353"/>
      <c r="AV1002" s="353"/>
      <c r="AW1002" s="353"/>
      <c r="AX1002" s="353"/>
    </row>
    <row r="1003" spans="1:50" ht="39.75" customHeight="1" x14ac:dyDescent="0.15">
      <c r="A1003" s="375">
        <v>2</v>
      </c>
      <c r="B1003" s="375">
        <v>1</v>
      </c>
      <c r="C1003" s="354" t="s">
        <v>590</v>
      </c>
      <c r="D1003" s="340"/>
      <c r="E1003" s="340"/>
      <c r="F1003" s="340"/>
      <c r="G1003" s="340"/>
      <c r="H1003" s="340"/>
      <c r="I1003" s="340"/>
      <c r="J1003" s="341">
        <v>4011201000148</v>
      </c>
      <c r="K1003" s="342"/>
      <c r="L1003" s="342"/>
      <c r="M1003" s="342"/>
      <c r="N1003" s="342"/>
      <c r="O1003" s="342"/>
      <c r="P1003" s="355" t="s">
        <v>591</v>
      </c>
      <c r="Q1003" s="343"/>
      <c r="R1003" s="343"/>
      <c r="S1003" s="343"/>
      <c r="T1003" s="343"/>
      <c r="U1003" s="343"/>
      <c r="V1003" s="343"/>
      <c r="W1003" s="343"/>
      <c r="X1003" s="343"/>
      <c r="Y1003" s="344">
        <v>1</v>
      </c>
      <c r="Z1003" s="345"/>
      <c r="AA1003" s="345"/>
      <c r="AB1003" s="346"/>
      <c r="AC1003" s="356" t="s">
        <v>519</v>
      </c>
      <c r="AD1003" s="356"/>
      <c r="AE1003" s="356"/>
      <c r="AF1003" s="356"/>
      <c r="AG1003" s="356"/>
      <c r="AH1003" s="368" t="s">
        <v>597</v>
      </c>
      <c r="AI1003" s="369"/>
      <c r="AJ1003" s="369"/>
      <c r="AK1003" s="369"/>
      <c r="AL1003" s="350" t="s">
        <v>460</v>
      </c>
      <c r="AM1003" s="351"/>
      <c r="AN1003" s="351"/>
      <c r="AO1003" s="352"/>
      <c r="AP1003" s="353" t="s">
        <v>605</v>
      </c>
      <c r="AQ1003" s="353"/>
      <c r="AR1003" s="353"/>
      <c r="AS1003" s="353"/>
      <c r="AT1003" s="353"/>
      <c r="AU1003" s="353"/>
      <c r="AV1003" s="353"/>
      <c r="AW1003" s="353"/>
      <c r="AX1003" s="353"/>
    </row>
    <row r="1004" spans="1:50" ht="30" hidden="1" customHeight="1" x14ac:dyDescent="0.15">
      <c r="A1004" s="375">
        <v>3</v>
      </c>
      <c r="B1004" s="375">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5">
        <v>4</v>
      </c>
      <c r="B1005" s="375">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5">
        <v>5</v>
      </c>
      <c r="B1006" s="3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5">
        <v>6</v>
      </c>
      <c r="B1007" s="3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5">
        <v>7</v>
      </c>
      <c r="B1008" s="3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5">
        <v>8</v>
      </c>
      <c r="B1009" s="3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5">
        <v>9</v>
      </c>
      <c r="B1010" s="3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5">
        <v>10</v>
      </c>
      <c r="B1011" s="3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5">
        <v>11</v>
      </c>
      <c r="B1012" s="3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5">
        <v>12</v>
      </c>
      <c r="B1013" s="3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5">
        <v>13</v>
      </c>
      <c r="B1014" s="3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135" hidden="1" customHeight="1" x14ac:dyDescent="0.15">
      <c r="A1031" s="375">
        <v>30</v>
      </c>
      <c r="B1031" s="375">
        <v>1</v>
      </c>
      <c r="C1031" s="354" t="s">
        <v>603</v>
      </c>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42" t="s">
        <v>430</v>
      </c>
      <c r="K1034" s="361"/>
      <c r="L1034" s="361"/>
      <c r="M1034" s="361"/>
      <c r="N1034" s="361"/>
      <c r="O1034" s="361"/>
      <c r="P1034" s="362" t="s">
        <v>375</v>
      </c>
      <c r="Q1034" s="362"/>
      <c r="R1034" s="362"/>
      <c r="S1034" s="362"/>
      <c r="T1034" s="362"/>
      <c r="U1034" s="362"/>
      <c r="V1034" s="362"/>
      <c r="W1034" s="362"/>
      <c r="X1034" s="362"/>
      <c r="Y1034" s="363" t="s">
        <v>427</v>
      </c>
      <c r="Z1034" s="364"/>
      <c r="AA1034" s="364"/>
      <c r="AB1034" s="364"/>
      <c r="AC1034" s="142" t="s">
        <v>473</v>
      </c>
      <c r="AD1034" s="142"/>
      <c r="AE1034" s="142"/>
      <c r="AF1034" s="142"/>
      <c r="AG1034" s="142"/>
      <c r="AH1034" s="363" t="s">
        <v>508</v>
      </c>
      <c r="AI1034" s="360"/>
      <c r="AJ1034" s="360"/>
      <c r="AK1034" s="360"/>
      <c r="AL1034" s="360" t="s">
        <v>21</v>
      </c>
      <c r="AM1034" s="360"/>
      <c r="AN1034" s="360"/>
      <c r="AO1034" s="365"/>
      <c r="AP1034" s="366" t="s">
        <v>431</v>
      </c>
      <c r="AQ1034" s="366"/>
      <c r="AR1034" s="366"/>
      <c r="AS1034" s="366"/>
      <c r="AT1034" s="366"/>
      <c r="AU1034" s="366"/>
      <c r="AV1034" s="366"/>
      <c r="AW1034" s="366"/>
      <c r="AX1034" s="366"/>
    </row>
    <row r="1035" spans="1:50" ht="36.75" customHeight="1" x14ac:dyDescent="0.15">
      <c r="A1035" s="375">
        <v>1</v>
      </c>
      <c r="B1035" s="375">
        <v>1</v>
      </c>
      <c r="C1035" s="354" t="s">
        <v>581</v>
      </c>
      <c r="D1035" s="340"/>
      <c r="E1035" s="340"/>
      <c r="F1035" s="340"/>
      <c r="G1035" s="340"/>
      <c r="H1035" s="340"/>
      <c r="I1035" s="340"/>
      <c r="J1035" s="341">
        <v>7010401022429</v>
      </c>
      <c r="K1035" s="342"/>
      <c r="L1035" s="342"/>
      <c r="M1035" s="342"/>
      <c r="N1035" s="342"/>
      <c r="O1035" s="342"/>
      <c r="P1035" s="355" t="s">
        <v>657</v>
      </c>
      <c r="Q1035" s="343"/>
      <c r="R1035" s="343"/>
      <c r="S1035" s="343"/>
      <c r="T1035" s="343"/>
      <c r="U1035" s="343"/>
      <c r="V1035" s="343"/>
      <c r="W1035" s="343"/>
      <c r="X1035" s="343"/>
      <c r="Y1035" s="344">
        <v>27</v>
      </c>
      <c r="Z1035" s="345"/>
      <c r="AA1035" s="345"/>
      <c r="AB1035" s="346"/>
      <c r="AC1035" s="356" t="s">
        <v>520</v>
      </c>
      <c r="AD1035" s="367"/>
      <c r="AE1035" s="367"/>
      <c r="AF1035" s="367"/>
      <c r="AG1035" s="367"/>
      <c r="AH1035" s="368" t="s">
        <v>596</v>
      </c>
      <c r="AI1035" s="369"/>
      <c r="AJ1035" s="369"/>
      <c r="AK1035" s="369"/>
      <c r="AL1035" s="350">
        <v>97.2</v>
      </c>
      <c r="AM1035" s="351"/>
      <c r="AN1035" s="351"/>
      <c r="AO1035" s="352"/>
      <c r="AP1035" s="353" t="s">
        <v>605</v>
      </c>
      <c r="AQ1035" s="353"/>
      <c r="AR1035" s="353"/>
      <c r="AS1035" s="353"/>
      <c r="AT1035" s="353"/>
      <c r="AU1035" s="353"/>
      <c r="AV1035" s="353"/>
      <c r="AW1035" s="353"/>
      <c r="AX1035" s="353"/>
    </row>
    <row r="1036" spans="1:50" ht="36.75" customHeight="1" x14ac:dyDescent="0.15">
      <c r="A1036" s="375">
        <v>2</v>
      </c>
      <c r="B1036" s="375">
        <v>1</v>
      </c>
      <c r="C1036" s="354" t="s">
        <v>581</v>
      </c>
      <c r="D1036" s="340"/>
      <c r="E1036" s="340"/>
      <c r="F1036" s="340"/>
      <c r="G1036" s="340"/>
      <c r="H1036" s="340"/>
      <c r="I1036" s="340"/>
      <c r="J1036" s="341">
        <v>7010401022429</v>
      </c>
      <c r="K1036" s="342"/>
      <c r="L1036" s="342"/>
      <c r="M1036" s="342"/>
      <c r="N1036" s="342"/>
      <c r="O1036" s="342"/>
      <c r="P1036" s="355" t="s">
        <v>582</v>
      </c>
      <c r="Q1036" s="343"/>
      <c r="R1036" s="343"/>
      <c r="S1036" s="343"/>
      <c r="T1036" s="343"/>
      <c r="U1036" s="343"/>
      <c r="V1036" s="343"/>
      <c r="W1036" s="343"/>
      <c r="X1036" s="343"/>
      <c r="Y1036" s="344">
        <v>5</v>
      </c>
      <c r="Z1036" s="345"/>
      <c r="AA1036" s="345"/>
      <c r="AB1036" s="346"/>
      <c r="AC1036" s="356" t="s">
        <v>520</v>
      </c>
      <c r="AD1036" s="356"/>
      <c r="AE1036" s="356"/>
      <c r="AF1036" s="356"/>
      <c r="AG1036" s="356"/>
      <c r="AH1036" s="368" t="s">
        <v>596</v>
      </c>
      <c r="AI1036" s="369"/>
      <c r="AJ1036" s="369"/>
      <c r="AK1036" s="369"/>
      <c r="AL1036" s="350">
        <v>97.3</v>
      </c>
      <c r="AM1036" s="351"/>
      <c r="AN1036" s="351"/>
      <c r="AO1036" s="352"/>
      <c r="AP1036" s="353" t="s">
        <v>605</v>
      </c>
      <c r="AQ1036" s="353"/>
      <c r="AR1036" s="353"/>
      <c r="AS1036" s="353"/>
      <c r="AT1036" s="353"/>
      <c r="AU1036" s="353"/>
      <c r="AV1036" s="353"/>
      <c r="AW1036" s="353"/>
      <c r="AX1036" s="353"/>
    </row>
    <row r="1037" spans="1:50" ht="36.75" customHeight="1" x14ac:dyDescent="0.15">
      <c r="A1037" s="375">
        <v>3</v>
      </c>
      <c r="B1037" s="375">
        <v>1</v>
      </c>
      <c r="C1037" s="354" t="s">
        <v>581</v>
      </c>
      <c r="D1037" s="340"/>
      <c r="E1037" s="340"/>
      <c r="F1037" s="340"/>
      <c r="G1037" s="340"/>
      <c r="H1037" s="340"/>
      <c r="I1037" s="340"/>
      <c r="J1037" s="341">
        <v>7010401022429</v>
      </c>
      <c r="K1037" s="342"/>
      <c r="L1037" s="342"/>
      <c r="M1037" s="342"/>
      <c r="N1037" s="342"/>
      <c r="O1037" s="342"/>
      <c r="P1037" s="355" t="s">
        <v>583</v>
      </c>
      <c r="Q1037" s="343"/>
      <c r="R1037" s="343"/>
      <c r="S1037" s="343"/>
      <c r="T1037" s="343"/>
      <c r="U1037" s="343"/>
      <c r="V1037" s="343"/>
      <c r="W1037" s="343"/>
      <c r="X1037" s="343"/>
      <c r="Y1037" s="344">
        <v>0.7</v>
      </c>
      <c r="Z1037" s="345"/>
      <c r="AA1037" s="345"/>
      <c r="AB1037" s="346"/>
      <c r="AC1037" s="356" t="s">
        <v>519</v>
      </c>
      <c r="AD1037" s="356"/>
      <c r="AE1037" s="356"/>
      <c r="AF1037" s="356"/>
      <c r="AG1037" s="356"/>
      <c r="AH1037" s="348" t="s">
        <v>596</v>
      </c>
      <c r="AI1037" s="349"/>
      <c r="AJ1037" s="349"/>
      <c r="AK1037" s="349"/>
      <c r="AL1037" s="350" t="s">
        <v>596</v>
      </c>
      <c r="AM1037" s="351"/>
      <c r="AN1037" s="351"/>
      <c r="AO1037" s="352"/>
      <c r="AP1037" s="353" t="s">
        <v>605</v>
      </c>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135" hidden="1" customHeight="1" x14ac:dyDescent="0.15">
      <c r="A1064" s="375">
        <v>30</v>
      </c>
      <c r="B1064" s="375">
        <v>1</v>
      </c>
      <c r="C1064" s="354"/>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142" t="s">
        <v>430</v>
      </c>
      <c r="K1067" s="361"/>
      <c r="L1067" s="361"/>
      <c r="M1067" s="361"/>
      <c r="N1067" s="361"/>
      <c r="O1067" s="361"/>
      <c r="P1067" s="362" t="s">
        <v>375</v>
      </c>
      <c r="Q1067" s="362"/>
      <c r="R1067" s="362"/>
      <c r="S1067" s="362"/>
      <c r="T1067" s="362"/>
      <c r="U1067" s="362"/>
      <c r="V1067" s="362"/>
      <c r="W1067" s="362"/>
      <c r="X1067" s="362"/>
      <c r="Y1067" s="363" t="s">
        <v>427</v>
      </c>
      <c r="Z1067" s="364"/>
      <c r="AA1067" s="364"/>
      <c r="AB1067" s="364"/>
      <c r="AC1067" s="142" t="s">
        <v>473</v>
      </c>
      <c r="AD1067" s="142"/>
      <c r="AE1067" s="142"/>
      <c r="AF1067" s="142"/>
      <c r="AG1067" s="142"/>
      <c r="AH1067" s="363" t="s">
        <v>508</v>
      </c>
      <c r="AI1067" s="360"/>
      <c r="AJ1067" s="360"/>
      <c r="AK1067" s="360"/>
      <c r="AL1067" s="360" t="s">
        <v>21</v>
      </c>
      <c r="AM1067" s="360"/>
      <c r="AN1067" s="360"/>
      <c r="AO1067" s="365"/>
      <c r="AP1067" s="366" t="s">
        <v>431</v>
      </c>
      <c r="AQ1067" s="366"/>
      <c r="AR1067" s="366"/>
      <c r="AS1067" s="366"/>
      <c r="AT1067" s="366"/>
      <c r="AU1067" s="366"/>
      <c r="AV1067" s="366"/>
      <c r="AW1067" s="366"/>
      <c r="AX1067" s="366"/>
    </row>
    <row r="1068" spans="1:50" ht="51" customHeight="1" x14ac:dyDescent="0.15">
      <c r="A1068" s="375">
        <v>1</v>
      </c>
      <c r="B1068" s="375">
        <v>1</v>
      </c>
      <c r="C1068" s="354" t="s">
        <v>584</v>
      </c>
      <c r="D1068" s="340"/>
      <c r="E1068" s="340"/>
      <c r="F1068" s="340"/>
      <c r="G1068" s="340"/>
      <c r="H1068" s="340"/>
      <c r="I1068" s="340"/>
      <c r="J1068" s="341">
        <v>4010601034111</v>
      </c>
      <c r="K1068" s="342"/>
      <c r="L1068" s="342"/>
      <c r="M1068" s="342"/>
      <c r="N1068" s="342"/>
      <c r="O1068" s="342"/>
      <c r="P1068" s="355" t="s">
        <v>594</v>
      </c>
      <c r="Q1068" s="343"/>
      <c r="R1068" s="343"/>
      <c r="S1068" s="343"/>
      <c r="T1068" s="343"/>
      <c r="U1068" s="343"/>
      <c r="V1068" s="343"/>
      <c r="W1068" s="343"/>
      <c r="X1068" s="343"/>
      <c r="Y1068" s="344">
        <v>10</v>
      </c>
      <c r="Z1068" s="345"/>
      <c r="AA1068" s="345"/>
      <c r="AB1068" s="346"/>
      <c r="AC1068" s="356" t="s">
        <v>520</v>
      </c>
      <c r="AD1068" s="367"/>
      <c r="AE1068" s="367"/>
      <c r="AF1068" s="367"/>
      <c r="AG1068" s="367"/>
      <c r="AH1068" s="368" t="s">
        <v>596</v>
      </c>
      <c r="AI1068" s="369"/>
      <c r="AJ1068" s="369"/>
      <c r="AK1068" s="369"/>
      <c r="AL1068" s="350" t="s">
        <v>596</v>
      </c>
      <c r="AM1068" s="351"/>
      <c r="AN1068" s="351"/>
      <c r="AO1068" s="352"/>
      <c r="AP1068" s="353" t="s">
        <v>605</v>
      </c>
      <c r="AQ1068" s="353"/>
      <c r="AR1068" s="353"/>
      <c r="AS1068" s="353"/>
      <c r="AT1068" s="353"/>
      <c r="AU1068" s="353"/>
      <c r="AV1068" s="353"/>
      <c r="AW1068" s="353"/>
      <c r="AX1068" s="353"/>
    </row>
    <row r="1069" spans="1:50" ht="45" customHeight="1" x14ac:dyDescent="0.15">
      <c r="A1069" s="375">
        <v>2</v>
      </c>
      <c r="B1069" s="375">
        <v>1</v>
      </c>
      <c r="C1069" s="354" t="s">
        <v>584</v>
      </c>
      <c r="D1069" s="340"/>
      <c r="E1069" s="340"/>
      <c r="F1069" s="340"/>
      <c r="G1069" s="340"/>
      <c r="H1069" s="340"/>
      <c r="I1069" s="340"/>
      <c r="J1069" s="357">
        <v>4010601034111</v>
      </c>
      <c r="K1069" s="358"/>
      <c r="L1069" s="358"/>
      <c r="M1069" s="358"/>
      <c r="N1069" s="358"/>
      <c r="O1069" s="359"/>
      <c r="P1069" s="355" t="s">
        <v>595</v>
      </c>
      <c r="Q1069" s="343"/>
      <c r="R1069" s="343"/>
      <c r="S1069" s="343"/>
      <c r="T1069" s="343"/>
      <c r="U1069" s="343"/>
      <c r="V1069" s="343"/>
      <c r="W1069" s="343"/>
      <c r="X1069" s="343"/>
      <c r="Y1069" s="344">
        <v>5</v>
      </c>
      <c r="Z1069" s="345"/>
      <c r="AA1069" s="345"/>
      <c r="AB1069" s="346"/>
      <c r="AC1069" s="356" t="s">
        <v>520</v>
      </c>
      <c r="AD1069" s="356"/>
      <c r="AE1069" s="356"/>
      <c r="AF1069" s="356"/>
      <c r="AG1069" s="356"/>
      <c r="AH1069" s="368" t="s">
        <v>599</v>
      </c>
      <c r="AI1069" s="369"/>
      <c r="AJ1069" s="369"/>
      <c r="AK1069" s="369"/>
      <c r="AL1069" s="350" t="s">
        <v>460</v>
      </c>
      <c r="AM1069" s="351"/>
      <c r="AN1069" s="351"/>
      <c r="AO1069" s="352"/>
      <c r="AP1069" s="353" t="s">
        <v>605</v>
      </c>
      <c r="AQ1069" s="353"/>
      <c r="AR1069" s="353"/>
      <c r="AS1069" s="353"/>
      <c r="AT1069" s="353"/>
      <c r="AU1069" s="353"/>
      <c r="AV1069" s="353"/>
      <c r="AW1069" s="353"/>
      <c r="AX1069" s="353"/>
    </row>
    <row r="1070" spans="1:50" ht="30" customHeight="1" x14ac:dyDescent="0.15">
      <c r="A1070" s="375">
        <v>3</v>
      </c>
      <c r="B1070" s="375">
        <v>1</v>
      </c>
      <c r="C1070" s="354" t="s">
        <v>585</v>
      </c>
      <c r="D1070" s="340"/>
      <c r="E1070" s="340"/>
      <c r="F1070" s="340"/>
      <c r="G1070" s="340"/>
      <c r="H1070" s="340"/>
      <c r="I1070" s="340"/>
      <c r="J1070" s="341">
        <v>3120001077469</v>
      </c>
      <c r="K1070" s="342"/>
      <c r="L1070" s="342"/>
      <c r="M1070" s="342"/>
      <c r="N1070" s="342"/>
      <c r="O1070" s="342"/>
      <c r="P1070" s="355" t="s">
        <v>586</v>
      </c>
      <c r="Q1070" s="343"/>
      <c r="R1070" s="343"/>
      <c r="S1070" s="343"/>
      <c r="T1070" s="343"/>
      <c r="U1070" s="343"/>
      <c r="V1070" s="343"/>
      <c r="W1070" s="343"/>
      <c r="X1070" s="343"/>
      <c r="Y1070" s="344">
        <v>4</v>
      </c>
      <c r="Z1070" s="345"/>
      <c r="AA1070" s="345"/>
      <c r="AB1070" s="346"/>
      <c r="AC1070" s="356" t="s">
        <v>520</v>
      </c>
      <c r="AD1070" s="356"/>
      <c r="AE1070" s="356"/>
      <c r="AF1070" s="356"/>
      <c r="AG1070" s="356"/>
      <c r="AH1070" s="348" t="s">
        <v>598</v>
      </c>
      <c r="AI1070" s="349"/>
      <c r="AJ1070" s="349"/>
      <c r="AK1070" s="349"/>
      <c r="AL1070" s="350" t="s">
        <v>596</v>
      </c>
      <c r="AM1070" s="351"/>
      <c r="AN1070" s="351"/>
      <c r="AO1070" s="352"/>
      <c r="AP1070" s="353" t="s">
        <v>605</v>
      </c>
      <c r="AQ1070" s="353"/>
      <c r="AR1070" s="353"/>
      <c r="AS1070" s="353"/>
      <c r="AT1070" s="353"/>
      <c r="AU1070" s="353"/>
      <c r="AV1070" s="353"/>
      <c r="AW1070" s="353"/>
      <c r="AX1070" s="353"/>
    </row>
    <row r="1071" spans="1:50" ht="45" customHeight="1" x14ac:dyDescent="0.15">
      <c r="A1071" s="375">
        <v>4</v>
      </c>
      <c r="B1071" s="375">
        <v>1</v>
      </c>
      <c r="C1071" s="354" t="s">
        <v>592</v>
      </c>
      <c r="D1071" s="340"/>
      <c r="E1071" s="340"/>
      <c r="F1071" s="340"/>
      <c r="G1071" s="340"/>
      <c r="H1071" s="340"/>
      <c r="I1071" s="340"/>
      <c r="J1071" s="357">
        <v>3011101014430</v>
      </c>
      <c r="K1071" s="358"/>
      <c r="L1071" s="358"/>
      <c r="M1071" s="358"/>
      <c r="N1071" s="358"/>
      <c r="O1071" s="359"/>
      <c r="P1071" s="355" t="s">
        <v>593</v>
      </c>
      <c r="Q1071" s="343"/>
      <c r="R1071" s="343"/>
      <c r="S1071" s="343"/>
      <c r="T1071" s="343"/>
      <c r="U1071" s="343"/>
      <c r="V1071" s="343"/>
      <c r="W1071" s="343"/>
      <c r="X1071" s="343"/>
      <c r="Y1071" s="344">
        <v>1</v>
      </c>
      <c r="Z1071" s="345"/>
      <c r="AA1071" s="345"/>
      <c r="AB1071" s="346"/>
      <c r="AC1071" s="356" t="s">
        <v>519</v>
      </c>
      <c r="AD1071" s="356"/>
      <c r="AE1071" s="356"/>
      <c r="AF1071" s="356"/>
      <c r="AG1071" s="356"/>
      <c r="AH1071" s="348" t="s">
        <v>596</v>
      </c>
      <c r="AI1071" s="349"/>
      <c r="AJ1071" s="349"/>
      <c r="AK1071" s="349"/>
      <c r="AL1071" s="350" t="s">
        <v>596</v>
      </c>
      <c r="AM1071" s="351"/>
      <c r="AN1071" s="351"/>
      <c r="AO1071" s="352"/>
      <c r="AP1071" s="353" t="s">
        <v>605</v>
      </c>
      <c r="AQ1071" s="353"/>
      <c r="AR1071" s="353"/>
      <c r="AS1071" s="353"/>
      <c r="AT1071" s="353"/>
      <c r="AU1071" s="353"/>
      <c r="AV1071" s="353"/>
      <c r="AW1071" s="353"/>
      <c r="AX1071" s="353"/>
    </row>
    <row r="1072" spans="1:50" ht="30" hidden="1" customHeight="1" x14ac:dyDescent="0.15">
      <c r="A1072" s="375">
        <v>5</v>
      </c>
      <c r="B1072" s="375">
        <v>1</v>
      </c>
      <c r="C1072" s="354"/>
      <c r="D1072" s="340"/>
      <c r="E1072" s="340"/>
      <c r="F1072" s="340"/>
      <c r="G1072" s="340"/>
      <c r="H1072" s="340"/>
      <c r="I1072" s="340"/>
      <c r="J1072" s="341"/>
      <c r="K1072" s="342"/>
      <c r="L1072" s="342"/>
      <c r="M1072" s="342"/>
      <c r="N1072" s="342"/>
      <c r="O1072" s="342"/>
      <c r="P1072" s="355"/>
      <c r="Q1072" s="343"/>
      <c r="R1072" s="343"/>
      <c r="S1072" s="343"/>
      <c r="T1072" s="343"/>
      <c r="U1072" s="343"/>
      <c r="V1072" s="343"/>
      <c r="W1072" s="343"/>
      <c r="X1072" s="343"/>
      <c r="Y1072" s="344"/>
      <c r="Z1072" s="345"/>
      <c r="AA1072" s="345"/>
      <c r="AB1072" s="346"/>
      <c r="AC1072" s="356"/>
      <c r="AD1072" s="356"/>
      <c r="AE1072" s="356"/>
      <c r="AF1072" s="356"/>
      <c r="AG1072" s="356"/>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135" hidden="1" customHeight="1" x14ac:dyDescent="0.15">
      <c r="A1097" s="375">
        <v>30</v>
      </c>
      <c r="B1097" s="375">
        <v>1</v>
      </c>
      <c r="C1097" s="354"/>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396</v>
      </c>
      <c r="D1101" s="379"/>
      <c r="E1101" s="142" t="s">
        <v>395</v>
      </c>
      <c r="F1101" s="379"/>
      <c r="G1101" s="379"/>
      <c r="H1101" s="379"/>
      <c r="I1101" s="379"/>
      <c r="J1101" s="142" t="s">
        <v>430</v>
      </c>
      <c r="K1101" s="142"/>
      <c r="L1101" s="142"/>
      <c r="M1101" s="142"/>
      <c r="N1101" s="142"/>
      <c r="O1101" s="142"/>
      <c r="P1101" s="363" t="s">
        <v>27</v>
      </c>
      <c r="Q1101" s="363"/>
      <c r="R1101" s="363"/>
      <c r="S1101" s="363"/>
      <c r="T1101" s="363"/>
      <c r="U1101" s="363"/>
      <c r="V1101" s="363"/>
      <c r="W1101" s="363"/>
      <c r="X1101" s="363"/>
      <c r="Y1101" s="142" t="s">
        <v>432</v>
      </c>
      <c r="Z1101" s="379"/>
      <c r="AA1101" s="379"/>
      <c r="AB1101" s="379"/>
      <c r="AC1101" s="142" t="s">
        <v>376</v>
      </c>
      <c r="AD1101" s="142"/>
      <c r="AE1101" s="142"/>
      <c r="AF1101" s="142"/>
      <c r="AG1101" s="142"/>
      <c r="AH1101" s="363" t="s">
        <v>390</v>
      </c>
      <c r="AI1101" s="364"/>
      <c r="AJ1101" s="364"/>
      <c r="AK1101" s="364"/>
      <c r="AL1101" s="364" t="s">
        <v>21</v>
      </c>
      <c r="AM1101" s="364"/>
      <c r="AN1101" s="364"/>
      <c r="AO1101" s="380"/>
      <c r="AP1101" s="366" t="s">
        <v>462</v>
      </c>
      <c r="AQ1101" s="366"/>
      <c r="AR1101" s="366"/>
      <c r="AS1101" s="366"/>
      <c r="AT1101" s="366"/>
      <c r="AU1101" s="366"/>
      <c r="AV1101" s="366"/>
      <c r="AW1101" s="366"/>
      <c r="AX1101" s="366"/>
    </row>
    <row r="1102" spans="1:50" ht="30" customHeight="1" x14ac:dyDescent="0.15">
      <c r="A1102" s="375">
        <v>1</v>
      </c>
      <c r="B1102" s="375">
        <v>1</v>
      </c>
      <c r="C1102" s="373" t="s">
        <v>552</v>
      </c>
      <c r="D1102" s="373"/>
      <c r="E1102" s="374" t="s">
        <v>552</v>
      </c>
      <c r="F1102" s="374"/>
      <c r="G1102" s="374"/>
      <c r="H1102" s="374"/>
      <c r="I1102" s="374"/>
      <c r="J1102" s="341" t="s">
        <v>552</v>
      </c>
      <c r="K1102" s="342"/>
      <c r="L1102" s="342"/>
      <c r="M1102" s="342"/>
      <c r="N1102" s="342"/>
      <c r="O1102" s="342"/>
      <c r="P1102" s="353" t="s">
        <v>605</v>
      </c>
      <c r="Q1102" s="353"/>
      <c r="R1102" s="353"/>
      <c r="S1102" s="353"/>
      <c r="T1102" s="353"/>
      <c r="U1102" s="353"/>
      <c r="V1102" s="353"/>
      <c r="W1102" s="353"/>
      <c r="X1102" s="353"/>
      <c r="Y1102" s="344" t="s">
        <v>552</v>
      </c>
      <c r="Z1102" s="345"/>
      <c r="AA1102" s="345"/>
      <c r="AB1102" s="346"/>
      <c r="AC1102" s="347" t="s">
        <v>552</v>
      </c>
      <c r="AD1102" s="347"/>
      <c r="AE1102" s="347"/>
      <c r="AF1102" s="347"/>
      <c r="AG1102" s="347"/>
      <c r="AH1102" s="348" t="s">
        <v>552</v>
      </c>
      <c r="AI1102" s="349"/>
      <c r="AJ1102" s="349"/>
      <c r="AK1102" s="349"/>
      <c r="AL1102" s="350" t="s">
        <v>552</v>
      </c>
      <c r="AM1102" s="351"/>
      <c r="AN1102" s="351"/>
      <c r="AO1102" s="352"/>
      <c r="AP1102" s="353" t="s">
        <v>605</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63">
      <formula>IF(RIGHT(TEXT(P14,"0.#"),1)=".",FALSE,TRUE)</formula>
    </cfRule>
    <cfRule type="expression" dxfId="2796" priority="14064">
      <formula>IF(RIGHT(TEXT(P14,"0.#"),1)=".",TRUE,FALSE)</formula>
    </cfRule>
  </conditionalFormatting>
  <conditionalFormatting sqref="AE32">
    <cfRule type="expression" dxfId="2795" priority="14053">
      <formula>IF(RIGHT(TEXT(AE32,"0.#"),1)=".",FALSE,TRUE)</formula>
    </cfRule>
    <cfRule type="expression" dxfId="2794" priority="14054">
      <formula>IF(RIGHT(TEXT(AE32,"0.#"),1)=".",TRUE,FALSE)</formula>
    </cfRule>
  </conditionalFormatting>
  <conditionalFormatting sqref="P18:AX18">
    <cfRule type="expression" dxfId="2793" priority="13939">
      <formula>IF(RIGHT(TEXT(P18,"0.#"),1)=".",FALSE,TRUE)</formula>
    </cfRule>
    <cfRule type="expression" dxfId="2792" priority="13940">
      <formula>IF(RIGHT(TEXT(P18,"0.#"),1)=".",TRUE,FALSE)</formula>
    </cfRule>
  </conditionalFormatting>
  <conditionalFormatting sqref="Y782">
    <cfRule type="expression" dxfId="2791" priority="13935">
      <formula>IF(RIGHT(TEXT(Y782,"0.#"),1)=".",FALSE,TRUE)</formula>
    </cfRule>
    <cfRule type="expression" dxfId="2790" priority="13936">
      <formula>IF(RIGHT(TEXT(Y782,"0.#"),1)=".",TRUE,FALSE)</formula>
    </cfRule>
  </conditionalFormatting>
  <conditionalFormatting sqref="Y791">
    <cfRule type="expression" dxfId="2789" priority="13931">
      <formula>IF(RIGHT(TEXT(Y791,"0.#"),1)=".",FALSE,TRUE)</formula>
    </cfRule>
    <cfRule type="expression" dxfId="2788" priority="13932">
      <formula>IF(RIGHT(TEXT(Y791,"0.#"),1)=".",TRUE,FALSE)</formula>
    </cfRule>
  </conditionalFormatting>
  <conditionalFormatting sqref="Y822:Y829 Y820 Y809:Y816 Y807 Y796:Y803 Y794">
    <cfRule type="expression" dxfId="2787" priority="13713">
      <formula>IF(RIGHT(TEXT(Y794,"0.#"),1)=".",FALSE,TRUE)</formula>
    </cfRule>
    <cfRule type="expression" dxfId="2786" priority="13714">
      <formula>IF(RIGHT(TEXT(Y794,"0.#"),1)=".",TRUE,FALSE)</formula>
    </cfRule>
  </conditionalFormatting>
  <conditionalFormatting sqref="P16:AQ17 P13:AX13 P15:AX15">
    <cfRule type="expression" dxfId="2785" priority="13761">
      <formula>IF(RIGHT(TEXT(P13,"0.#"),1)=".",FALSE,TRUE)</formula>
    </cfRule>
    <cfRule type="expression" dxfId="2784" priority="13762">
      <formula>IF(RIGHT(TEXT(P13,"0.#"),1)=".",TRUE,FALSE)</formula>
    </cfRule>
  </conditionalFormatting>
  <conditionalFormatting sqref="P19:AJ19">
    <cfRule type="expression" dxfId="2783" priority="13759">
      <formula>IF(RIGHT(TEXT(P19,"0.#"),1)=".",FALSE,TRUE)</formula>
    </cfRule>
    <cfRule type="expression" dxfId="2782" priority="13760">
      <formula>IF(RIGHT(TEXT(P19,"0.#"),1)=".",TRUE,FALSE)</formula>
    </cfRule>
  </conditionalFormatting>
  <conditionalFormatting sqref="AE101 AQ101">
    <cfRule type="expression" dxfId="2781" priority="13751">
      <formula>IF(RIGHT(TEXT(AE101,"0.#"),1)=".",FALSE,TRUE)</formula>
    </cfRule>
    <cfRule type="expression" dxfId="2780" priority="13752">
      <formula>IF(RIGHT(TEXT(AE101,"0.#"),1)=".",TRUE,FALSE)</formula>
    </cfRule>
  </conditionalFormatting>
  <conditionalFormatting sqref="Y783:Y790 Y781">
    <cfRule type="expression" dxfId="2779" priority="13737">
      <formula>IF(RIGHT(TEXT(Y781,"0.#"),1)=".",FALSE,TRUE)</formula>
    </cfRule>
    <cfRule type="expression" dxfId="2778" priority="13738">
      <formula>IF(RIGHT(TEXT(Y781,"0.#"),1)=".",TRUE,FALSE)</formula>
    </cfRule>
  </conditionalFormatting>
  <conditionalFormatting sqref="AU782">
    <cfRule type="expression" dxfId="2777" priority="13735">
      <formula>IF(RIGHT(TEXT(AU782,"0.#"),1)=".",FALSE,TRUE)</formula>
    </cfRule>
    <cfRule type="expression" dxfId="2776" priority="13736">
      <formula>IF(RIGHT(TEXT(AU782,"0.#"),1)=".",TRUE,FALSE)</formula>
    </cfRule>
  </conditionalFormatting>
  <conditionalFormatting sqref="AU791">
    <cfRule type="expression" dxfId="2775" priority="13733">
      <formula>IF(RIGHT(TEXT(AU791,"0.#"),1)=".",FALSE,TRUE)</formula>
    </cfRule>
    <cfRule type="expression" dxfId="2774" priority="13734">
      <formula>IF(RIGHT(TEXT(AU791,"0.#"),1)=".",TRUE,FALSE)</formula>
    </cfRule>
  </conditionalFormatting>
  <conditionalFormatting sqref="AU783:AU790 AU781">
    <cfRule type="expression" dxfId="2773" priority="13731">
      <formula>IF(RIGHT(TEXT(AU781,"0.#"),1)=".",FALSE,TRUE)</formula>
    </cfRule>
    <cfRule type="expression" dxfId="2772" priority="13732">
      <formula>IF(RIGHT(TEXT(AU781,"0.#"),1)=".",TRUE,FALSE)</formula>
    </cfRule>
  </conditionalFormatting>
  <conditionalFormatting sqref="Y821 Y808 Y795">
    <cfRule type="expression" dxfId="2771" priority="13717">
      <formula>IF(RIGHT(TEXT(Y795,"0.#"),1)=".",FALSE,TRUE)</formula>
    </cfRule>
    <cfRule type="expression" dxfId="2770" priority="13718">
      <formula>IF(RIGHT(TEXT(Y795,"0.#"),1)=".",TRUE,FALSE)</formula>
    </cfRule>
  </conditionalFormatting>
  <conditionalFormatting sqref="Y830 Y817 Y804">
    <cfRule type="expression" dxfId="2769" priority="13715">
      <formula>IF(RIGHT(TEXT(Y804,"0.#"),1)=".",FALSE,TRUE)</formula>
    </cfRule>
    <cfRule type="expression" dxfId="2768" priority="13716">
      <formula>IF(RIGHT(TEXT(Y804,"0.#"),1)=".",TRUE,FALSE)</formula>
    </cfRule>
  </conditionalFormatting>
  <conditionalFormatting sqref="AU821 AU808 AU795">
    <cfRule type="expression" dxfId="2767" priority="13711">
      <formula>IF(RIGHT(TEXT(AU795,"0.#"),1)=".",FALSE,TRUE)</formula>
    </cfRule>
    <cfRule type="expression" dxfId="2766" priority="13712">
      <formula>IF(RIGHT(TEXT(AU795,"0.#"),1)=".",TRUE,FALSE)</formula>
    </cfRule>
  </conditionalFormatting>
  <conditionalFormatting sqref="AU830 AU817 AU804">
    <cfRule type="expression" dxfId="2765" priority="13709">
      <formula>IF(RIGHT(TEXT(AU804,"0.#"),1)=".",FALSE,TRUE)</formula>
    </cfRule>
    <cfRule type="expression" dxfId="2764" priority="13710">
      <formula>IF(RIGHT(TEXT(AU804,"0.#"),1)=".",TRUE,FALSE)</formula>
    </cfRule>
  </conditionalFormatting>
  <conditionalFormatting sqref="AU822:AU829 AU820 AU809:AU816 AU807 AU796:AU803 AU794">
    <cfRule type="expression" dxfId="2763" priority="13707">
      <formula>IF(RIGHT(TEXT(AU794,"0.#"),1)=".",FALSE,TRUE)</formula>
    </cfRule>
    <cfRule type="expression" dxfId="2762" priority="13708">
      <formula>IF(RIGHT(TEXT(AU794,"0.#"),1)=".",TRUE,FALSE)</formula>
    </cfRule>
  </conditionalFormatting>
  <conditionalFormatting sqref="AM87">
    <cfRule type="expression" dxfId="2761" priority="13361">
      <formula>IF(RIGHT(TEXT(AM87,"0.#"),1)=".",FALSE,TRUE)</formula>
    </cfRule>
    <cfRule type="expression" dxfId="2760" priority="13362">
      <formula>IF(RIGHT(TEXT(AM87,"0.#"),1)=".",TRUE,FALSE)</formula>
    </cfRule>
  </conditionalFormatting>
  <conditionalFormatting sqref="AE55">
    <cfRule type="expression" dxfId="2759" priority="13429">
      <formula>IF(RIGHT(TEXT(AE55,"0.#"),1)=".",FALSE,TRUE)</formula>
    </cfRule>
    <cfRule type="expression" dxfId="2758" priority="13430">
      <formula>IF(RIGHT(TEXT(AE55,"0.#"),1)=".",TRUE,FALSE)</formula>
    </cfRule>
  </conditionalFormatting>
  <conditionalFormatting sqref="AI55">
    <cfRule type="expression" dxfId="2757" priority="13427">
      <formula>IF(RIGHT(TEXT(AI55,"0.#"),1)=".",FALSE,TRUE)</formula>
    </cfRule>
    <cfRule type="expression" dxfId="2756" priority="13428">
      <formula>IF(RIGHT(TEXT(AI55,"0.#"),1)=".",TRUE,FALSE)</formula>
    </cfRule>
  </conditionalFormatting>
  <conditionalFormatting sqref="AE33">
    <cfRule type="expression" dxfId="2755" priority="13521">
      <formula>IF(RIGHT(TEXT(AE33,"0.#"),1)=".",FALSE,TRUE)</formula>
    </cfRule>
    <cfRule type="expression" dxfId="2754" priority="13522">
      <formula>IF(RIGHT(TEXT(AE33,"0.#"),1)=".",TRUE,FALSE)</formula>
    </cfRule>
  </conditionalFormatting>
  <conditionalFormatting sqref="AE34">
    <cfRule type="expression" dxfId="2753" priority="13519">
      <formula>IF(RIGHT(TEXT(AE34,"0.#"),1)=".",FALSE,TRUE)</formula>
    </cfRule>
    <cfRule type="expression" dxfId="2752" priority="13520">
      <formula>IF(RIGHT(TEXT(AE34,"0.#"),1)=".",TRUE,FALSE)</formula>
    </cfRule>
  </conditionalFormatting>
  <conditionalFormatting sqref="AI34">
    <cfRule type="expression" dxfId="2751" priority="13517">
      <formula>IF(RIGHT(TEXT(AI34,"0.#"),1)=".",FALSE,TRUE)</formula>
    </cfRule>
    <cfRule type="expression" dxfId="2750" priority="13518">
      <formula>IF(RIGHT(TEXT(AI34,"0.#"),1)=".",TRUE,FALSE)</formula>
    </cfRule>
  </conditionalFormatting>
  <conditionalFormatting sqref="AI33">
    <cfRule type="expression" dxfId="2749" priority="13515">
      <formula>IF(RIGHT(TEXT(AI33,"0.#"),1)=".",FALSE,TRUE)</formula>
    </cfRule>
    <cfRule type="expression" dxfId="2748" priority="13516">
      <formula>IF(RIGHT(TEXT(AI33,"0.#"),1)=".",TRUE,FALSE)</formula>
    </cfRule>
  </conditionalFormatting>
  <conditionalFormatting sqref="AI32">
    <cfRule type="expression" dxfId="2747" priority="13513">
      <formula>IF(RIGHT(TEXT(AI32,"0.#"),1)=".",FALSE,TRUE)</formula>
    </cfRule>
    <cfRule type="expression" dxfId="2746" priority="13514">
      <formula>IF(RIGHT(TEXT(AI32,"0.#"),1)=".",TRUE,FALSE)</formula>
    </cfRule>
  </conditionalFormatting>
  <conditionalFormatting sqref="AQ32:AQ34">
    <cfRule type="expression" dxfId="2745" priority="13501">
      <formula>IF(RIGHT(TEXT(AQ32,"0.#"),1)=".",FALSE,TRUE)</formula>
    </cfRule>
    <cfRule type="expression" dxfId="2744" priority="13502">
      <formula>IF(RIGHT(TEXT(AQ32,"0.#"),1)=".",TRUE,FALSE)</formula>
    </cfRule>
  </conditionalFormatting>
  <conditionalFormatting sqref="AU32:AU34">
    <cfRule type="expression" dxfId="2743" priority="13499">
      <formula>IF(RIGHT(TEXT(AU32,"0.#"),1)=".",FALSE,TRUE)</formula>
    </cfRule>
    <cfRule type="expression" dxfId="2742" priority="13500">
      <formula>IF(RIGHT(TEXT(AU32,"0.#"),1)=".",TRUE,FALSE)</formula>
    </cfRule>
  </conditionalFormatting>
  <conditionalFormatting sqref="AE53">
    <cfRule type="expression" dxfId="2741" priority="13433">
      <formula>IF(RIGHT(TEXT(AE53,"0.#"),1)=".",FALSE,TRUE)</formula>
    </cfRule>
    <cfRule type="expression" dxfId="2740" priority="13434">
      <formula>IF(RIGHT(TEXT(AE53,"0.#"),1)=".",TRUE,FALSE)</formula>
    </cfRule>
  </conditionalFormatting>
  <conditionalFormatting sqref="AE54">
    <cfRule type="expression" dxfId="2739" priority="13431">
      <formula>IF(RIGHT(TEXT(AE54,"0.#"),1)=".",FALSE,TRUE)</formula>
    </cfRule>
    <cfRule type="expression" dxfId="2738" priority="13432">
      <formula>IF(RIGHT(TEXT(AE54,"0.#"),1)=".",TRUE,FALSE)</formula>
    </cfRule>
  </conditionalFormatting>
  <conditionalFormatting sqref="AI54">
    <cfRule type="expression" dxfId="2737" priority="13425">
      <formula>IF(RIGHT(TEXT(AI54,"0.#"),1)=".",FALSE,TRUE)</formula>
    </cfRule>
    <cfRule type="expression" dxfId="2736" priority="13426">
      <formula>IF(RIGHT(TEXT(AI54,"0.#"),1)=".",TRUE,FALSE)</formula>
    </cfRule>
  </conditionalFormatting>
  <conditionalFormatting sqref="AI53">
    <cfRule type="expression" dxfId="2735" priority="13423">
      <formula>IF(RIGHT(TEXT(AI53,"0.#"),1)=".",FALSE,TRUE)</formula>
    </cfRule>
    <cfRule type="expression" dxfId="2734" priority="13424">
      <formula>IF(RIGHT(TEXT(AI53,"0.#"),1)=".",TRUE,FALSE)</formula>
    </cfRule>
  </conditionalFormatting>
  <conditionalFormatting sqref="AM53">
    <cfRule type="expression" dxfId="2733" priority="13421">
      <formula>IF(RIGHT(TEXT(AM53,"0.#"),1)=".",FALSE,TRUE)</formula>
    </cfRule>
    <cfRule type="expression" dxfId="2732" priority="13422">
      <formula>IF(RIGHT(TEXT(AM53,"0.#"),1)=".",TRUE,FALSE)</formula>
    </cfRule>
  </conditionalFormatting>
  <conditionalFormatting sqref="AM54">
    <cfRule type="expression" dxfId="2731" priority="13419">
      <formula>IF(RIGHT(TEXT(AM54,"0.#"),1)=".",FALSE,TRUE)</formula>
    </cfRule>
    <cfRule type="expression" dxfId="2730" priority="13420">
      <formula>IF(RIGHT(TEXT(AM54,"0.#"),1)=".",TRUE,FALSE)</formula>
    </cfRule>
  </conditionalFormatting>
  <conditionalFormatting sqref="AM55">
    <cfRule type="expression" dxfId="2729" priority="13417">
      <formula>IF(RIGHT(TEXT(AM55,"0.#"),1)=".",FALSE,TRUE)</formula>
    </cfRule>
    <cfRule type="expression" dxfId="2728" priority="13418">
      <formula>IF(RIGHT(TEXT(AM55,"0.#"),1)=".",TRUE,FALSE)</formula>
    </cfRule>
  </conditionalFormatting>
  <conditionalFormatting sqref="AE60">
    <cfRule type="expression" dxfId="2727" priority="13403">
      <formula>IF(RIGHT(TEXT(AE60,"0.#"),1)=".",FALSE,TRUE)</formula>
    </cfRule>
    <cfRule type="expression" dxfId="2726" priority="13404">
      <formula>IF(RIGHT(TEXT(AE60,"0.#"),1)=".",TRUE,FALSE)</formula>
    </cfRule>
  </conditionalFormatting>
  <conditionalFormatting sqref="AE61">
    <cfRule type="expression" dxfId="2725" priority="13401">
      <formula>IF(RIGHT(TEXT(AE61,"0.#"),1)=".",FALSE,TRUE)</formula>
    </cfRule>
    <cfRule type="expression" dxfId="2724" priority="13402">
      <formula>IF(RIGHT(TEXT(AE61,"0.#"),1)=".",TRUE,FALSE)</formula>
    </cfRule>
  </conditionalFormatting>
  <conditionalFormatting sqref="AE62">
    <cfRule type="expression" dxfId="2723" priority="13399">
      <formula>IF(RIGHT(TEXT(AE62,"0.#"),1)=".",FALSE,TRUE)</formula>
    </cfRule>
    <cfRule type="expression" dxfId="2722" priority="13400">
      <formula>IF(RIGHT(TEXT(AE62,"0.#"),1)=".",TRUE,FALSE)</formula>
    </cfRule>
  </conditionalFormatting>
  <conditionalFormatting sqref="AI62">
    <cfRule type="expression" dxfId="2721" priority="13397">
      <formula>IF(RIGHT(TEXT(AI62,"0.#"),1)=".",FALSE,TRUE)</formula>
    </cfRule>
    <cfRule type="expression" dxfId="2720" priority="13398">
      <formula>IF(RIGHT(TEXT(AI62,"0.#"),1)=".",TRUE,FALSE)</formula>
    </cfRule>
  </conditionalFormatting>
  <conditionalFormatting sqref="AI61">
    <cfRule type="expression" dxfId="2719" priority="13395">
      <formula>IF(RIGHT(TEXT(AI61,"0.#"),1)=".",FALSE,TRUE)</formula>
    </cfRule>
    <cfRule type="expression" dxfId="2718" priority="13396">
      <formula>IF(RIGHT(TEXT(AI61,"0.#"),1)=".",TRUE,FALSE)</formula>
    </cfRule>
  </conditionalFormatting>
  <conditionalFormatting sqref="AI60">
    <cfRule type="expression" dxfId="2717" priority="13393">
      <formula>IF(RIGHT(TEXT(AI60,"0.#"),1)=".",FALSE,TRUE)</formula>
    </cfRule>
    <cfRule type="expression" dxfId="2716" priority="13394">
      <formula>IF(RIGHT(TEXT(AI60,"0.#"),1)=".",TRUE,FALSE)</formula>
    </cfRule>
  </conditionalFormatting>
  <conditionalFormatting sqref="AM60">
    <cfRule type="expression" dxfId="2715" priority="13391">
      <formula>IF(RIGHT(TEXT(AM60,"0.#"),1)=".",FALSE,TRUE)</formula>
    </cfRule>
    <cfRule type="expression" dxfId="2714" priority="13392">
      <formula>IF(RIGHT(TEXT(AM60,"0.#"),1)=".",TRUE,FALSE)</formula>
    </cfRule>
  </conditionalFormatting>
  <conditionalFormatting sqref="AM61">
    <cfRule type="expression" dxfId="2713" priority="13389">
      <formula>IF(RIGHT(TEXT(AM61,"0.#"),1)=".",FALSE,TRUE)</formula>
    </cfRule>
    <cfRule type="expression" dxfId="2712" priority="13390">
      <formula>IF(RIGHT(TEXT(AM61,"0.#"),1)=".",TRUE,FALSE)</formula>
    </cfRule>
  </conditionalFormatting>
  <conditionalFormatting sqref="AM62">
    <cfRule type="expression" dxfId="2711" priority="13387">
      <formula>IF(RIGHT(TEXT(AM62,"0.#"),1)=".",FALSE,TRUE)</formula>
    </cfRule>
    <cfRule type="expression" dxfId="2710" priority="13388">
      <formula>IF(RIGHT(TEXT(AM62,"0.#"),1)=".",TRUE,FALSE)</formula>
    </cfRule>
  </conditionalFormatting>
  <conditionalFormatting sqref="AE87">
    <cfRule type="expression" dxfId="2709" priority="13373">
      <formula>IF(RIGHT(TEXT(AE87,"0.#"),1)=".",FALSE,TRUE)</formula>
    </cfRule>
    <cfRule type="expression" dxfId="2708" priority="13374">
      <formula>IF(RIGHT(TEXT(AE87,"0.#"),1)=".",TRUE,FALSE)</formula>
    </cfRule>
  </conditionalFormatting>
  <conditionalFormatting sqref="AE88">
    <cfRule type="expression" dxfId="2707" priority="13371">
      <formula>IF(RIGHT(TEXT(AE88,"0.#"),1)=".",FALSE,TRUE)</formula>
    </cfRule>
    <cfRule type="expression" dxfId="2706" priority="13372">
      <formula>IF(RIGHT(TEXT(AE88,"0.#"),1)=".",TRUE,FALSE)</formula>
    </cfRule>
  </conditionalFormatting>
  <conditionalFormatting sqref="AE89">
    <cfRule type="expression" dxfId="2705" priority="13369">
      <formula>IF(RIGHT(TEXT(AE89,"0.#"),1)=".",FALSE,TRUE)</formula>
    </cfRule>
    <cfRule type="expression" dxfId="2704" priority="13370">
      <formula>IF(RIGHT(TEXT(AE89,"0.#"),1)=".",TRUE,FALSE)</formula>
    </cfRule>
  </conditionalFormatting>
  <conditionalFormatting sqref="AI89">
    <cfRule type="expression" dxfId="2703" priority="13367">
      <formula>IF(RIGHT(TEXT(AI89,"0.#"),1)=".",FALSE,TRUE)</formula>
    </cfRule>
    <cfRule type="expression" dxfId="2702" priority="13368">
      <formula>IF(RIGHT(TEXT(AI89,"0.#"),1)=".",TRUE,FALSE)</formula>
    </cfRule>
  </conditionalFormatting>
  <conditionalFormatting sqref="AI88">
    <cfRule type="expression" dxfId="2701" priority="13365">
      <formula>IF(RIGHT(TEXT(AI88,"0.#"),1)=".",FALSE,TRUE)</formula>
    </cfRule>
    <cfRule type="expression" dxfId="2700" priority="13366">
      <formula>IF(RIGHT(TEXT(AI88,"0.#"),1)=".",TRUE,FALSE)</formula>
    </cfRule>
  </conditionalFormatting>
  <conditionalFormatting sqref="AI87">
    <cfRule type="expression" dxfId="2699" priority="13363">
      <formula>IF(RIGHT(TEXT(AI87,"0.#"),1)=".",FALSE,TRUE)</formula>
    </cfRule>
    <cfRule type="expression" dxfId="2698" priority="13364">
      <formula>IF(RIGHT(TEXT(AI87,"0.#"),1)=".",TRUE,FALSE)</formula>
    </cfRule>
  </conditionalFormatting>
  <conditionalFormatting sqref="AM88">
    <cfRule type="expression" dxfId="2697" priority="13359">
      <formula>IF(RIGHT(TEXT(AM88,"0.#"),1)=".",FALSE,TRUE)</formula>
    </cfRule>
    <cfRule type="expression" dxfId="2696" priority="13360">
      <formula>IF(RIGHT(TEXT(AM88,"0.#"),1)=".",TRUE,FALSE)</formula>
    </cfRule>
  </conditionalFormatting>
  <conditionalFormatting sqref="AM89">
    <cfRule type="expression" dxfId="2695" priority="13357">
      <formula>IF(RIGHT(TEXT(AM89,"0.#"),1)=".",FALSE,TRUE)</formula>
    </cfRule>
    <cfRule type="expression" dxfId="2694" priority="13358">
      <formula>IF(RIGHT(TEXT(AM89,"0.#"),1)=".",TRUE,FALSE)</formula>
    </cfRule>
  </conditionalFormatting>
  <conditionalFormatting sqref="AE92">
    <cfRule type="expression" dxfId="2693" priority="13343">
      <formula>IF(RIGHT(TEXT(AE92,"0.#"),1)=".",FALSE,TRUE)</formula>
    </cfRule>
    <cfRule type="expression" dxfId="2692" priority="13344">
      <formula>IF(RIGHT(TEXT(AE92,"0.#"),1)=".",TRUE,FALSE)</formula>
    </cfRule>
  </conditionalFormatting>
  <conditionalFormatting sqref="AE93">
    <cfRule type="expression" dxfId="2691" priority="13341">
      <formula>IF(RIGHT(TEXT(AE93,"0.#"),1)=".",FALSE,TRUE)</formula>
    </cfRule>
    <cfRule type="expression" dxfId="2690" priority="13342">
      <formula>IF(RIGHT(TEXT(AE93,"0.#"),1)=".",TRUE,FALSE)</formula>
    </cfRule>
  </conditionalFormatting>
  <conditionalFormatting sqref="AE94">
    <cfRule type="expression" dxfId="2689" priority="13339">
      <formula>IF(RIGHT(TEXT(AE94,"0.#"),1)=".",FALSE,TRUE)</formula>
    </cfRule>
    <cfRule type="expression" dxfId="2688" priority="13340">
      <formula>IF(RIGHT(TEXT(AE94,"0.#"),1)=".",TRUE,FALSE)</formula>
    </cfRule>
  </conditionalFormatting>
  <conditionalFormatting sqref="AI94">
    <cfRule type="expression" dxfId="2687" priority="13337">
      <formula>IF(RIGHT(TEXT(AI94,"0.#"),1)=".",FALSE,TRUE)</formula>
    </cfRule>
    <cfRule type="expression" dxfId="2686" priority="13338">
      <formula>IF(RIGHT(TEXT(AI94,"0.#"),1)=".",TRUE,FALSE)</formula>
    </cfRule>
  </conditionalFormatting>
  <conditionalFormatting sqref="AI93">
    <cfRule type="expression" dxfId="2685" priority="13335">
      <formula>IF(RIGHT(TEXT(AI93,"0.#"),1)=".",FALSE,TRUE)</formula>
    </cfRule>
    <cfRule type="expression" dxfId="2684" priority="13336">
      <formula>IF(RIGHT(TEXT(AI93,"0.#"),1)=".",TRUE,FALSE)</formula>
    </cfRule>
  </conditionalFormatting>
  <conditionalFormatting sqref="AI92">
    <cfRule type="expression" dxfId="2683" priority="13333">
      <formula>IF(RIGHT(TEXT(AI92,"0.#"),1)=".",FALSE,TRUE)</formula>
    </cfRule>
    <cfRule type="expression" dxfId="2682" priority="13334">
      <formula>IF(RIGHT(TEXT(AI92,"0.#"),1)=".",TRUE,FALSE)</formula>
    </cfRule>
  </conditionalFormatting>
  <conditionalFormatting sqref="AM92">
    <cfRule type="expression" dxfId="2681" priority="13331">
      <formula>IF(RIGHT(TEXT(AM92,"0.#"),1)=".",FALSE,TRUE)</formula>
    </cfRule>
    <cfRule type="expression" dxfId="2680" priority="13332">
      <formula>IF(RIGHT(TEXT(AM92,"0.#"),1)=".",TRUE,FALSE)</formula>
    </cfRule>
  </conditionalFormatting>
  <conditionalFormatting sqref="AM93">
    <cfRule type="expression" dxfId="2679" priority="13329">
      <formula>IF(RIGHT(TEXT(AM93,"0.#"),1)=".",FALSE,TRUE)</formula>
    </cfRule>
    <cfRule type="expression" dxfId="2678" priority="13330">
      <formula>IF(RIGHT(TEXT(AM93,"0.#"),1)=".",TRUE,FALSE)</formula>
    </cfRule>
  </conditionalFormatting>
  <conditionalFormatting sqref="AM94">
    <cfRule type="expression" dxfId="2677" priority="13327">
      <formula>IF(RIGHT(TEXT(AM94,"0.#"),1)=".",FALSE,TRUE)</formula>
    </cfRule>
    <cfRule type="expression" dxfId="2676" priority="13328">
      <formula>IF(RIGHT(TEXT(AM94,"0.#"),1)=".",TRUE,FALSE)</formula>
    </cfRule>
  </conditionalFormatting>
  <conditionalFormatting sqref="AE97">
    <cfRule type="expression" dxfId="2675" priority="13313">
      <formula>IF(RIGHT(TEXT(AE97,"0.#"),1)=".",FALSE,TRUE)</formula>
    </cfRule>
    <cfRule type="expression" dxfId="2674" priority="13314">
      <formula>IF(RIGHT(TEXT(AE97,"0.#"),1)=".",TRUE,FALSE)</formula>
    </cfRule>
  </conditionalFormatting>
  <conditionalFormatting sqref="AE98">
    <cfRule type="expression" dxfId="2673" priority="13311">
      <formula>IF(RIGHT(TEXT(AE98,"0.#"),1)=".",FALSE,TRUE)</formula>
    </cfRule>
    <cfRule type="expression" dxfId="2672" priority="13312">
      <formula>IF(RIGHT(TEXT(AE98,"0.#"),1)=".",TRUE,FALSE)</formula>
    </cfRule>
  </conditionalFormatting>
  <conditionalFormatting sqref="AE99">
    <cfRule type="expression" dxfId="2671" priority="13309">
      <formula>IF(RIGHT(TEXT(AE99,"0.#"),1)=".",FALSE,TRUE)</formula>
    </cfRule>
    <cfRule type="expression" dxfId="2670" priority="13310">
      <formula>IF(RIGHT(TEXT(AE99,"0.#"),1)=".",TRUE,FALSE)</formula>
    </cfRule>
  </conditionalFormatting>
  <conditionalFormatting sqref="AI99">
    <cfRule type="expression" dxfId="2669" priority="13307">
      <formula>IF(RIGHT(TEXT(AI99,"0.#"),1)=".",FALSE,TRUE)</formula>
    </cfRule>
    <cfRule type="expression" dxfId="2668" priority="13308">
      <formula>IF(RIGHT(TEXT(AI99,"0.#"),1)=".",TRUE,FALSE)</formula>
    </cfRule>
  </conditionalFormatting>
  <conditionalFormatting sqref="AI98">
    <cfRule type="expression" dxfId="2667" priority="13305">
      <formula>IF(RIGHT(TEXT(AI98,"0.#"),1)=".",FALSE,TRUE)</formula>
    </cfRule>
    <cfRule type="expression" dxfId="2666" priority="13306">
      <formula>IF(RIGHT(TEXT(AI98,"0.#"),1)=".",TRUE,FALSE)</formula>
    </cfRule>
  </conditionalFormatting>
  <conditionalFormatting sqref="AI97">
    <cfRule type="expression" dxfId="2665" priority="13303">
      <formula>IF(RIGHT(TEXT(AI97,"0.#"),1)=".",FALSE,TRUE)</formula>
    </cfRule>
    <cfRule type="expression" dxfId="2664" priority="13304">
      <formula>IF(RIGHT(TEXT(AI97,"0.#"),1)=".",TRUE,FALSE)</formula>
    </cfRule>
  </conditionalFormatting>
  <conditionalFormatting sqref="AM97">
    <cfRule type="expression" dxfId="2663" priority="13301">
      <formula>IF(RIGHT(TEXT(AM97,"0.#"),1)=".",FALSE,TRUE)</formula>
    </cfRule>
    <cfRule type="expression" dxfId="2662" priority="13302">
      <formula>IF(RIGHT(TEXT(AM97,"0.#"),1)=".",TRUE,FALSE)</formula>
    </cfRule>
  </conditionalFormatting>
  <conditionalFormatting sqref="AM98">
    <cfRule type="expression" dxfId="2661" priority="13299">
      <formula>IF(RIGHT(TEXT(AM98,"0.#"),1)=".",FALSE,TRUE)</formula>
    </cfRule>
    <cfRule type="expression" dxfId="2660" priority="13300">
      <formula>IF(RIGHT(TEXT(AM98,"0.#"),1)=".",TRUE,FALSE)</formula>
    </cfRule>
  </conditionalFormatting>
  <conditionalFormatting sqref="AM99">
    <cfRule type="expression" dxfId="2659" priority="13297">
      <formula>IF(RIGHT(TEXT(AM99,"0.#"),1)=".",FALSE,TRUE)</formula>
    </cfRule>
    <cfRule type="expression" dxfId="2658" priority="13298">
      <formula>IF(RIGHT(TEXT(AM99,"0.#"),1)=".",TRUE,FALSE)</formula>
    </cfRule>
  </conditionalFormatting>
  <conditionalFormatting sqref="AI101">
    <cfRule type="expression" dxfId="2657" priority="13283">
      <formula>IF(RIGHT(TEXT(AI101,"0.#"),1)=".",FALSE,TRUE)</formula>
    </cfRule>
    <cfRule type="expression" dxfId="2656" priority="13284">
      <formula>IF(RIGHT(TEXT(AI101,"0.#"),1)=".",TRUE,FALSE)</formula>
    </cfRule>
  </conditionalFormatting>
  <conditionalFormatting sqref="AM101">
    <cfRule type="expression" dxfId="2655" priority="13281">
      <formula>IF(RIGHT(TEXT(AM101,"0.#"),1)=".",FALSE,TRUE)</formula>
    </cfRule>
    <cfRule type="expression" dxfId="2654" priority="13282">
      <formula>IF(RIGHT(TEXT(AM101,"0.#"),1)=".",TRUE,FALSE)</formula>
    </cfRule>
  </conditionalFormatting>
  <conditionalFormatting sqref="AE102">
    <cfRule type="expression" dxfId="2653" priority="13279">
      <formula>IF(RIGHT(TEXT(AE102,"0.#"),1)=".",FALSE,TRUE)</formula>
    </cfRule>
    <cfRule type="expression" dxfId="2652" priority="13280">
      <formula>IF(RIGHT(TEXT(AE102,"0.#"),1)=".",TRUE,FALSE)</formula>
    </cfRule>
  </conditionalFormatting>
  <conditionalFormatting sqref="AI102">
    <cfRule type="expression" dxfId="2651" priority="13277">
      <formula>IF(RIGHT(TEXT(AI102,"0.#"),1)=".",FALSE,TRUE)</formula>
    </cfRule>
    <cfRule type="expression" dxfId="2650" priority="13278">
      <formula>IF(RIGHT(TEXT(AI102,"0.#"),1)=".",TRUE,FALSE)</formula>
    </cfRule>
  </conditionalFormatting>
  <conditionalFormatting sqref="AM102">
    <cfRule type="expression" dxfId="2649" priority="13275">
      <formula>IF(RIGHT(TEXT(AM102,"0.#"),1)=".",FALSE,TRUE)</formula>
    </cfRule>
    <cfRule type="expression" dxfId="2648" priority="13276">
      <formula>IF(RIGHT(TEXT(AM102,"0.#"),1)=".",TRUE,FALSE)</formula>
    </cfRule>
  </conditionalFormatting>
  <conditionalFormatting sqref="AQ102">
    <cfRule type="expression" dxfId="2647" priority="13273">
      <formula>IF(RIGHT(TEXT(AQ102,"0.#"),1)=".",FALSE,TRUE)</formula>
    </cfRule>
    <cfRule type="expression" dxfId="2646" priority="13274">
      <formula>IF(RIGHT(TEXT(AQ102,"0.#"),1)=".",TRUE,FALSE)</formula>
    </cfRule>
  </conditionalFormatting>
  <conditionalFormatting sqref="AE104">
    <cfRule type="expression" dxfId="2645" priority="13271">
      <formula>IF(RIGHT(TEXT(AE104,"0.#"),1)=".",FALSE,TRUE)</formula>
    </cfRule>
    <cfRule type="expression" dxfId="2644" priority="13272">
      <formula>IF(RIGHT(TEXT(AE104,"0.#"),1)=".",TRUE,FALSE)</formula>
    </cfRule>
  </conditionalFormatting>
  <conditionalFormatting sqref="AI104">
    <cfRule type="expression" dxfId="2643" priority="13269">
      <formula>IF(RIGHT(TEXT(AI104,"0.#"),1)=".",FALSE,TRUE)</formula>
    </cfRule>
    <cfRule type="expression" dxfId="2642" priority="13270">
      <formula>IF(RIGHT(TEXT(AI104,"0.#"),1)=".",TRUE,FALSE)</formula>
    </cfRule>
  </conditionalFormatting>
  <conditionalFormatting sqref="AM104">
    <cfRule type="expression" dxfId="2641" priority="13267">
      <formula>IF(RIGHT(TEXT(AM104,"0.#"),1)=".",FALSE,TRUE)</formula>
    </cfRule>
    <cfRule type="expression" dxfId="2640" priority="13268">
      <formula>IF(RIGHT(TEXT(AM104,"0.#"),1)=".",TRUE,FALSE)</formula>
    </cfRule>
  </conditionalFormatting>
  <conditionalFormatting sqref="AE105">
    <cfRule type="expression" dxfId="2639" priority="13265">
      <formula>IF(RIGHT(TEXT(AE105,"0.#"),1)=".",FALSE,TRUE)</formula>
    </cfRule>
    <cfRule type="expression" dxfId="2638" priority="13266">
      <formula>IF(RIGHT(TEXT(AE105,"0.#"),1)=".",TRUE,FALSE)</formula>
    </cfRule>
  </conditionalFormatting>
  <conditionalFormatting sqref="AI105">
    <cfRule type="expression" dxfId="2637" priority="13263">
      <formula>IF(RIGHT(TEXT(AI105,"0.#"),1)=".",FALSE,TRUE)</formula>
    </cfRule>
    <cfRule type="expression" dxfId="2636" priority="13264">
      <formula>IF(RIGHT(TEXT(AI105,"0.#"),1)=".",TRUE,FALSE)</formula>
    </cfRule>
  </conditionalFormatting>
  <conditionalFormatting sqref="AM105">
    <cfRule type="expression" dxfId="2635" priority="13261">
      <formula>IF(RIGHT(TEXT(AM105,"0.#"),1)=".",FALSE,TRUE)</formula>
    </cfRule>
    <cfRule type="expression" dxfId="2634" priority="13262">
      <formula>IF(RIGHT(TEXT(AM105,"0.#"),1)=".",TRUE,FALSE)</formula>
    </cfRule>
  </conditionalFormatting>
  <conditionalFormatting sqref="AE107">
    <cfRule type="expression" dxfId="2633" priority="13257">
      <formula>IF(RIGHT(TEXT(AE107,"0.#"),1)=".",FALSE,TRUE)</formula>
    </cfRule>
    <cfRule type="expression" dxfId="2632" priority="13258">
      <formula>IF(RIGHT(TEXT(AE107,"0.#"),1)=".",TRUE,FALSE)</formula>
    </cfRule>
  </conditionalFormatting>
  <conditionalFormatting sqref="AI107">
    <cfRule type="expression" dxfId="2631" priority="13255">
      <formula>IF(RIGHT(TEXT(AI107,"0.#"),1)=".",FALSE,TRUE)</formula>
    </cfRule>
    <cfRule type="expression" dxfId="2630" priority="13256">
      <formula>IF(RIGHT(TEXT(AI107,"0.#"),1)=".",TRUE,FALSE)</formula>
    </cfRule>
  </conditionalFormatting>
  <conditionalFormatting sqref="AM107">
    <cfRule type="expression" dxfId="2629" priority="13253">
      <formula>IF(RIGHT(TEXT(AM107,"0.#"),1)=".",FALSE,TRUE)</formula>
    </cfRule>
    <cfRule type="expression" dxfId="2628" priority="13254">
      <formula>IF(RIGHT(TEXT(AM107,"0.#"),1)=".",TRUE,FALSE)</formula>
    </cfRule>
  </conditionalFormatting>
  <conditionalFormatting sqref="AE108">
    <cfRule type="expression" dxfId="2627" priority="13251">
      <formula>IF(RIGHT(TEXT(AE108,"0.#"),1)=".",FALSE,TRUE)</formula>
    </cfRule>
    <cfRule type="expression" dxfId="2626" priority="13252">
      <formula>IF(RIGHT(TEXT(AE108,"0.#"),1)=".",TRUE,FALSE)</formula>
    </cfRule>
  </conditionalFormatting>
  <conditionalFormatting sqref="AI108">
    <cfRule type="expression" dxfId="2625" priority="13249">
      <formula>IF(RIGHT(TEXT(AI108,"0.#"),1)=".",FALSE,TRUE)</formula>
    </cfRule>
    <cfRule type="expression" dxfId="2624" priority="13250">
      <formula>IF(RIGHT(TEXT(AI108,"0.#"),1)=".",TRUE,FALSE)</formula>
    </cfRule>
  </conditionalFormatting>
  <conditionalFormatting sqref="AM108">
    <cfRule type="expression" dxfId="2623" priority="13247">
      <formula>IF(RIGHT(TEXT(AM108,"0.#"),1)=".",FALSE,TRUE)</formula>
    </cfRule>
    <cfRule type="expression" dxfId="2622" priority="13248">
      <formula>IF(RIGHT(TEXT(AM108,"0.#"),1)=".",TRUE,FALSE)</formula>
    </cfRule>
  </conditionalFormatting>
  <conditionalFormatting sqref="AE110">
    <cfRule type="expression" dxfId="2621" priority="13243">
      <formula>IF(RIGHT(TEXT(AE110,"0.#"),1)=".",FALSE,TRUE)</formula>
    </cfRule>
    <cfRule type="expression" dxfId="2620" priority="13244">
      <formula>IF(RIGHT(TEXT(AE110,"0.#"),1)=".",TRUE,FALSE)</formula>
    </cfRule>
  </conditionalFormatting>
  <conditionalFormatting sqref="AI110">
    <cfRule type="expression" dxfId="2619" priority="13241">
      <formula>IF(RIGHT(TEXT(AI110,"0.#"),1)=".",FALSE,TRUE)</formula>
    </cfRule>
    <cfRule type="expression" dxfId="2618" priority="13242">
      <formula>IF(RIGHT(TEXT(AI110,"0.#"),1)=".",TRUE,FALSE)</formula>
    </cfRule>
  </conditionalFormatting>
  <conditionalFormatting sqref="AM110">
    <cfRule type="expression" dxfId="2617" priority="13239">
      <formula>IF(RIGHT(TEXT(AM110,"0.#"),1)=".",FALSE,TRUE)</formula>
    </cfRule>
    <cfRule type="expression" dxfId="2616" priority="13240">
      <formula>IF(RIGHT(TEXT(AM110,"0.#"),1)=".",TRUE,FALSE)</formula>
    </cfRule>
  </conditionalFormatting>
  <conditionalFormatting sqref="AE111">
    <cfRule type="expression" dxfId="2615" priority="13237">
      <formula>IF(RIGHT(TEXT(AE111,"0.#"),1)=".",FALSE,TRUE)</formula>
    </cfRule>
    <cfRule type="expression" dxfId="2614" priority="13238">
      <formula>IF(RIGHT(TEXT(AE111,"0.#"),1)=".",TRUE,FALSE)</formula>
    </cfRule>
  </conditionalFormatting>
  <conditionalFormatting sqref="AI111">
    <cfRule type="expression" dxfId="2613" priority="13235">
      <formula>IF(RIGHT(TEXT(AI111,"0.#"),1)=".",FALSE,TRUE)</formula>
    </cfRule>
    <cfRule type="expression" dxfId="2612" priority="13236">
      <formula>IF(RIGHT(TEXT(AI111,"0.#"),1)=".",TRUE,FALSE)</formula>
    </cfRule>
  </conditionalFormatting>
  <conditionalFormatting sqref="AM111">
    <cfRule type="expression" dxfId="2611" priority="13233">
      <formula>IF(RIGHT(TEXT(AM111,"0.#"),1)=".",FALSE,TRUE)</formula>
    </cfRule>
    <cfRule type="expression" dxfId="2610" priority="13234">
      <formula>IF(RIGHT(TEXT(AM111,"0.#"),1)=".",TRUE,FALSE)</formula>
    </cfRule>
  </conditionalFormatting>
  <conditionalFormatting sqref="AE113">
    <cfRule type="expression" dxfId="2609" priority="13229">
      <formula>IF(RIGHT(TEXT(AE113,"0.#"),1)=".",FALSE,TRUE)</formula>
    </cfRule>
    <cfRule type="expression" dxfId="2608" priority="13230">
      <formula>IF(RIGHT(TEXT(AE113,"0.#"),1)=".",TRUE,FALSE)</formula>
    </cfRule>
  </conditionalFormatting>
  <conditionalFormatting sqref="AI113">
    <cfRule type="expression" dxfId="2607" priority="13227">
      <formula>IF(RIGHT(TEXT(AI113,"0.#"),1)=".",FALSE,TRUE)</formula>
    </cfRule>
    <cfRule type="expression" dxfId="2606" priority="13228">
      <formula>IF(RIGHT(TEXT(AI113,"0.#"),1)=".",TRUE,FALSE)</formula>
    </cfRule>
  </conditionalFormatting>
  <conditionalFormatting sqref="AM113">
    <cfRule type="expression" dxfId="2605" priority="13225">
      <formula>IF(RIGHT(TEXT(AM113,"0.#"),1)=".",FALSE,TRUE)</formula>
    </cfRule>
    <cfRule type="expression" dxfId="2604" priority="13226">
      <formula>IF(RIGHT(TEXT(AM113,"0.#"),1)=".",TRUE,FALSE)</formula>
    </cfRule>
  </conditionalFormatting>
  <conditionalFormatting sqref="AE114">
    <cfRule type="expression" dxfId="2603" priority="13223">
      <formula>IF(RIGHT(TEXT(AE114,"0.#"),1)=".",FALSE,TRUE)</formula>
    </cfRule>
    <cfRule type="expression" dxfId="2602" priority="13224">
      <formula>IF(RIGHT(TEXT(AE114,"0.#"),1)=".",TRUE,FALSE)</formula>
    </cfRule>
  </conditionalFormatting>
  <conditionalFormatting sqref="AI114">
    <cfRule type="expression" dxfId="2601" priority="13221">
      <formula>IF(RIGHT(TEXT(AI114,"0.#"),1)=".",FALSE,TRUE)</formula>
    </cfRule>
    <cfRule type="expression" dxfId="2600" priority="13222">
      <formula>IF(RIGHT(TEXT(AI114,"0.#"),1)=".",TRUE,FALSE)</formula>
    </cfRule>
  </conditionalFormatting>
  <conditionalFormatting sqref="AM114">
    <cfRule type="expression" dxfId="2599" priority="13219">
      <formula>IF(RIGHT(TEXT(AM114,"0.#"),1)=".",FALSE,TRUE)</formula>
    </cfRule>
    <cfRule type="expression" dxfId="2598" priority="13220">
      <formula>IF(RIGHT(TEXT(AM114,"0.#"),1)=".",TRUE,FALSE)</formula>
    </cfRule>
  </conditionalFormatting>
  <conditionalFormatting sqref="AE116 AQ116 AI116 AM116">
    <cfRule type="expression" dxfId="2597" priority="13215">
      <formula>IF(RIGHT(TEXT(AE116,"0.#"),1)=".",FALSE,TRUE)</formula>
    </cfRule>
    <cfRule type="expression" dxfId="2596" priority="13216">
      <formula>IF(RIGHT(TEXT(AE116,"0.#"),1)=".",TRUE,FALSE)</formula>
    </cfRule>
  </conditionalFormatting>
  <conditionalFormatting sqref="AE117 AI117 AM117">
    <cfRule type="expression" dxfId="2595" priority="13209">
      <formula>IF(RIGHT(TEXT(AE117,"0.#"),1)=".",FALSE,TRUE)</formula>
    </cfRule>
    <cfRule type="expression" dxfId="2594" priority="13210">
      <formula>IF(RIGHT(TEXT(AE117,"0.#"),1)=".",TRUE,FALSE)</formula>
    </cfRule>
  </conditionalFormatting>
  <conditionalFormatting sqref="AQ117">
    <cfRule type="expression" dxfId="2593" priority="13203">
      <formula>IF(RIGHT(TEXT(AQ117,"0.#"),1)=".",FALSE,TRUE)</formula>
    </cfRule>
    <cfRule type="expression" dxfId="2592" priority="13204">
      <formula>IF(RIGHT(TEXT(AQ117,"0.#"),1)=".",TRUE,FALSE)</formula>
    </cfRule>
  </conditionalFormatting>
  <conditionalFormatting sqref="AE119 AQ119">
    <cfRule type="expression" dxfId="2591" priority="13201">
      <formula>IF(RIGHT(TEXT(AE119,"0.#"),1)=".",FALSE,TRUE)</formula>
    </cfRule>
    <cfRule type="expression" dxfId="2590" priority="13202">
      <formula>IF(RIGHT(TEXT(AE119,"0.#"),1)=".",TRUE,FALSE)</formula>
    </cfRule>
  </conditionalFormatting>
  <conditionalFormatting sqref="AI119">
    <cfRule type="expression" dxfId="2589" priority="13199">
      <formula>IF(RIGHT(TEXT(AI119,"0.#"),1)=".",FALSE,TRUE)</formula>
    </cfRule>
    <cfRule type="expression" dxfId="2588" priority="13200">
      <formula>IF(RIGHT(TEXT(AI119,"0.#"),1)=".",TRUE,FALSE)</formula>
    </cfRule>
  </conditionalFormatting>
  <conditionalFormatting sqref="AM119">
    <cfRule type="expression" dxfId="2587" priority="13197">
      <formula>IF(RIGHT(TEXT(AM119,"0.#"),1)=".",FALSE,TRUE)</formula>
    </cfRule>
    <cfRule type="expression" dxfId="2586" priority="13198">
      <formula>IF(RIGHT(TEXT(AM119,"0.#"),1)=".",TRUE,FALSE)</formula>
    </cfRule>
  </conditionalFormatting>
  <conditionalFormatting sqref="AQ120">
    <cfRule type="expression" dxfId="2585" priority="13189">
      <formula>IF(RIGHT(TEXT(AQ120,"0.#"),1)=".",FALSE,TRUE)</formula>
    </cfRule>
    <cfRule type="expression" dxfId="2584" priority="13190">
      <formula>IF(RIGHT(TEXT(AQ120,"0.#"),1)=".",TRUE,FALSE)</formula>
    </cfRule>
  </conditionalFormatting>
  <conditionalFormatting sqref="AE122 AQ122">
    <cfRule type="expression" dxfId="2583" priority="13187">
      <formula>IF(RIGHT(TEXT(AE122,"0.#"),1)=".",FALSE,TRUE)</formula>
    </cfRule>
    <cfRule type="expression" dxfId="2582" priority="13188">
      <formula>IF(RIGHT(TEXT(AE122,"0.#"),1)=".",TRUE,FALSE)</formula>
    </cfRule>
  </conditionalFormatting>
  <conditionalFormatting sqref="AI122">
    <cfRule type="expression" dxfId="2581" priority="13185">
      <formula>IF(RIGHT(TEXT(AI122,"0.#"),1)=".",FALSE,TRUE)</formula>
    </cfRule>
    <cfRule type="expression" dxfId="2580" priority="13186">
      <formula>IF(RIGHT(TEXT(AI122,"0.#"),1)=".",TRUE,FALSE)</formula>
    </cfRule>
  </conditionalFormatting>
  <conditionalFormatting sqref="AM122">
    <cfRule type="expression" dxfId="2579" priority="13183">
      <formula>IF(RIGHT(TEXT(AM122,"0.#"),1)=".",FALSE,TRUE)</formula>
    </cfRule>
    <cfRule type="expression" dxfId="2578" priority="13184">
      <formula>IF(RIGHT(TEXT(AM122,"0.#"),1)=".",TRUE,FALSE)</formula>
    </cfRule>
  </conditionalFormatting>
  <conditionalFormatting sqref="AQ123">
    <cfRule type="expression" dxfId="2577" priority="13175">
      <formula>IF(RIGHT(TEXT(AQ123,"0.#"),1)=".",FALSE,TRUE)</formula>
    </cfRule>
    <cfRule type="expression" dxfId="2576" priority="13176">
      <formula>IF(RIGHT(TEXT(AQ123,"0.#"),1)=".",TRUE,FALSE)</formula>
    </cfRule>
  </conditionalFormatting>
  <conditionalFormatting sqref="AE125 AQ125">
    <cfRule type="expression" dxfId="2575" priority="13173">
      <formula>IF(RIGHT(TEXT(AE125,"0.#"),1)=".",FALSE,TRUE)</formula>
    </cfRule>
    <cfRule type="expression" dxfId="2574" priority="13174">
      <formula>IF(RIGHT(TEXT(AE125,"0.#"),1)=".",TRUE,FALSE)</formula>
    </cfRule>
  </conditionalFormatting>
  <conditionalFormatting sqref="AI125">
    <cfRule type="expression" dxfId="2573" priority="13171">
      <formula>IF(RIGHT(TEXT(AI125,"0.#"),1)=".",FALSE,TRUE)</formula>
    </cfRule>
    <cfRule type="expression" dxfId="2572" priority="13172">
      <formula>IF(RIGHT(TEXT(AI125,"0.#"),1)=".",TRUE,FALSE)</formula>
    </cfRule>
  </conditionalFormatting>
  <conditionalFormatting sqref="AM125">
    <cfRule type="expression" dxfId="2571" priority="13169">
      <formula>IF(RIGHT(TEXT(AM125,"0.#"),1)=".",FALSE,TRUE)</formula>
    </cfRule>
    <cfRule type="expression" dxfId="2570" priority="13170">
      <formula>IF(RIGHT(TEXT(AM125,"0.#"),1)=".",TRUE,FALSE)</formula>
    </cfRule>
  </conditionalFormatting>
  <conditionalFormatting sqref="AQ126">
    <cfRule type="expression" dxfId="2569" priority="13161">
      <formula>IF(RIGHT(TEXT(AQ126,"0.#"),1)=".",FALSE,TRUE)</formula>
    </cfRule>
    <cfRule type="expression" dxfId="2568" priority="13162">
      <formula>IF(RIGHT(TEXT(AQ126,"0.#"),1)=".",TRUE,FALSE)</formula>
    </cfRule>
  </conditionalFormatting>
  <conditionalFormatting sqref="AE128 AQ128">
    <cfRule type="expression" dxfId="2567" priority="13159">
      <formula>IF(RIGHT(TEXT(AE128,"0.#"),1)=".",FALSE,TRUE)</formula>
    </cfRule>
    <cfRule type="expression" dxfId="2566" priority="13160">
      <formula>IF(RIGHT(TEXT(AE128,"0.#"),1)=".",TRUE,FALSE)</formula>
    </cfRule>
  </conditionalFormatting>
  <conditionalFormatting sqref="AI128">
    <cfRule type="expression" dxfId="2565" priority="13157">
      <formula>IF(RIGHT(TEXT(AI128,"0.#"),1)=".",FALSE,TRUE)</formula>
    </cfRule>
    <cfRule type="expression" dxfId="2564" priority="13158">
      <formula>IF(RIGHT(TEXT(AI128,"0.#"),1)=".",TRUE,FALSE)</formula>
    </cfRule>
  </conditionalFormatting>
  <conditionalFormatting sqref="AM128">
    <cfRule type="expression" dxfId="2563" priority="13155">
      <formula>IF(RIGHT(TEXT(AM128,"0.#"),1)=".",FALSE,TRUE)</formula>
    </cfRule>
    <cfRule type="expression" dxfId="2562" priority="13156">
      <formula>IF(RIGHT(TEXT(AM128,"0.#"),1)=".",TRUE,FALSE)</formula>
    </cfRule>
  </conditionalFormatting>
  <conditionalFormatting sqref="AQ129">
    <cfRule type="expression" dxfId="2561" priority="13147">
      <formula>IF(RIGHT(TEXT(AQ129,"0.#"),1)=".",FALSE,TRUE)</formula>
    </cfRule>
    <cfRule type="expression" dxfId="2560" priority="13148">
      <formula>IF(RIGHT(TEXT(AQ129,"0.#"),1)=".",TRUE,FALSE)</formula>
    </cfRule>
  </conditionalFormatting>
  <conditionalFormatting sqref="AE75">
    <cfRule type="expression" dxfId="2559" priority="13145">
      <formula>IF(RIGHT(TEXT(AE75,"0.#"),1)=".",FALSE,TRUE)</formula>
    </cfRule>
    <cfRule type="expression" dxfId="2558" priority="13146">
      <formula>IF(RIGHT(TEXT(AE75,"0.#"),1)=".",TRUE,FALSE)</formula>
    </cfRule>
  </conditionalFormatting>
  <conditionalFormatting sqref="AE76">
    <cfRule type="expression" dxfId="2557" priority="13143">
      <formula>IF(RIGHT(TEXT(AE76,"0.#"),1)=".",FALSE,TRUE)</formula>
    </cfRule>
    <cfRule type="expression" dxfId="2556" priority="13144">
      <formula>IF(RIGHT(TEXT(AE76,"0.#"),1)=".",TRUE,FALSE)</formula>
    </cfRule>
  </conditionalFormatting>
  <conditionalFormatting sqref="AE77">
    <cfRule type="expression" dxfId="2555" priority="13141">
      <formula>IF(RIGHT(TEXT(AE77,"0.#"),1)=".",FALSE,TRUE)</formula>
    </cfRule>
    <cfRule type="expression" dxfId="2554" priority="13142">
      <formula>IF(RIGHT(TEXT(AE77,"0.#"),1)=".",TRUE,FALSE)</formula>
    </cfRule>
  </conditionalFormatting>
  <conditionalFormatting sqref="AI77">
    <cfRule type="expression" dxfId="2553" priority="13139">
      <formula>IF(RIGHT(TEXT(AI77,"0.#"),1)=".",FALSE,TRUE)</formula>
    </cfRule>
    <cfRule type="expression" dxfId="2552" priority="13140">
      <formula>IF(RIGHT(TEXT(AI77,"0.#"),1)=".",TRUE,FALSE)</formula>
    </cfRule>
  </conditionalFormatting>
  <conditionalFormatting sqref="AI76">
    <cfRule type="expression" dxfId="2551" priority="13137">
      <formula>IF(RIGHT(TEXT(AI76,"0.#"),1)=".",FALSE,TRUE)</formula>
    </cfRule>
    <cfRule type="expression" dxfId="2550" priority="13138">
      <formula>IF(RIGHT(TEXT(AI76,"0.#"),1)=".",TRUE,FALSE)</formula>
    </cfRule>
  </conditionalFormatting>
  <conditionalFormatting sqref="AI75">
    <cfRule type="expression" dxfId="2549" priority="13135">
      <formula>IF(RIGHT(TEXT(AI75,"0.#"),1)=".",FALSE,TRUE)</formula>
    </cfRule>
    <cfRule type="expression" dxfId="2548" priority="13136">
      <formula>IF(RIGHT(TEXT(AI75,"0.#"),1)=".",TRUE,FALSE)</formula>
    </cfRule>
  </conditionalFormatting>
  <conditionalFormatting sqref="AM75">
    <cfRule type="expression" dxfId="2547" priority="13133">
      <formula>IF(RIGHT(TEXT(AM75,"0.#"),1)=".",FALSE,TRUE)</formula>
    </cfRule>
    <cfRule type="expression" dxfId="2546" priority="13134">
      <formula>IF(RIGHT(TEXT(AM75,"0.#"),1)=".",TRUE,FALSE)</formula>
    </cfRule>
  </conditionalFormatting>
  <conditionalFormatting sqref="AM76">
    <cfRule type="expression" dxfId="2545" priority="13131">
      <formula>IF(RIGHT(TEXT(AM76,"0.#"),1)=".",FALSE,TRUE)</formula>
    </cfRule>
    <cfRule type="expression" dxfId="2544" priority="13132">
      <formula>IF(RIGHT(TEXT(AM76,"0.#"),1)=".",TRUE,FALSE)</formula>
    </cfRule>
  </conditionalFormatting>
  <conditionalFormatting sqref="AM77">
    <cfRule type="expression" dxfId="2543" priority="13129">
      <formula>IF(RIGHT(TEXT(AM77,"0.#"),1)=".",FALSE,TRUE)</formula>
    </cfRule>
    <cfRule type="expression" dxfId="2542" priority="13130">
      <formula>IF(RIGHT(TEXT(AM77,"0.#"),1)=".",TRUE,FALSE)</formula>
    </cfRule>
  </conditionalFormatting>
  <conditionalFormatting sqref="AE135 AI135 AM134:AM135 AQ134:AQ135 AU134:AU135">
    <cfRule type="expression" dxfId="2541" priority="13115">
      <formula>IF(RIGHT(TEXT(AE134,"0.#"),1)=".",FALSE,TRUE)</formula>
    </cfRule>
    <cfRule type="expression" dxfId="2540" priority="13116">
      <formula>IF(RIGHT(TEXT(AE134,"0.#"),1)=".",TRUE,FALSE)</formula>
    </cfRule>
  </conditionalFormatting>
  <conditionalFormatting sqref="AE433:AE435 AI433:AI435 AM433:AM435">
    <cfRule type="expression" dxfId="2539" priority="13085">
      <formula>IF(RIGHT(TEXT(AE433,"0.#"),1)=".",FALSE,TRUE)</formula>
    </cfRule>
    <cfRule type="expression" dxfId="2538" priority="13086">
      <formula>IF(RIGHT(TEXT(AE433,"0.#"),1)=".",TRUE,FALSE)</formula>
    </cfRule>
  </conditionalFormatting>
  <conditionalFormatting sqref="AU433">
    <cfRule type="expression" dxfId="2537" priority="13061">
      <formula>IF(RIGHT(TEXT(AU433,"0.#"),1)=".",FALSE,TRUE)</formula>
    </cfRule>
    <cfRule type="expression" dxfId="2536" priority="13062">
      <formula>IF(RIGHT(TEXT(AU433,"0.#"),1)=".",TRUE,FALSE)</formula>
    </cfRule>
  </conditionalFormatting>
  <conditionalFormatting sqref="AU434">
    <cfRule type="expression" dxfId="2535" priority="13059">
      <formula>IF(RIGHT(TEXT(AU434,"0.#"),1)=".",FALSE,TRUE)</formula>
    </cfRule>
    <cfRule type="expression" dxfId="2534" priority="13060">
      <formula>IF(RIGHT(TEXT(AU434,"0.#"),1)=".",TRUE,FALSE)</formula>
    </cfRule>
  </conditionalFormatting>
  <conditionalFormatting sqref="AU435">
    <cfRule type="expression" dxfId="2533" priority="13057">
      <formula>IF(RIGHT(TEXT(AU435,"0.#"),1)=".",FALSE,TRUE)</formula>
    </cfRule>
    <cfRule type="expression" dxfId="2532" priority="13058">
      <formula>IF(RIGHT(TEXT(AU435,"0.#"),1)=".",TRUE,FALSE)</formula>
    </cfRule>
  </conditionalFormatting>
  <conditionalFormatting sqref="AQ434">
    <cfRule type="expression" dxfId="2531" priority="12977">
      <formula>IF(RIGHT(TEXT(AQ434,"0.#"),1)=".",FALSE,TRUE)</formula>
    </cfRule>
    <cfRule type="expression" dxfId="2530" priority="12978">
      <formula>IF(RIGHT(TEXT(AQ434,"0.#"),1)=".",TRUE,FALSE)</formula>
    </cfRule>
  </conditionalFormatting>
  <conditionalFormatting sqref="AQ435">
    <cfRule type="expression" dxfId="2529" priority="12963">
      <formula>IF(RIGHT(TEXT(AQ435,"0.#"),1)=".",FALSE,TRUE)</formula>
    </cfRule>
    <cfRule type="expression" dxfId="2528" priority="12964">
      <formula>IF(RIGHT(TEXT(AQ435,"0.#"),1)=".",TRUE,FALSE)</formula>
    </cfRule>
  </conditionalFormatting>
  <conditionalFormatting sqref="AQ433">
    <cfRule type="expression" dxfId="2527" priority="12961">
      <formula>IF(RIGHT(TEXT(AQ433,"0.#"),1)=".",FALSE,TRUE)</formula>
    </cfRule>
    <cfRule type="expression" dxfId="2526" priority="12962">
      <formula>IF(RIGHT(TEXT(AQ433,"0.#"),1)=".",TRUE,FALSE)</formula>
    </cfRule>
  </conditionalFormatting>
  <conditionalFormatting sqref="AL839:AO866">
    <cfRule type="expression" dxfId="2525" priority="6685">
      <formula>IF(AND(AL839&gt;=0, RIGHT(TEXT(AL839,"0.#"),1)&lt;&gt;"."),TRUE,FALSE)</formula>
    </cfRule>
    <cfRule type="expression" dxfId="2524" priority="6686">
      <formula>IF(AND(AL839&gt;=0, RIGHT(TEXT(AL839,"0.#"),1)="."),TRUE,FALSE)</formula>
    </cfRule>
    <cfRule type="expression" dxfId="2523" priority="6687">
      <formula>IF(AND(AL839&lt;0, RIGHT(TEXT(AL839,"0.#"),1)&lt;&gt;"."),TRUE,FALSE)</formula>
    </cfRule>
    <cfRule type="expression" dxfId="2522" priority="6688">
      <formula>IF(AND(AL839&lt;0, RIGHT(TEXT(AL839,"0.#"),1)="."),TRUE,FALSE)</formula>
    </cfRule>
  </conditionalFormatting>
  <conditionalFormatting sqref="AQ53:AQ55">
    <cfRule type="expression" dxfId="2521" priority="4707">
      <formula>IF(RIGHT(TEXT(AQ53,"0.#"),1)=".",FALSE,TRUE)</formula>
    </cfRule>
    <cfRule type="expression" dxfId="2520" priority="4708">
      <formula>IF(RIGHT(TEXT(AQ53,"0.#"),1)=".",TRUE,FALSE)</formula>
    </cfRule>
  </conditionalFormatting>
  <conditionalFormatting sqref="AU53:AU55">
    <cfRule type="expression" dxfId="2519" priority="4705">
      <formula>IF(RIGHT(TEXT(AU53,"0.#"),1)=".",FALSE,TRUE)</formula>
    </cfRule>
    <cfRule type="expression" dxfId="2518" priority="4706">
      <formula>IF(RIGHT(TEXT(AU53,"0.#"),1)=".",TRUE,FALSE)</formula>
    </cfRule>
  </conditionalFormatting>
  <conditionalFormatting sqref="AQ60:AQ62">
    <cfRule type="expression" dxfId="2517" priority="4703">
      <formula>IF(RIGHT(TEXT(AQ60,"0.#"),1)=".",FALSE,TRUE)</formula>
    </cfRule>
    <cfRule type="expression" dxfId="2516" priority="4704">
      <formula>IF(RIGHT(TEXT(AQ60,"0.#"),1)=".",TRUE,FALSE)</formula>
    </cfRule>
  </conditionalFormatting>
  <conditionalFormatting sqref="AU60:AU62">
    <cfRule type="expression" dxfId="2515" priority="4701">
      <formula>IF(RIGHT(TEXT(AU60,"0.#"),1)=".",FALSE,TRUE)</formula>
    </cfRule>
    <cfRule type="expression" dxfId="2514" priority="4702">
      <formula>IF(RIGHT(TEXT(AU60,"0.#"),1)=".",TRUE,FALSE)</formula>
    </cfRule>
  </conditionalFormatting>
  <conditionalFormatting sqref="AQ75:AQ77">
    <cfRule type="expression" dxfId="2513" priority="4699">
      <formula>IF(RIGHT(TEXT(AQ75,"0.#"),1)=".",FALSE,TRUE)</formula>
    </cfRule>
    <cfRule type="expression" dxfId="2512" priority="4700">
      <formula>IF(RIGHT(TEXT(AQ75,"0.#"),1)=".",TRUE,FALSE)</formula>
    </cfRule>
  </conditionalFormatting>
  <conditionalFormatting sqref="AU75:AU77">
    <cfRule type="expression" dxfId="2511" priority="4697">
      <formula>IF(RIGHT(TEXT(AU75,"0.#"),1)=".",FALSE,TRUE)</formula>
    </cfRule>
    <cfRule type="expression" dxfId="2510" priority="4698">
      <formula>IF(RIGHT(TEXT(AU75,"0.#"),1)=".",TRUE,FALSE)</formula>
    </cfRule>
  </conditionalFormatting>
  <conditionalFormatting sqref="AQ87:AQ89">
    <cfRule type="expression" dxfId="2509" priority="4695">
      <formula>IF(RIGHT(TEXT(AQ87,"0.#"),1)=".",FALSE,TRUE)</formula>
    </cfRule>
    <cfRule type="expression" dxfId="2508" priority="4696">
      <formula>IF(RIGHT(TEXT(AQ87,"0.#"),1)=".",TRUE,FALSE)</formula>
    </cfRule>
  </conditionalFormatting>
  <conditionalFormatting sqref="AU87:AU89">
    <cfRule type="expression" dxfId="2507" priority="4693">
      <formula>IF(RIGHT(TEXT(AU87,"0.#"),1)=".",FALSE,TRUE)</formula>
    </cfRule>
    <cfRule type="expression" dxfId="2506" priority="4694">
      <formula>IF(RIGHT(TEXT(AU87,"0.#"),1)=".",TRUE,FALSE)</formula>
    </cfRule>
  </conditionalFormatting>
  <conditionalFormatting sqref="AQ92:AQ94">
    <cfRule type="expression" dxfId="2505" priority="4691">
      <formula>IF(RIGHT(TEXT(AQ92,"0.#"),1)=".",FALSE,TRUE)</formula>
    </cfRule>
    <cfRule type="expression" dxfId="2504" priority="4692">
      <formula>IF(RIGHT(TEXT(AQ92,"0.#"),1)=".",TRUE,FALSE)</formula>
    </cfRule>
  </conditionalFormatting>
  <conditionalFormatting sqref="AU92:AU94">
    <cfRule type="expression" dxfId="2503" priority="4689">
      <formula>IF(RIGHT(TEXT(AU92,"0.#"),1)=".",FALSE,TRUE)</formula>
    </cfRule>
    <cfRule type="expression" dxfId="2502" priority="4690">
      <formula>IF(RIGHT(TEXT(AU92,"0.#"),1)=".",TRUE,FALSE)</formula>
    </cfRule>
  </conditionalFormatting>
  <conditionalFormatting sqref="AQ97:AQ99">
    <cfRule type="expression" dxfId="2501" priority="4687">
      <formula>IF(RIGHT(TEXT(AQ97,"0.#"),1)=".",FALSE,TRUE)</formula>
    </cfRule>
    <cfRule type="expression" dxfId="2500" priority="4688">
      <formula>IF(RIGHT(TEXT(AQ97,"0.#"),1)=".",TRUE,FALSE)</formula>
    </cfRule>
  </conditionalFormatting>
  <conditionalFormatting sqref="AU97:AU99">
    <cfRule type="expression" dxfId="2499" priority="4685">
      <formula>IF(RIGHT(TEXT(AU97,"0.#"),1)=".",FALSE,TRUE)</formula>
    </cfRule>
    <cfRule type="expression" dxfId="2498" priority="4686">
      <formula>IF(RIGHT(TEXT(AU97,"0.#"),1)=".",TRUE,FALSE)</formula>
    </cfRule>
  </conditionalFormatting>
  <conditionalFormatting sqref="AE120 AM120">
    <cfRule type="expression" dxfId="2497" priority="3029">
      <formula>IF(RIGHT(TEXT(AE120,"0.#"),1)=".",FALSE,TRUE)</formula>
    </cfRule>
    <cfRule type="expression" dxfId="2496" priority="3030">
      <formula>IF(RIGHT(TEXT(AE120,"0.#"),1)=".",TRUE,FALSE)</formula>
    </cfRule>
  </conditionalFormatting>
  <conditionalFormatting sqref="AI126">
    <cfRule type="expression" dxfId="2495" priority="3019">
      <formula>IF(RIGHT(TEXT(AI126,"0.#"),1)=".",FALSE,TRUE)</formula>
    </cfRule>
    <cfRule type="expression" dxfId="2494" priority="3020">
      <formula>IF(RIGHT(TEXT(AI126,"0.#"),1)=".",TRUE,FALSE)</formula>
    </cfRule>
  </conditionalFormatting>
  <conditionalFormatting sqref="AI120">
    <cfRule type="expression" dxfId="2493" priority="3027">
      <formula>IF(RIGHT(TEXT(AI120,"0.#"),1)=".",FALSE,TRUE)</formula>
    </cfRule>
    <cfRule type="expression" dxfId="2492" priority="3028">
      <formula>IF(RIGHT(TEXT(AI120,"0.#"),1)=".",TRUE,FALSE)</formula>
    </cfRule>
  </conditionalFormatting>
  <conditionalFormatting sqref="AE123 AM123">
    <cfRule type="expression" dxfId="2491" priority="3025">
      <formula>IF(RIGHT(TEXT(AE123,"0.#"),1)=".",FALSE,TRUE)</formula>
    </cfRule>
    <cfRule type="expression" dxfId="2490" priority="3026">
      <formula>IF(RIGHT(TEXT(AE123,"0.#"),1)=".",TRUE,FALSE)</formula>
    </cfRule>
  </conditionalFormatting>
  <conditionalFormatting sqref="AI123">
    <cfRule type="expression" dxfId="2489" priority="3023">
      <formula>IF(RIGHT(TEXT(AI123,"0.#"),1)=".",FALSE,TRUE)</formula>
    </cfRule>
    <cfRule type="expression" dxfId="2488" priority="3024">
      <formula>IF(RIGHT(TEXT(AI123,"0.#"),1)=".",TRUE,FALSE)</formula>
    </cfRule>
  </conditionalFormatting>
  <conditionalFormatting sqref="AE126 AM126">
    <cfRule type="expression" dxfId="2487" priority="3021">
      <formula>IF(RIGHT(TEXT(AE126,"0.#"),1)=".",FALSE,TRUE)</formula>
    </cfRule>
    <cfRule type="expression" dxfId="2486" priority="3022">
      <formula>IF(RIGHT(TEXT(AE126,"0.#"),1)=".",TRUE,FALSE)</formula>
    </cfRule>
  </conditionalFormatting>
  <conditionalFormatting sqref="AE129 AM129">
    <cfRule type="expression" dxfId="2485" priority="3017">
      <formula>IF(RIGHT(TEXT(AE129,"0.#"),1)=".",FALSE,TRUE)</formula>
    </cfRule>
    <cfRule type="expression" dxfId="2484" priority="3018">
      <formula>IF(RIGHT(TEXT(AE129,"0.#"),1)=".",TRUE,FALSE)</formula>
    </cfRule>
  </conditionalFormatting>
  <conditionalFormatting sqref="AI129">
    <cfRule type="expression" dxfId="2483" priority="3015">
      <formula>IF(RIGHT(TEXT(AI129,"0.#"),1)=".",FALSE,TRUE)</formula>
    </cfRule>
    <cfRule type="expression" dxfId="2482" priority="3016">
      <formula>IF(RIGHT(TEXT(AI129,"0.#"),1)=".",TRUE,FALSE)</formula>
    </cfRule>
  </conditionalFormatting>
  <conditionalFormatting sqref="Y839:Y866">
    <cfRule type="expression" dxfId="2481" priority="3013">
      <formula>IF(RIGHT(TEXT(Y839,"0.#"),1)=".",FALSE,TRUE)</formula>
    </cfRule>
    <cfRule type="expression" dxfId="2480" priority="3014">
      <formula>IF(RIGHT(TEXT(Y839,"0.#"),1)=".",TRUE,FALSE)</formula>
    </cfRule>
  </conditionalFormatting>
  <conditionalFormatting sqref="AU518">
    <cfRule type="expression" dxfId="2479" priority="1523">
      <formula>IF(RIGHT(TEXT(AU518,"0.#"),1)=".",FALSE,TRUE)</formula>
    </cfRule>
    <cfRule type="expression" dxfId="2478" priority="1524">
      <formula>IF(RIGHT(TEXT(AU518,"0.#"),1)=".",TRUE,FALSE)</formula>
    </cfRule>
  </conditionalFormatting>
  <conditionalFormatting sqref="AQ551">
    <cfRule type="expression" dxfId="2477" priority="1299">
      <formula>IF(RIGHT(TEXT(AQ551,"0.#"),1)=".",FALSE,TRUE)</formula>
    </cfRule>
    <cfRule type="expression" dxfId="2476" priority="1300">
      <formula>IF(RIGHT(TEXT(AQ551,"0.#"),1)=".",TRUE,FALSE)</formula>
    </cfRule>
  </conditionalFormatting>
  <conditionalFormatting sqref="AE556">
    <cfRule type="expression" dxfId="2475" priority="1297">
      <formula>IF(RIGHT(TEXT(AE556,"0.#"),1)=".",FALSE,TRUE)</formula>
    </cfRule>
    <cfRule type="expression" dxfId="2474" priority="1298">
      <formula>IF(RIGHT(TEXT(AE556,"0.#"),1)=".",TRUE,FALSE)</formula>
    </cfRule>
  </conditionalFormatting>
  <conditionalFormatting sqref="AE557">
    <cfRule type="expression" dxfId="2473" priority="1295">
      <formula>IF(RIGHT(TEXT(AE557,"0.#"),1)=".",FALSE,TRUE)</formula>
    </cfRule>
    <cfRule type="expression" dxfId="2472" priority="1296">
      <formula>IF(RIGHT(TEXT(AE557,"0.#"),1)=".",TRUE,FALSE)</formula>
    </cfRule>
  </conditionalFormatting>
  <conditionalFormatting sqref="AE558">
    <cfRule type="expression" dxfId="2471" priority="1293">
      <formula>IF(RIGHT(TEXT(AE558,"0.#"),1)=".",FALSE,TRUE)</formula>
    </cfRule>
    <cfRule type="expression" dxfId="2470" priority="1294">
      <formula>IF(RIGHT(TEXT(AE558,"0.#"),1)=".",TRUE,FALSE)</formula>
    </cfRule>
  </conditionalFormatting>
  <conditionalFormatting sqref="AU556">
    <cfRule type="expression" dxfId="2469" priority="1285">
      <formula>IF(RIGHT(TEXT(AU556,"0.#"),1)=".",FALSE,TRUE)</formula>
    </cfRule>
    <cfRule type="expression" dxfId="2468" priority="1286">
      <formula>IF(RIGHT(TEXT(AU556,"0.#"),1)=".",TRUE,FALSE)</formula>
    </cfRule>
  </conditionalFormatting>
  <conditionalFormatting sqref="AU557">
    <cfRule type="expression" dxfId="2467" priority="1283">
      <formula>IF(RIGHT(TEXT(AU557,"0.#"),1)=".",FALSE,TRUE)</formula>
    </cfRule>
    <cfRule type="expression" dxfId="2466" priority="1284">
      <formula>IF(RIGHT(TEXT(AU557,"0.#"),1)=".",TRUE,FALSE)</formula>
    </cfRule>
  </conditionalFormatting>
  <conditionalFormatting sqref="AU558">
    <cfRule type="expression" dxfId="2465" priority="1281">
      <formula>IF(RIGHT(TEXT(AU558,"0.#"),1)=".",FALSE,TRUE)</formula>
    </cfRule>
    <cfRule type="expression" dxfId="2464" priority="1282">
      <formula>IF(RIGHT(TEXT(AU558,"0.#"),1)=".",TRUE,FALSE)</formula>
    </cfRule>
  </conditionalFormatting>
  <conditionalFormatting sqref="AQ557">
    <cfRule type="expression" dxfId="2463" priority="1273">
      <formula>IF(RIGHT(TEXT(AQ557,"0.#"),1)=".",FALSE,TRUE)</formula>
    </cfRule>
    <cfRule type="expression" dxfId="2462" priority="1274">
      <formula>IF(RIGHT(TEXT(AQ557,"0.#"),1)=".",TRUE,FALSE)</formula>
    </cfRule>
  </conditionalFormatting>
  <conditionalFormatting sqref="AQ558">
    <cfRule type="expression" dxfId="2461" priority="1271">
      <formula>IF(RIGHT(TEXT(AQ558,"0.#"),1)=".",FALSE,TRUE)</formula>
    </cfRule>
    <cfRule type="expression" dxfId="2460" priority="1272">
      <formula>IF(RIGHT(TEXT(AQ558,"0.#"),1)=".",TRUE,FALSE)</formula>
    </cfRule>
  </conditionalFormatting>
  <conditionalFormatting sqref="AQ556">
    <cfRule type="expression" dxfId="2459" priority="1269">
      <formula>IF(RIGHT(TEXT(AQ556,"0.#"),1)=".",FALSE,TRUE)</formula>
    </cfRule>
    <cfRule type="expression" dxfId="2458" priority="1270">
      <formula>IF(RIGHT(TEXT(AQ556,"0.#"),1)=".",TRUE,FALSE)</formula>
    </cfRule>
  </conditionalFormatting>
  <conditionalFormatting sqref="AE561">
    <cfRule type="expression" dxfId="2457" priority="1267">
      <formula>IF(RIGHT(TEXT(AE561,"0.#"),1)=".",FALSE,TRUE)</formula>
    </cfRule>
    <cfRule type="expression" dxfId="2456" priority="1268">
      <formula>IF(RIGHT(TEXT(AE561,"0.#"),1)=".",TRUE,FALSE)</formula>
    </cfRule>
  </conditionalFormatting>
  <conditionalFormatting sqref="AE562">
    <cfRule type="expression" dxfId="2455" priority="1265">
      <formula>IF(RIGHT(TEXT(AE562,"0.#"),1)=".",FALSE,TRUE)</formula>
    </cfRule>
    <cfRule type="expression" dxfId="2454" priority="1266">
      <formula>IF(RIGHT(TEXT(AE562,"0.#"),1)=".",TRUE,FALSE)</formula>
    </cfRule>
  </conditionalFormatting>
  <conditionalFormatting sqref="AE563">
    <cfRule type="expression" dxfId="2453" priority="1263">
      <formula>IF(RIGHT(TEXT(AE563,"0.#"),1)=".",FALSE,TRUE)</formula>
    </cfRule>
    <cfRule type="expression" dxfId="2452" priority="1264">
      <formula>IF(RIGHT(TEXT(AE563,"0.#"),1)=".",TRUE,FALSE)</formula>
    </cfRule>
  </conditionalFormatting>
  <conditionalFormatting sqref="AL1102:AO1131">
    <cfRule type="expression" dxfId="2451" priority="2919">
      <formula>IF(AND(AL1102&gt;=0, RIGHT(TEXT(AL1102,"0.#"),1)&lt;&gt;"."),TRUE,FALSE)</formula>
    </cfRule>
    <cfRule type="expression" dxfId="2450" priority="2920">
      <formula>IF(AND(AL1102&gt;=0, RIGHT(TEXT(AL1102,"0.#"),1)="."),TRUE,FALSE)</formula>
    </cfRule>
    <cfRule type="expression" dxfId="2449" priority="2921">
      <formula>IF(AND(AL1102&lt;0, RIGHT(TEXT(AL1102,"0.#"),1)&lt;&gt;"."),TRUE,FALSE)</formula>
    </cfRule>
    <cfRule type="expression" dxfId="2448" priority="2922">
      <formula>IF(AND(AL1102&lt;0, RIGHT(TEXT(AL1102,"0.#"),1)="."),TRUE,FALSE)</formula>
    </cfRule>
  </conditionalFormatting>
  <conditionalFormatting sqref="Y1102:Y1131">
    <cfRule type="expression" dxfId="2447" priority="2917">
      <formula>IF(RIGHT(TEXT(Y1102,"0.#"),1)=".",FALSE,TRUE)</formula>
    </cfRule>
    <cfRule type="expression" dxfId="2446" priority="2918">
      <formula>IF(RIGHT(TEXT(Y1102,"0.#"),1)=".",TRUE,FALSE)</formula>
    </cfRule>
  </conditionalFormatting>
  <conditionalFormatting sqref="AQ553">
    <cfRule type="expression" dxfId="2445" priority="1301">
      <formula>IF(RIGHT(TEXT(AQ553,"0.#"),1)=".",FALSE,TRUE)</formula>
    </cfRule>
    <cfRule type="expression" dxfId="2444" priority="1302">
      <formula>IF(RIGHT(TEXT(AQ553,"0.#"),1)=".",TRUE,FALSE)</formula>
    </cfRule>
  </conditionalFormatting>
  <conditionalFormatting sqref="AU552">
    <cfRule type="expression" dxfId="2443" priority="1313">
      <formula>IF(RIGHT(TEXT(AU552,"0.#"),1)=".",FALSE,TRUE)</formula>
    </cfRule>
    <cfRule type="expression" dxfId="2442" priority="1314">
      <formula>IF(RIGHT(TEXT(AU552,"0.#"),1)=".",TRUE,FALSE)</formula>
    </cfRule>
  </conditionalFormatting>
  <conditionalFormatting sqref="AE552">
    <cfRule type="expression" dxfId="2441" priority="1325">
      <formula>IF(RIGHT(TEXT(AE552,"0.#"),1)=".",FALSE,TRUE)</formula>
    </cfRule>
    <cfRule type="expression" dxfId="2440" priority="1326">
      <formula>IF(RIGHT(TEXT(AE552,"0.#"),1)=".",TRUE,FALSE)</formula>
    </cfRule>
  </conditionalFormatting>
  <conditionalFormatting sqref="AQ548">
    <cfRule type="expression" dxfId="2439" priority="1331">
      <formula>IF(RIGHT(TEXT(AQ548,"0.#"),1)=".",FALSE,TRUE)</formula>
    </cfRule>
    <cfRule type="expression" dxfId="2438" priority="1332">
      <formula>IF(RIGHT(TEXT(AQ548,"0.#"),1)=".",TRUE,FALSE)</formula>
    </cfRule>
  </conditionalFormatting>
  <conditionalFormatting sqref="AL838:AO838">
    <cfRule type="expression" dxfId="2437" priority="2871">
      <formula>IF(AND(AL838&gt;=0, RIGHT(TEXT(AL838,"0.#"),1)&lt;&gt;"."),TRUE,FALSE)</formula>
    </cfRule>
    <cfRule type="expression" dxfId="2436" priority="2872">
      <formula>IF(AND(AL838&gt;=0, RIGHT(TEXT(AL838,"0.#"),1)="."),TRUE,FALSE)</formula>
    </cfRule>
    <cfRule type="expression" dxfId="2435" priority="2873">
      <formula>IF(AND(AL838&lt;0, RIGHT(TEXT(AL838,"0.#"),1)&lt;&gt;"."),TRUE,FALSE)</formula>
    </cfRule>
    <cfRule type="expression" dxfId="2434" priority="2874">
      <formula>IF(AND(AL838&lt;0, RIGHT(TEXT(AL838,"0.#"),1)="."),TRUE,FALSE)</formula>
    </cfRule>
  </conditionalFormatting>
  <conditionalFormatting sqref="Y838">
    <cfRule type="expression" dxfId="2433" priority="2869">
      <formula>IF(RIGHT(TEXT(Y838,"0.#"),1)=".",FALSE,TRUE)</formula>
    </cfRule>
    <cfRule type="expression" dxfId="2432" priority="2870">
      <formula>IF(RIGHT(TEXT(Y838,"0.#"),1)=".",TRUE,FALSE)</formula>
    </cfRule>
  </conditionalFormatting>
  <conditionalFormatting sqref="AE492">
    <cfRule type="expression" dxfId="2431" priority="1657">
      <formula>IF(RIGHT(TEXT(AE492,"0.#"),1)=".",FALSE,TRUE)</formula>
    </cfRule>
    <cfRule type="expression" dxfId="2430" priority="1658">
      <formula>IF(RIGHT(TEXT(AE492,"0.#"),1)=".",TRUE,FALSE)</formula>
    </cfRule>
  </conditionalFormatting>
  <conditionalFormatting sqref="AE493">
    <cfRule type="expression" dxfId="2429" priority="1655">
      <formula>IF(RIGHT(TEXT(AE493,"0.#"),1)=".",FALSE,TRUE)</formula>
    </cfRule>
    <cfRule type="expression" dxfId="2428" priority="1656">
      <formula>IF(RIGHT(TEXT(AE493,"0.#"),1)=".",TRUE,FALSE)</formula>
    </cfRule>
  </conditionalFormatting>
  <conditionalFormatting sqref="AE494">
    <cfRule type="expression" dxfId="2427" priority="1653">
      <formula>IF(RIGHT(TEXT(AE494,"0.#"),1)=".",FALSE,TRUE)</formula>
    </cfRule>
    <cfRule type="expression" dxfId="2426" priority="1654">
      <formula>IF(RIGHT(TEXT(AE494,"0.#"),1)=".",TRUE,FALSE)</formula>
    </cfRule>
  </conditionalFormatting>
  <conditionalFormatting sqref="AQ493">
    <cfRule type="expression" dxfId="2425" priority="1633">
      <formula>IF(RIGHT(TEXT(AQ493,"0.#"),1)=".",FALSE,TRUE)</formula>
    </cfRule>
    <cfRule type="expression" dxfId="2424" priority="1634">
      <formula>IF(RIGHT(TEXT(AQ493,"0.#"),1)=".",TRUE,FALSE)</formula>
    </cfRule>
  </conditionalFormatting>
  <conditionalFormatting sqref="AQ494">
    <cfRule type="expression" dxfId="2423" priority="1631">
      <formula>IF(RIGHT(TEXT(AQ494,"0.#"),1)=".",FALSE,TRUE)</formula>
    </cfRule>
    <cfRule type="expression" dxfId="2422" priority="1632">
      <formula>IF(RIGHT(TEXT(AQ494,"0.#"),1)=".",TRUE,FALSE)</formula>
    </cfRule>
  </conditionalFormatting>
  <conditionalFormatting sqref="AQ492">
    <cfRule type="expression" dxfId="2421" priority="1629">
      <formula>IF(RIGHT(TEXT(AQ492,"0.#"),1)=".",FALSE,TRUE)</formula>
    </cfRule>
    <cfRule type="expression" dxfId="2420" priority="1630">
      <formula>IF(RIGHT(TEXT(AQ492,"0.#"),1)=".",TRUE,FALSE)</formula>
    </cfRule>
  </conditionalFormatting>
  <conditionalFormatting sqref="AU494">
    <cfRule type="expression" dxfId="2419" priority="1641">
      <formula>IF(RIGHT(TEXT(AU494,"0.#"),1)=".",FALSE,TRUE)</formula>
    </cfRule>
    <cfRule type="expression" dxfId="2418" priority="1642">
      <formula>IF(RIGHT(TEXT(AU494,"0.#"),1)=".",TRUE,FALSE)</formula>
    </cfRule>
  </conditionalFormatting>
  <conditionalFormatting sqref="AU492">
    <cfRule type="expression" dxfId="2417" priority="1645">
      <formula>IF(RIGHT(TEXT(AU492,"0.#"),1)=".",FALSE,TRUE)</formula>
    </cfRule>
    <cfRule type="expression" dxfId="2416" priority="1646">
      <formula>IF(RIGHT(TEXT(AU492,"0.#"),1)=".",TRUE,FALSE)</formula>
    </cfRule>
  </conditionalFormatting>
  <conditionalFormatting sqref="AU493">
    <cfRule type="expression" dxfId="2415" priority="1643">
      <formula>IF(RIGHT(TEXT(AU493,"0.#"),1)=".",FALSE,TRUE)</formula>
    </cfRule>
    <cfRule type="expression" dxfId="2414" priority="1644">
      <formula>IF(RIGHT(TEXT(AU493,"0.#"),1)=".",TRUE,FALSE)</formula>
    </cfRule>
  </conditionalFormatting>
  <conditionalFormatting sqref="AU583">
    <cfRule type="expression" dxfId="2413" priority="1161">
      <formula>IF(RIGHT(TEXT(AU583,"0.#"),1)=".",FALSE,TRUE)</formula>
    </cfRule>
    <cfRule type="expression" dxfId="2412" priority="1162">
      <formula>IF(RIGHT(TEXT(AU583,"0.#"),1)=".",TRUE,FALSE)</formula>
    </cfRule>
  </conditionalFormatting>
  <conditionalFormatting sqref="AU582">
    <cfRule type="expression" dxfId="2411" priority="1163">
      <formula>IF(RIGHT(TEXT(AU582,"0.#"),1)=".",FALSE,TRUE)</formula>
    </cfRule>
    <cfRule type="expression" dxfId="2410" priority="1164">
      <formula>IF(RIGHT(TEXT(AU582,"0.#"),1)=".",TRUE,FALSE)</formula>
    </cfRule>
  </conditionalFormatting>
  <conditionalFormatting sqref="AE499">
    <cfRule type="expression" dxfId="2409" priority="1623">
      <formula>IF(RIGHT(TEXT(AE499,"0.#"),1)=".",FALSE,TRUE)</formula>
    </cfRule>
    <cfRule type="expression" dxfId="2408" priority="1624">
      <formula>IF(RIGHT(TEXT(AE499,"0.#"),1)=".",TRUE,FALSE)</formula>
    </cfRule>
  </conditionalFormatting>
  <conditionalFormatting sqref="AE497">
    <cfRule type="expression" dxfId="2407" priority="1627">
      <formula>IF(RIGHT(TEXT(AE497,"0.#"),1)=".",FALSE,TRUE)</formula>
    </cfRule>
    <cfRule type="expression" dxfId="2406" priority="1628">
      <formula>IF(RIGHT(TEXT(AE497,"0.#"),1)=".",TRUE,FALSE)</formula>
    </cfRule>
  </conditionalFormatting>
  <conditionalFormatting sqref="AE498">
    <cfRule type="expression" dxfId="2405" priority="1625">
      <formula>IF(RIGHT(TEXT(AE498,"0.#"),1)=".",FALSE,TRUE)</formula>
    </cfRule>
    <cfRule type="expression" dxfId="2404" priority="1626">
      <formula>IF(RIGHT(TEXT(AE498,"0.#"),1)=".",TRUE,FALSE)</formula>
    </cfRule>
  </conditionalFormatting>
  <conditionalFormatting sqref="AU499">
    <cfRule type="expression" dxfId="2403" priority="1611">
      <formula>IF(RIGHT(TEXT(AU499,"0.#"),1)=".",FALSE,TRUE)</formula>
    </cfRule>
    <cfRule type="expression" dxfId="2402" priority="1612">
      <formula>IF(RIGHT(TEXT(AU499,"0.#"),1)=".",TRUE,FALSE)</formula>
    </cfRule>
  </conditionalFormatting>
  <conditionalFormatting sqref="AU497">
    <cfRule type="expression" dxfId="2401" priority="1615">
      <formula>IF(RIGHT(TEXT(AU497,"0.#"),1)=".",FALSE,TRUE)</formula>
    </cfRule>
    <cfRule type="expression" dxfId="2400" priority="1616">
      <formula>IF(RIGHT(TEXT(AU497,"0.#"),1)=".",TRUE,FALSE)</formula>
    </cfRule>
  </conditionalFormatting>
  <conditionalFormatting sqref="AU498">
    <cfRule type="expression" dxfId="2399" priority="1613">
      <formula>IF(RIGHT(TEXT(AU498,"0.#"),1)=".",FALSE,TRUE)</formula>
    </cfRule>
    <cfRule type="expression" dxfId="2398" priority="1614">
      <formula>IF(RIGHT(TEXT(AU498,"0.#"),1)=".",TRUE,FALSE)</formula>
    </cfRule>
  </conditionalFormatting>
  <conditionalFormatting sqref="AQ497">
    <cfRule type="expression" dxfId="2397" priority="1599">
      <formula>IF(RIGHT(TEXT(AQ497,"0.#"),1)=".",FALSE,TRUE)</formula>
    </cfRule>
    <cfRule type="expression" dxfId="2396" priority="1600">
      <formula>IF(RIGHT(TEXT(AQ497,"0.#"),1)=".",TRUE,FALSE)</formula>
    </cfRule>
  </conditionalFormatting>
  <conditionalFormatting sqref="AQ498">
    <cfRule type="expression" dxfId="2395" priority="1603">
      <formula>IF(RIGHT(TEXT(AQ498,"0.#"),1)=".",FALSE,TRUE)</formula>
    </cfRule>
    <cfRule type="expression" dxfId="2394" priority="1604">
      <formula>IF(RIGHT(TEXT(AQ498,"0.#"),1)=".",TRUE,FALSE)</formula>
    </cfRule>
  </conditionalFormatting>
  <conditionalFormatting sqref="AQ499">
    <cfRule type="expression" dxfId="2393" priority="1601">
      <formula>IF(RIGHT(TEXT(AQ499,"0.#"),1)=".",FALSE,TRUE)</formula>
    </cfRule>
    <cfRule type="expression" dxfId="2392" priority="1602">
      <formula>IF(RIGHT(TEXT(AQ499,"0.#"),1)=".",TRUE,FALSE)</formula>
    </cfRule>
  </conditionalFormatting>
  <conditionalFormatting sqref="AE504">
    <cfRule type="expression" dxfId="2391" priority="1593">
      <formula>IF(RIGHT(TEXT(AE504,"0.#"),1)=".",FALSE,TRUE)</formula>
    </cfRule>
    <cfRule type="expression" dxfId="2390" priority="1594">
      <formula>IF(RIGHT(TEXT(AE504,"0.#"),1)=".",TRUE,FALSE)</formula>
    </cfRule>
  </conditionalFormatting>
  <conditionalFormatting sqref="AE502">
    <cfRule type="expression" dxfId="2389" priority="1597">
      <formula>IF(RIGHT(TEXT(AE502,"0.#"),1)=".",FALSE,TRUE)</formula>
    </cfRule>
    <cfRule type="expression" dxfId="2388" priority="1598">
      <formula>IF(RIGHT(TEXT(AE502,"0.#"),1)=".",TRUE,FALSE)</formula>
    </cfRule>
  </conditionalFormatting>
  <conditionalFormatting sqref="AE503">
    <cfRule type="expression" dxfId="2387" priority="1595">
      <formula>IF(RIGHT(TEXT(AE503,"0.#"),1)=".",FALSE,TRUE)</formula>
    </cfRule>
    <cfRule type="expression" dxfId="2386" priority="1596">
      <formula>IF(RIGHT(TEXT(AE503,"0.#"),1)=".",TRUE,FALSE)</formula>
    </cfRule>
  </conditionalFormatting>
  <conditionalFormatting sqref="AU504">
    <cfRule type="expression" dxfId="2385" priority="1581">
      <formula>IF(RIGHT(TEXT(AU504,"0.#"),1)=".",FALSE,TRUE)</formula>
    </cfRule>
    <cfRule type="expression" dxfId="2384" priority="1582">
      <formula>IF(RIGHT(TEXT(AU504,"0.#"),1)=".",TRUE,FALSE)</formula>
    </cfRule>
  </conditionalFormatting>
  <conditionalFormatting sqref="AU502">
    <cfRule type="expression" dxfId="2383" priority="1585">
      <formula>IF(RIGHT(TEXT(AU502,"0.#"),1)=".",FALSE,TRUE)</formula>
    </cfRule>
    <cfRule type="expression" dxfId="2382" priority="1586">
      <formula>IF(RIGHT(TEXT(AU502,"0.#"),1)=".",TRUE,FALSE)</formula>
    </cfRule>
  </conditionalFormatting>
  <conditionalFormatting sqref="AU503">
    <cfRule type="expression" dxfId="2381" priority="1583">
      <formula>IF(RIGHT(TEXT(AU503,"0.#"),1)=".",FALSE,TRUE)</formula>
    </cfRule>
    <cfRule type="expression" dxfId="2380" priority="1584">
      <formula>IF(RIGHT(TEXT(AU503,"0.#"),1)=".",TRUE,FALSE)</formula>
    </cfRule>
  </conditionalFormatting>
  <conditionalFormatting sqref="AQ502">
    <cfRule type="expression" dxfId="2379" priority="1569">
      <formula>IF(RIGHT(TEXT(AQ502,"0.#"),1)=".",FALSE,TRUE)</formula>
    </cfRule>
    <cfRule type="expression" dxfId="2378" priority="1570">
      <formula>IF(RIGHT(TEXT(AQ502,"0.#"),1)=".",TRUE,FALSE)</formula>
    </cfRule>
  </conditionalFormatting>
  <conditionalFormatting sqref="AQ503">
    <cfRule type="expression" dxfId="2377" priority="1573">
      <formula>IF(RIGHT(TEXT(AQ503,"0.#"),1)=".",FALSE,TRUE)</formula>
    </cfRule>
    <cfRule type="expression" dxfId="2376" priority="1574">
      <formula>IF(RIGHT(TEXT(AQ503,"0.#"),1)=".",TRUE,FALSE)</formula>
    </cfRule>
  </conditionalFormatting>
  <conditionalFormatting sqref="AQ504">
    <cfRule type="expression" dxfId="2375" priority="1571">
      <formula>IF(RIGHT(TEXT(AQ504,"0.#"),1)=".",FALSE,TRUE)</formula>
    </cfRule>
    <cfRule type="expression" dxfId="2374" priority="1572">
      <formula>IF(RIGHT(TEXT(AQ504,"0.#"),1)=".",TRUE,FALSE)</formula>
    </cfRule>
  </conditionalFormatting>
  <conditionalFormatting sqref="AE509">
    <cfRule type="expression" dxfId="2373" priority="1563">
      <formula>IF(RIGHT(TEXT(AE509,"0.#"),1)=".",FALSE,TRUE)</formula>
    </cfRule>
    <cfRule type="expression" dxfId="2372" priority="1564">
      <formula>IF(RIGHT(TEXT(AE509,"0.#"),1)=".",TRUE,FALSE)</formula>
    </cfRule>
  </conditionalFormatting>
  <conditionalFormatting sqref="AE507">
    <cfRule type="expression" dxfId="2371" priority="1567">
      <formula>IF(RIGHT(TEXT(AE507,"0.#"),1)=".",FALSE,TRUE)</formula>
    </cfRule>
    <cfRule type="expression" dxfId="2370" priority="1568">
      <formula>IF(RIGHT(TEXT(AE507,"0.#"),1)=".",TRUE,FALSE)</formula>
    </cfRule>
  </conditionalFormatting>
  <conditionalFormatting sqref="AE508">
    <cfRule type="expression" dxfId="2369" priority="1565">
      <formula>IF(RIGHT(TEXT(AE508,"0.#"),1)=".",FALSE,TRUE)</formula>
    </cfRule>
    <cfRule type="expression" dxfId="2368" priority="1566">
      <formula>IF(RIGHT(TEXT(AE508,"0.#"),1)=".",TRUE,FALSE)</formula>
    </cfRule>
  </conditionalFormatting>
  <conditionalFormatting sqref="AU509">
    <cfRule type="expression" dxfId="2367" priority="1551">
      <formula>IF(RIGHT(TEXT(AU509,"0.#"),1)=".",FALSE,TRUE)</formula>
    </cfRule>
    <cfRule type="expression" dxfId="2366" priority="1552">
      <formula>IF(RIGHT(TEXT(AU509,"0.#"),1)=".",TRUE,FALSE)</formula>
    </cfRule>
  </conditionalFormatting>
  <conditionalFormatting sqref="AU507">
    <cfRule type="expression" dxfId="2365" priority="1555">
      <formula>IF(RIGHT(TEXT(AU507,"0.#"),1)=".",FALSE,TRUE)</formula>
    </cfRule>
    <cfRule type="expression" dxfId="2364" priority="1556">
      <formula>IF(RIGHT(TEXT(AU507,"0.#"),1)=".",TRUE,FALSE)</formula>
    </cfRule>
  </conditionalFormatting>
  <conditionalFormatting sqref="AU508">
    <cfRule type="expression" dxfId="2363" priority="1553">
      <formula>IF(RIGHT(TEXT(AU508,"0.#"),1)=".",FALSE,TRUE)</formula>
    </cfRule>
    <cfRule type="expression" dxfId="2362" priority="1554">
      <formula>IF(RIGHT(TEXT(AU508,"0.#"),1)=".",TRUE,FALSE)</formula>
    </cfRule>
  </conditionalFormatting>
  <conditionalFormatting sqref="AQ507">
    <cfRule type="expression" dxfId="2361" priority="1539">
      <formula>IF(RIGHT(TEXT(AQ507,"0.#"),1)=".",FALSE,TRUE)</formula>
    </cfRule>
    <cfRule type="expression" dxfId="2360" priority="1540">
      <formula>IF(RIGHT(TEXT(AQ507,"0.#"),1)=".",TRUE,FALSE)</formula>
    </cfRule>
  </conditionalFormatting>
  <conditionalFormatting sqref="AQ508">
    <cfRule type="expression" dxfId="2359" priority="1543">
      <formula>IF(RIGHT(TEXT(AQ508,"0.#"),1)=".",FALSE,TRUE)</formula>
    </cfRule>
    <cfRule type="expression" dxfId="2358" priority="1544">
      <formula>IF(RIGHT(TEXT(AQ508,"0.#"),1)=".",TRUE,FALSE)</formula>
    </cfRule>
  </conditionalFormatting>
  <conditionalFormatting sqref="AQ509">
    <cfRule type="expression" dxfId="2357" priority="1541">
      <formula>IF(RIGHT(TEXT(AQ509,"0.#"),1)=".",FALSE,TRUE)</formula>
    </cfRule>
    <cfRule type="expression" dxfId="2356" priority="1542">
      <formula>IF(RIGHT(TEXT(AQ509,"0.#"),1)=".",TRUE,FALSE)</formula>
    </cfRule>
  </conditionalFormatting>
  <conditionalFormatting sqref="AE465">
    <cfRule type="expression" dxfId="2355" priority="1833">
      <formula>IF(RIGHT(TEXT(AE465,"0.#"),1)=".",FALSE,TRUE)</formula>
    </cfRule>
    <cfRule type="expression" dxfId="2354" priority="1834">
      <formula>IF(RIGHT(TEXT(AE465,"0.#"),1)=".",TRUE,FALSE)</formula>
    </cfRule>
  </conditionalFormatting>
  <conditionalFormatting sqref="AE463">
    <cfRule type="expression" dxfId="2353" priority="1837">
      <formula>IF(RIGHT(TEXT(AE463,"0.#"),1)=".",FALSE,TRUE)</formula>
    </cfRule>
    <cfRule type="expression" dxfId="2352" priority="1838">
      <formula>IF(RIGHT(TEXT(AE463,"0.#"),1)=".",TRUE,FALSE)</formula>
    </cfRule>
  </conditionalFormatting>
  <conditionalFormatting sqref="AE464">
    <cfRule type="expression" dxfId="2351" priority="1835">
      <formula>IF(RIGHT(TEXT(AE464,"0.#"),1)=".",FALSE,TRUE)</formula>
    </cfRule>
    <cfRule type="expression" dxfId="2350" priority="1836">
      <formula>IF(RIGHT(TEXT(AE464,"0.#"),1)=".",TRUE,FALSE)</formula>
    </cfRule>
  </conditionalFormatting>
  <conditionalFormatting sqref="AM465">
    <cfRule type="expression" dxfId="2349" priority="1827">
      <formula>IF(RIGHT(TEXT(AM465,"0.#"),1)=".",FALSE,TRUE)</formula>
    </cfRule>
    <cfRule type="expression" dxfId="2348" priority="1828">
      <formula>IF(RIGHT(TEXT(AM465,"0.#"),1)=".",TRUE,FALSE)</formula>
    </cfRule>
  </conditionalFormatting>
  <conditionalFormatting sqref="AM463">
    <cfRule type="expression" dxfId="2347" priority="1831">
      <formula>IF(RIGHT(TEXT(AM463,"0.#"),1)=".",FALSE,TRUE)</formula>
    </cfRule>
    <cfRule type="expression" dxfId="2346" priority="1832">
      <formula>IF(RIGHT(TEXT(AM463,"0.#"),1)=".",TRUE,FALSE)</formula>
    </cfRule>
  </conditionalFormatting>
  <conditionalFormatting sqref="AM464">
    <cfRule type="expression" dxfId="2345" priority="1829">
      <formula>IF(RIGHT(TEXT(AM464,"0.#"),1)=".",FALSE,TRUE)</formula>
    </cfRule>
    <cfRule type="expression" dxfId="2344" priority="1830">
      <formula>IF(RIGHT(TEXT(AM464,"0.#"),1)=".",TRUE,FALSE)</formula>
    </cfRule>
  </conditionalFormatting>
  <conditionalFormatting sqref="AU465">
    <cfRule type="expression" dxfId="2343" priority="1821">
      <formula>IF(RIGHT(TEXT(AU465,"0.#"),1)=".",FALSE,TRUE)</formula>
    </cfRule>
    <cfRule type="expression" dxfId="2342" priority="1822">
      <formula>IF(RIGHT(TEXT(AU465,"0.#"),1)=".",TRUE,FALSE)</formula>
    </cfRule>
  </conditionalFormatting>
  <conditionalFormatting sqref="AU463">
    <cfRule type="expression" dxfId="2341" priority="1825">
      <formula>IF(RIGHT(TEXT(AU463,"0.#"),1)=".",FALSE,TRUE)</formula>
    </cfRule>
    <cfRule type="expression" dxfId="2340" priority="1826">
      <formula>IF(RIGHT(TEXT(AU463,"0.#"),1)=".",TRUE,FALSE)</formula>
    </cfRule>
  </conditionalFormatting>
  <conditionalFormatting sqref="AU464">
    <cfRule type="expression" dxfId="2339" priority="1823">
      <formula>IF(RIGHT(TEXT(AU464,"0.#"),1)=".",FALSE,TRUE)</formula>
    </cfRule>
    <cfRule type="expression" dxfId="2338" priority="1824">
      <formula>IF(RIGHT(TEXT(AU464,"0.#"),1)=".",TRUE,FALSE)</formula>
    </cfRule>
  </conditionalFormatting>
  <conditionalFormatting sqref="AI465">
    <cfRule type="expression" dxfId="2337" priority="1815">
      <formula>IF(RIGHT(TEXT(AI465,"0.#"),1)=".",FALSE,TRUE)</formula>
    </cfRule>
    <cfRule type="expression" dxfId="2336" priority="1816">
      <formula>IF(RIGHT(TEXT(AI465,"0.#"),1)=".",TRUE,FALSE)</formula>
    </cfRule>
  </conditionalFormatting>
  <conditionalFormatting sqref="AI463">
    <cfRule type="expression" dxfId="2335" priority="1819">
      <formula>IF(RIGHT(TEXT(AI463,"0.#"),1)=".",FALSE,TRUE)</formula>
    </cfRule>
    <cfRule type="expression" dxfId="2334" priority="1820">
      <formula>IF(RIGHT(TEXT(AI463,"0.#"),1)=".",TRUE,FALSE)</formula>
    </cfRule>
  </conditionalFormatting>
  <conditionalFormatting sqref="AI464">
    <cfRule type="expression" dxfId="2333" priority="1817">
      <formula>IF(RIGHT(TEXT(AI464,"0.#"),1)=".",FALSE,TRUE)</formula>
    </cfRule>
    <cfRule type="expression" dxfId="2332" priority="1818">
      <formula>IF(RIGHT(TEXT(AI464,"0.#"),1)=".",TRUE,FALSE)</formula>
    </cfRule>
  </conditionalFormatting>
  <conditionalFormatting sqref="AQ463">
    <cfRule type="expression" dxfId="2331" priority="1809">
      <formula>IF(RIGHT(TEXT(AQ463,"0.#"),1)=".",FALSE,TRUE)</formula>
    </cfRule>
    <cfRule type="expression" dxfId="2330" priority="1810">
      <formula>IF(RIGHT(TEXT(AQ463,"0.#"),1)=".",TRUE,FALSE)</formula>
    </cfRule>
  </conditionalFormatting>
  <conditionalFormatting sqref="AQ464">
    <cfRule type="expression" dxfId="2329" priority="1813">
      <formula>IF(RIGHT(TEXT(AQ464,"0.#"),1)=".",FALSE,TRUE)</formula>
    </cfRule>
    <cfRule type="expression" dxfId="2328" priority="1814">
      <formula>IF(RIGHT(TEXT(AQ464,"0.#"),1)=".",TRUE,FALSE)</formula>
    </cfRule>
  </conditionalFormatting>
  <conditionalFormatting sqref="AQ465">
    <cfRule type="expression" dxfId="2327" priority="1811">
      <formula>IF(RIGHT(TEXT(AQ465,"0.#"),1)=".",FALSE,TRUE)</formula>
    </cfRule>
    <cfRule type="expression" dxfId="2326" priority="1812">
      <formula>IF(RIGHT(TEXT(AQ465,"0.#"),1)=".",TRUE,FALSE)</formula>
    </cfRule>
  </conditionalFormatting>
  <conditionalFormatting sqref="AE470">
    <cfRule type="expression" dxfId="2325" priority="1803">
      <formula>IF(RIGHT(TEXT(AE470,"0.#"),1)=".",FALSE,TRUE)</formula>
    </cfRule>
    <cfRule type="expression" dxfId="2324" priority="1804">
      <formula>IF(RIGHT(TEXT(AE470,"0.#"),1)=".",TRUE,FALSE)</formula>
    </cfRule>
  </conditionalFormatting>
  <conditionalFormatting sqref="AE468">
    <cfRule type="expression" dxfId="2323" priority="1807">
      <formula>IF(RIGHT(TEXT(AE468,"0.#"),1)=".",FALSE,TRUE)</formula>
    </cfRule>
    <cfRule type="expression" dxfId="2322" priority="1808">
      <formula>IF(RIGHT(TEXT(AE468,"0.#"),1)=".",TRUE,FALSE)</formula>
    </cfRule>
  </conditionalFormatting>
  <conditionalFormatting sqref="AE469">
    <cfRule type="expression" dxfId="2321" priority="1805">
      <formula>IF(RIGHT(TEXT(AE469,"0.#"),1)=".",FALSE,TRUE)</formula>
    </cfRule>
    <cfRule type="expression" dxfId="2320" priority="1806">
      <formula>IF(RIGHT(TEXT(AE469,"0.#"),1)=".",TRUE,FALSE)</formula>
    </cfRule>
  </conditionalFormatting>
  <conditionalFormatting sqref="AM470">
    <cfRule type="expression" dxfId="2319" priority="1797">
      <formula>IF(RIGHT(TEXT(AM470,"0.#"),1)=".",FALSE,TRUE)</formula>
    </cfRule>
    <cfRule type="expression" dxfId="2318" priority="1798">
      <formula>IF(RIGHT(TEXT(AM470,"0.#"),1)=".",TRUE,FALSE)</formula>
    </cfRule>
  </conditionalFormatting>
  <conditionalFormatting sqref="AM468">
    <cfRule type="expression" dxfId="2317" priority="1801">
      <formula>IF(RIGHT(TEXT(AM468,"0.#"),1)=".",FALSE,TRUE)</formula>
    </cfRule>
    <cfRule type="expression" dxfId="2316" priority="1802">
      <formula>IF(RIGHT(TEXT(AM468,"0.#"),1)=".",TRUE,FALSE)</formula>
    </cfRule>
  </conditionalFormatting>
  <conditionalFormatting sqref="AM469">
    <cfRule type="expression" dxfId="2315" priority="1799">
      <formula>IF(RIGHT(TEXT(AM469,"0.#"),1)=".",FALSE,TRUE)</formula>
    </cfRule>
    <cfRule type="expression" dxfId="2314" priority="1800">
      <formula>IF(RIGHT(TEXT(AM469,"0.#"),1)=".",TRUE,FALSE)</formula>
    </cfRule>
  </conditionalFormatting>
  <conditionalFormatting sqref="AU470">
    <cfRule type="expression" dxfId="2313" priority="1791">
      <formula>IF(RIGHT(TEXT(AU470,"0.#"),1)=".",FALSE,TRUE)</formula>
    </cfRule>
    <cfRule type="expression" dxfId="2312" priority="1792">
      <formula>IF(RIGHT(TEXT(AU470,"0.#"),1)=".",TRUE,FALSE)</formula>
    </cfRule>
  </conditionalFormatting>
  <conditionalFormatting sqref="AU468">
    <cfRule type="expression" dxfId="2311" priority="1795">
      <formula>IF(RIGHT(TEXT(AU468,"0.#"),1)=".",FALSE,TRUE)</formula>
    </cfRule>
    <cfRule type="expression" dxfId="2310" priority="1796">
      <formula>IF(RIGHT(TEXT(AU468,"0.#"),1)=".",TRUE,FALSE)</formula>
    </cfRule>
  </conditionalFormatting>
  <conditionalFormatting sqref="AU469">
    <cfRule type="expression" dxfId="2309" priority="1793">
      <formula>IF(RIGHT(TEXT(AU469,"0.#"),1)=".",FALSE,TRUE)</formula>
    </cfRule>
    <cfRule type="expression" dxfId="2308" priority="1794">
      <formula>IF(RIGHT(TEXT(AU469,"0.#"),1)=".",TRUE,FALSE)</formula>
    </cfRule>
  </conditionalFormatting>
  <conditionalFormatting sqref="AI470">
    <cfRule type="expression" dxfId="2307" priority="1785">
      <formula>IF(RIGHT(TEXT(AI470,"0.#"),1)=".",FALSE,TRUE)</formula>
    </cfRule>
    <cfRule type="expression" dxfId="2306" priority="1786">
      <formula>IF(RIGHT(TEXT(AI470,"0.#"),1)=".",TRUE,FALSE)</formula>
    </cfRule>
  </conditionalFormatting>
  <conditionalFormatting sqref="AI468">
    <cfRule type="expression" dxfId="2305" priority="1789">
      <formula>IF(RIGHT(TEXT(AI468,"0.#"),1)=".",FALSE,TRUE)</formula>
    </cfRule>
    <cfRule type="expression" dxfId="2304" priority="1790">
      <formula>IF(RIGHT(TEXT(AI468,"0.#"),1)=".",TRUE,FALSE)</formula>
    </cfRule>
  </conditionalFormatting>
  <conditionalFormatting sqref="AI469">
    <cfRule type="expression" dxfId="2303" priority="1787">
      <formula>IF(RIGHT(TEXT(AI469,"0.#"),1)=".",FALSE,TRUE)</formula>
    </cfRule>
    <cfRule type="expression" dxfId="2302" priority="1788">
      <formula>IF(RIGHT(TEXT(AI469,"0.#"),1)=".",TRUE,FALSE)</formula>
    </cfRule>
  </conditionalFormatting>
  <conditionalFormatting sqref="AQ468">
    <cfRule type="expression" dxfId="2301" priority="1779">
      <formula>IF(RIGHT(TEXT(AQ468,"0.#"),1)=".",FALSE,TRUE)</formula>
    </cfRule>
    <cfRule type="expression" dxfId="2300" priority="1780">
      <formula>IF(RIGHT(TEXT(AQ468,"0.#"),1)=".",TRUE,FALSE)</formula>
    </cfRule>
  </conditionalFormatting>
  <conditionalFormatting sqref="AQ469">
    <cfRule type="expression" dxfId="2299" priority="1783">
      <formula>IF(RIGHT(TEXT(AQ469,"0.#"),1)=".",FALSE,TRUE)</formula>
    </cfRule>
    <cfRule type="expression" dxfId="2298" priority="1784">
      <formula>IF(RIGHT(TEXT(AQ469,"0.#"),1)=".",TRUE,FALSE)</formula>
    </cfRule>
  </conditionalFormatting>
  <conditionalFormatting sqref="AQ470">
    <cfRule type="expression" dxfId="2297" priority="1781">
      <formula>IF(RIGHT(TEXT(AQ470,"0.#"),1)=".",FALSE,TRUE)</formula>
    </cfRule>
    <cfRule type="expression" dxfId="2296" priority="1782">
      <formula>IF(RIGHT(TEXT(AQ470,"0.#"),1)=".",TRUE,FALSE)</formula>
    </cfRule>
  </conditionalFormatting>
  <conditionalFormatting sqref="AE475">
    <cfRule type="expression" dxfId="2295" priority="1773">
      <formula>IF(RIGHT(TEXT(AE475,"0.#"),1)=".",FALSE,TRUE)</formula>
    </cfRule>
    <cfRule type="expression" dxfId="2294" priority="1774">
      <formula>IF(RIGHT(TEXT(AE475,"0.#"),1)=".",TRUE,FALSE)</formula>
    </cfRule>
  </conditionalFormatting>
  <conditionalFormatting sqref="AE473">
    <cfRule type="expression" dxfId="2293" priority="1777">
      <formula>IF(RIGHT(TEXT(AE473,"0.#"),1)=".",FALSE,TRUE)</formula>
    </cfRule>
    <cfRule type="expression" dxfId="2292" priority="1778">
      <formula>IF(RIGHT(TEXT(AE473,"0.#"),1)=".",TRUE,FALSE)</formula>
    </cfRule>
  </conditionalFormatting>
  <conditionalFormatting sqref="AE474">
    <cfRule type="expression" dxfId="2291" priority="1775">
      <formula>IF(RIGHT(TEXT(AE474,"0.#"),1)=".",FALSE,TRUE)</formula>
    </cfRule>
    <cfRule type="expression" dxfId="2290" priority="1776">
      <formula>IF(RIGHT(TEXT(AE474,"0.#"),1)=".",TRUE,FALSE)</formula>
    </cfRule>
  </conditionalFormatting>
  <conditionalFormatting sqref="AM475">
    <cfRule type="expression" dxfId="2289" priority="1767">
      <formula>IF(RIGHT(TEXT(AM475,"0.#"),1)=".",FALSE,TRUE)</formula>
    </cfRule>
    <cfRule type="expression" dxfId="2288" priority="1768">
      <formula>IF(RIGHT(TEXT(AM475,"0.#"),1)=".",TRUE,FALSE)</formula>
    </cfRule>
  </conditionalFormatting>
  <conditionalFormatting sqref="AM473">
    <cfRule type="expression" dxfId="2287" priority="1771">
      <formula>IF(RIGHT(TEXT(AM473,"0.#"),1)=".",FALSE,TRUE)</formula>
    </cfRule>
    <cfRule type="expression" dxfId="2286" priority="1772">
      <formula>IF(RIGHT(TEXT(AM473,"0.#"),1)=".",TRUE,FALSE)</formula>
    </cfRule>
  </conditionalFormatting>
  <conditionalFormatting sqref="AM474">
    <cfRule type="expression" dxfId="2285" priority="1769">
      <formula>IF(RIGHT(TEXT(AM474,"0.#"),1)=".",FALSE,TRUE)</formula>
    </cfRule>
    <cfRule type="expression" dxfId="2284" priority="1770">
      <formula>IF(RIGHT(TEXT(AM474,"0.#"),1)=".",TRUE,FALSE)</formula>
    </cfRule>
  </conditionalFormatting>
  <conditionalFormatting sqref="AU475">
    <cfRule type="expression" dxfId="2283" priority="1761">
      <formula>IF(RIGHT(TEXT(AU475,"0.#"),1)=".",FALSE,TRUE)</formula>
    </cfRule>
    <cfRule type="expression" dxfId="2282" priority="1762">
      <formula>IF(RIGHT(TEXT(AU475,"0.#"),1)=".",TRUE,FALSE)</formula>
    </cfRule>
  </conditionalFormatting>
  <conditionalFormatting sqref="AU473">
    <cfRule type="expression" dxfId="2281" priority="1765">
      <formula>IF(RIGHT(TEXT(AU473,"0.#"),1)=".",FALSE,TRUE)</formula>
    </cfRule>
    <cfRule type="expression" dxfId="2280" priority="1766">
      <formula>IF(RIGHT(TEXT(AU473,"0.#"),1)=".",TRUE,FALSE)</formula>
    </cfRule>
  </conditionalFormatting>
  <conditionalFormatting sqref="AU474">
    <cfRule type="expression" dxfId="2279" priority="1763">
      <formula>IF(RIGHT(TEXT(AU474,"0.#"),1)=".",FALSE,TRUE)</formula>
    </cfRule>
    <cfRule type="expression" dxfId="2278" priority="1764">
      <formula>IF(RIGHT(TEXT(AU474,"0.#"),1)=".",TRUE,FALSE)</formula>
    </cfRule>
  </conditionalFormatting>
  <conditionalFormatting sqref="AI475">
    <cfRule type="expression" dxfId="2277" priority="1755">
      <formula>IF(RIGHT(TEXT(AI475,"0.#"),1)=".",FALSE,TRUE)</formula>
    </cfRule>
    <cfRule type="expression" dxfId="2276" priority="1756">
      <formula>IF(RIGHT(TEXT(AI475,"0.#"),1)=".",TRUE,FALSE)</formula>
    </cfRule>
  </conditionalFormatting>
  <conditionalFormatting sqref="AI473">
    <cfRule type="expression" dxfId="2275" priority="1759">
      <formula>IF(RIGHT(TEXT(AI473,"0.#"),1)=".",FALSE,TRUE)</formula>
    </cfRule>
    <cfRule type="expression" dxfId="2274" priority="1760">
      <formula>IF(RIGHT(TEXT(AI473,"0.#"),1)=".",TRUE,FALSE)</formula>
    </cfRule>
  </conditionalFormatting>
  <conditionalFormatting sqref="AI474">
    <cfRule type="expression" dxfId="2273" priority="1757">
      <formula>IF(RIGHT(TEXT(AI474,"0.#"),1)=".",FALSE,TRUE)</formula>
    </cfRule>
    <cfRule type="expression" dxfId="2272" priority="1758">
      <formula>IF(RIGHT(TEXT(AI474,"0.#"),1)=".",TRUE,FALSE)</formula>
    </cfRule>
  </conditionalFormatting>
  <conditionalFormatting sqref="AQ473">
    <cfRule type="expression" dxfId="2271" priority="1749">
      <formula>IF(RIGHT(TEXT(AQ473,"0.#"),1)=".",FALSE,TRUE)</formula>
    </cfRule>
    <cfRule type="expression" dxfId="2270" priority="1750">
      <formula>IF(RIGHT(TEXT(AQ473,"0.#"),1)=".",TRUE,FALSE)</formula>
    </cfRule>
  </conditionalFormatting>
  <conditionalFormatting sqref="AQ474">
    <cfRule type="expression" dxfId="2269" priority="1753">
      <formula>IF(RIGHT(TEXT(AQ474,"0.#"),1)=".",FALSE,TRUE)</formula>
    </cfRule>
    <cfRule type="expression" dxfId="2268" priority="1754">
      <formula>IF(RIGHT(TEXT(AQ474,"0.#"),1)=".",TRUE,FALSE)</formula>
    </cfRule>
  </conditionalFormatting>
  <conditionalFormatting sqref="AQ475">
    <cfRule type="expression" dxfId="2267" priority="1751">
      <formula>IF(RIGHT(TEXT(AQ475,"0.#"),1)=".",FALSE,TRUE)</formula>
    </cfRule>
    <cfRule type="expression" dxfId="2266" priority="1752">
      <formula>IF(RIGHT(TEXT(AQ475,"0.#"),1)=".",TRUE,FALSE)</formula>
    </cfRule>
  </conditionalFormatting>
  <conditionalFormatting sqref="AE480">
    <cfRule type="expression" dxfId="2265" priority="1743">
      <formula>IF(RIGHT(TEXT(AE480,"0.#"),1)=".",FALSE,TRUE)</formula>
    </cfRule>
    <cfRule type="expression" dxfId="2264" priority="1744">
      <formula>IF(RIGHT(TEXT(AE480,"0.#"),1)=".",TRUE,FALSE)</formula>
    </cfRule>
  </conditionalFormatting>
  <conditionalFormatting sqref="AE478">
    <cfRule type="expression" dxfId="2263" priority="1747">
      <formula>IF(RIGHT(TEXT(AE478,"0.#"),1)=".",FALSE,TRUE)</formula>
    </cfRule>
    <cfRule type="expression" dxfId="2262" priority="1748">
      <formula>IF(RIGHT(TEXT(AE478,"0.#"),1)=".",TRUE,FALSE)</formula>
    </cfRule>
  </conditionalFormatting>
  <conditionalFormatting sqref="AE479">
    <cfRule type="expression" dxfId="2261" priority="1745">
      <formula>IF(RIGHT(TEXT(AE479,"0.#"),1)=".",FALSE,TRUE)</formula>
    </cfRule>
    <cfRule type="expression" dxfId="2260" priority="1746">
      <formula>IF(RIGHT(TEXT(AE479,"0.#"),1)=".",TRUE,FALSE)</formula>
    </cfRule>
  </conditionalFormatting>
  <conditionalFormatting sqref="AM480">
    <cfRule type="expression" dxfId="2259" priority="1737">
      <formula>IF(RIGHT(TEXT(AM480,"0.#"),1)=".",FALSE,TRUE)</formula>
    </cfRule>
    <cfRule type="expression" dxfId="2258" priority="1738">
      <formula>IF(RIGHT(TEXT(AM480,"0.#"),1)=".",TRUE,FALSE)</formula>
    </cfRule>
  </conditionalFormatting>
  <conditionalFormatting sqref="AM478">
    <cfRule type="expression" dxfId="2257" priority="1741">
      <formula>IF(RIGHT(TEXT(AM478,"0.#"),1)=".",FALSE,TRUE)</formula>
    </cfRule>
    <cfRule type="expression" dxfId="2256" priority="1742">
      <formula>IF(RIGHT(TEXT(AM478,"0.#"),1)=".",TRUE,FALSE)</formula>
    </cfRule>
  </conditionalFormatting>
  <conditionalFormatting sqref="AM479">
    <cfRule type="expression" dxfId="2255" priority="1739">
      <formula>IF(RIGHT(TEXT(AM479,"0.#"),1)=".",FALSE,TRUE)</formula>
    </cfRule>
    <cfRule type="expression" dxfId="2254" priority="1740">
      <formula>IF(RIGHT(TEXT(AM479,"0.#"),1)=".",TRUE,FALSE)</formula>
    </cfRule>
  </conditionalFormatting>
  <conditionalFormatting sqref="AU480">
    <cfRule type="expression" dxfId="2253" priority="1731">
      <formula>IF(RIGHT(TEXT(AU480,"0.#"),1)=".",FALSE,TRUE)</formula>
    </cfRule>
    <cfRule type="expression" dxfId="2252" priority="1732">
      <formula>IF(RIGHT(TEXT(AU480,"0.#"),1)=".",TRUE,FALSE)</formula>
    </cfRule>
  </conditionalFormatting>
  <conditionalFormatting sqref="AU478">
    <cfRule type="expression" dxfId="2251" priority="1735">
      <formula>IF(RIGHT(TEXT(AU478,"0.#"),1)=".",FALSE,TRUE)</formula>
    </cfRule>
    <cfRule type="expression" dxfId="2250" priority="1736">
      <formula>IF(RIGHT(TEXT(AU478,"0.#"),1)=".",TRUE,FALSE)</formula>
    </cfRule>
  </conditionalFormatting>
  <conditionalFormatting sqref="AU479">
    <cfRule type="expression" dxfId="2249" priority="1733">
      <formula>IF(RIGHT(TEXT(AU479,"0.#"),1)=".",FALSE,TRUE)</formula>
    </cfRule>
    <cfRule type="expression" dxfId="2248" priority="1734">
      <formula>IF(RIGHT(TEXT(AU479,"0.#"),1)=".",TRUE,FALSE)</formula>
    </cfRule>
  </conditionalFormatting>
  <conditionalFormatting sqref="AI480">
    <cfRule type="expression" dxfId="2247" priority="1725">
      <formula>IF(RIGHT(TEXT(AI480,"0.#"),1)=".",FALSE,TRUE)</formula>
    </cfRule>
    <cfRule type="expression" dxfId="2246" priority="1726">
      <formula>IF(RIGHT(TEXT(AI480,"0.#"),1)=".",TRUE,FALSE)</formula>
    </cfRule>
  </conditionalFormatting>
  <conditionalFormatting sqref="AI478">
    <cfRule type="expression" dxfId="2245" priority="1729">
      <formula>IF(RIGHT(TEXT(AI478,"0.#"),1)=".",FALSE,TRUE)</formula>
    </cfRule>
    <cfRule type="expression" dxfId="2244" priority="1730">
      <formula>IF(RIGHT(TEXT(AI478,"0.#"),1)=".",TRUE,FALSE)</formula>
    </cfRule>
  </conditionalFormatting>
  <conditionalFormatting sqref="AI479">
    <cfRule type="expression" dxfId="2243" priority="1727">
      <formula>IF(RIGHT(TEXT(AI479,"0.#"),1)=".",FALSE,TRUE)</formula>
    </cfRule>
    <cfRule type="expression" dxfId="2242" priority="1728">
      <formula>IF(RIGHT(TEXT(AI479,"0.#"),1)=".",TRUE,FALSE)</formula>
    </cfRule>
  </conditionalFormatting>
  <conditionalFormatting sqref="AQ478">
    <cfRule type="expression" dxfId="2241" priority="1719">
      <formula>IF(RIGHT(TEXT(AQ478,"0.#"),1)=".",FALSE,TRUE)</formula>
    </cfRule>
    <cfRule type="expression" dxfId="2240" priority="1720">
      <formula>IF(RIGHT(TEXT(AQ478,"0.#"),1)=".",TRUE,FALSE)</formula>
    </cfRule>
  </conditionalFormatting>
  <conditionalFormatting sqref="AQ479">
    <cfRule type="expression" dxfId="2239" priority="1723">
      <formula>IF(RIGHT(TEXT(AQ479,"0.#"),1)=".",FALSE,TRUE)</formula>
    </cfRule>
    <cfRule type="expression" dxfId="2238" priority="1724">
      <formula>IF(RIGHT(TEXT(AQ479,"0.#"),1)=".",TRUE,FALSE)</formula>
    </cfRule>
  </conditionalFormatting>
  <conditionalFormatting sqref="AQ480">
    <cfRule type="expression" dxfId="2237" priority="1721">
      <formula>IF(RIGHT(TEXT(AQ480,"0.#"),1)=".",FALSE,TRUE)</formula>
    </cfRule>
    <cfRule type="expression" dxfId="2236" priority="1722">
      <formula>IF(RIGHT(TEXT(AQ480,"0.#"),1)=".",TRUE,FALSE)</formula>
    </cfRule>
  </conditionalFormatting>
  <conditionalFormatting sqref="AM47">
    <cfRule type="expression" dxfId="2235" priority="2013">
      <formula>IF(RIGHT(TEXT(AM47,"0.#"),1)=".",FALSE,TRUE)</formula>
    </cfRule>
    <cfRule type="expression" dxfId="2234" priority="2014">
      <formula>IF(RIGHT(TEXT(AM47,"0.#"),1)=".",TRUE,FALSE)</formula>
    </cfRule>
  </conditionalFormatting>
  <conditionalFormatting sqref="AI46">
    <cfRule type="expression" dxfId="2233" priority="2017">
      <formula>IF(RIGHT(TEXT(AI46,"0.#"),1)=".",FALSE,TRUE)</formula>
    </cfRule>
    <cfRule type="expression" dxfId="2232" priority="2018">
      <formula>IF(RIGHT(TEXT(AI46,"0.#"),1)=".",TRUE,FALSE)</formula>
    </cfRule>
  </conditionalFormatting>
  <conditionalFormatting sqref="AM46">
    <cfRule type="expression" dxfId="2231" priority="2015">
      <formula>IF(RIGHT(TEXT(AM46,"0.#"),1)=".",FALSE,TRUE)</formula>
    </cfRule>
    <cfRule type="expression" dxfId="2230" priority="2016">
      <formula>IF(RIGHT(TEXT(AM46,"0.#"),1)=".",TRUE,FALSE)</formula>
    </cfRule>
  </conditionalFormatting>
  <conditionalFormatting sqref="AU46:AU48">
    <cfRule type="expression" dxfId="2229" priority="2007">
      <formula>IF(RIGHT(TEXT(AU46,"0.#"),1)=".",FALSE,TRUE)</formula>
    </cfRule>
    <cfRule type="expression" dxfId="2228" priority="2008">
      <formula>IF(RIGHT(TEXT(AU46,"0.#"),1)=".",TRUE,FALSE)</formula>
    </cfRule>
  </conditionalFormatting>
  <conditionalFormatting sqref="AM48">
    <cfRule type="expression" dxfId="2227" priority="2011">
      <formula>IF(RIGHT(TEXT(AM48,"0.#"),1)=".",FALSE,TRUE)</formula>
    </cfRule>
    <cfRule type="expression" dxfId="2226" priority="2012">
      <formula>IF(RIGHT(TEXT(AM48,"0.#"),1)=".",TRUE,FALSE)</formula>
    </cfRule>
  </conditionalFormatting>
  <conditionalFormatting sqref="AQ46:AQ48">
    <cfRule type="expression" dxfId="2225" priority="2009">
      <formula>IF(RIGHT(TEXT(AQ46,"0.#"),1)=".",FALSE,TRUE)</formula>
    </cfRule>
    <cfRule type="expression" dxfId="2224" priority="2010">
      <formula>IF(RIGHT(TEXT(AQ46,"0.#"),1)=".",TRUE,FALSE)</formula>
    </cfRule>
  </conditionalFormatting>
  <conditionalFormatting sqref="AE146:AE147 AI146:AI147 AM146:AM147 AQ146:AQ147 AU146:AU147">
    <cfRule type="expression" dxfId="2223" priority="2001">
      <formula>IF(RIGHT(TEXT(AE146,"0.#"),1)=".",FALSE,TRUE)</formula>
    </cfRule>
    <cfRule type="expression" dxfId="2222" priority="2002">
      <formula>IF(RIGHT(TEXT(AE146,"0.#"),1)=".",TRUE,FALSE)</formula>
    </cfRule>
  </conditionalFormatting>
  <conditionalFormatting sqref="AU138:AU139">
    <cfRule type="expression" dxfId="2221" priority="2005">
      <formula>IF(RIGHT(TEXT(AU138,"0.#"),1)=".",FALSE,TRUE)</formula>
    </cfRule>
    <cfRule type="expression" dxfId="2220" priority="2006">
      <formula>IF(RIGHT(TEXT(AU138,"0.#"),1)=".",TRUE,FALSE)</formula>
    </cfRule>
  </conditionalFormatting>
  <conditionalFormatting sqref="AE142:AE143 AI142:AI143 AM142:AM143 AQ142:AQ143 AU142:AU143">
    <cfRule type="expression" dxfId="2219" priority="2003">
      <formula>IF(RIGHT(TEXT(AE142,"0.#"),1)=".",FALSE,TRUE)</formula>
    </cfRule>
    <cfRule type="expression" dxfId="2218" priority="2004">
      <formula>IF(RIGHT(TEXT(AE142,"0.#"),1)=".",TRUE,FALSE)</formula>
    </cfRule>
  </conditionalFormatting>
  <conditionalFormatting sqref="AE198:AE199 AI198:AI199 AM198:AM199 AQ198:AQ199 AU198:AU199">
    <cfRule type="expression" dxfId="2217" priority="1995">
      <formula>IF(RIGHT(TEXT(AE198,"0.#"),1)=".",FALSE,TRUE)</formula>
    </cfRule>
    <cfRule type="expression" dxfId="2216" priority="1996">
      <formula>IF(RIGHT(TEXT(AE198,"0.#"),1)=".",TRUE,FALSE)</formula>
    </cfRule>
  </conditionalFormatting>
  <conditionalFormatting sqref="AE150:AE151 AI150:AI151 AM150:AM151 AQ150:AQ151 AU150:AU151">
    <cfRule type="expression" dxfId="2215" priority="1999">
      <formula>IF(RIGHT(TEXT(AE150,"0.#"),1)=".",FALSE,TRUE)</formula>
    </cfRule>
    <cfRule type="expression" dxfId="2214" priority="2000">
      <formula>IF(RIGHT(TEXT(AE150,"0.#"),1)=".",TRUE,FALSE)</formula>
    </cfRule>
  </conditionalFormatting>
  <conditionalFormatting sqref="AE194:AE195 AI194:AI195 AM194:AM195 AQ194:AQ195 AU194:AU195">
    <cfRule type="expression" dxfId="2213" priority="1997">
      <formula>IF(RIGHT(TEXT(AE194,"0.#"),1)=".",FALSE,TRUE)</formula>
    </cfRule>
    <cfRule type="expression" dxfId="2212" priority="1998">
      <formula>IF(RIGHT(TEXT(AE194,"0.#"),1)=".",TRUE,FALSE)</formula>
    </cfRule>
  </conditionalFormatting>
  <conditionalFormatting sqref="AE210:AE211 AI210:AI211 AM210:AM211 AQ210:AQ211 AU210:AU211">
    <cfRule type="expression" dxfId="2211" priority="1989">
      <formula>IF(RIGHT(TEXT(AE210,"0.#"),1)=".",FALSE,TRUE)</formula>
    </cfRule>
    <cfRule type="expression" dxfId="2210" priority="1990">
      <formula>IF(RIGHT(TEXT(AE210,"0.#"),1)=".",TRUE,FALSE)</formula>
    </cfRule>
  </conditionalFormatting>
  <conditionalFormatting sqref="AE202:AE203 AI202:AI203 AM202:AM203 AQ202:AQ203 AU202:AU203">
    <cfRule type="expression" dxfId="2209" priority="1993">
      <formula>IF(RIGHT(TEXT(AE202,"0.#"),1)=".",FALSE,TRUE)</formula>
    </cfRule>
    <cfRule type="expression" dxfId="2208" priority="1994">
      <formula>IF(RIGHT(TEXT(AE202,"0.#"),1)=".",TRUE,FALSE)</formula>
    </cfRule>
  </conditionalFormatting>
  <conditionalFormatting sqref="AE206:AE207 AI206:AI207 AM206:AM207 AQ206:AQ207 AU206:AU207">
    <cfRule type="expression" dxfId="2207" priority="1991">
      <formula>IF(RIGHT(TEXT(AE206,"0.#"),1)=".",FALSE,TRUE)</formula>
    </cfRule>
    <cfRule type="expression" dxfId="2206" priority="1992">
      <formula>IF(RIGHT(TEXT(AE206,"0.#"),1)=".",TRUE,FALSE)</formula>
    </cfRule>
  </conditionalFormatting>
  <conditionalFormatting sqref="AE262:AE263 AI262:AI263 AM262:AM263 AQ262:AQ263 AU262:AU263">
    <cfRule type="expression" dxfId="2205" priority="1983">
      <formula>IF(RIGHT(TEXT(AE262,"0.#"),1)=".",FALSE,TRUE)</formula>
    </cfRule>
    <cfRule type="expression" dxfId="2204" priority="1984">
      <formula>IF(RIGHT(TEXT(AE262,"0.#"),1)=".",TRUE,FALSE)</formula>
    </cfRule>
  </conditionalFormatting>
  <conditionalFormatting sqref="AE254:AE255 AI254:AI255 AM254:AM255 AQ254:AQ255 AU254:AU255">
    <cfRule type="expression" dxfId="2203" priority="1987">
      <formula>IF(RIGHT(TEXT(AE254,"0.#"),1)=".",FALSE,TRUE)</formula>
    </cfRule>
    <cfRule type="expression" dxfId="2202" priority="1988">
      <formula>IF(RIGHT(TEXT(AE254,"0.#"),1)=".",TRUE,FALSE)</formula>
    </cfRule>
  </conditionalFormatting>
  <conditionalFormatting sqref="AE258:AE259 AI258:AI259 AM258:AM259 AQ258:AQ259 AU258:AU259">
    <cfRule type="expression" dxfId="2201" priority="1985">
      <formula>IF(RIGHT(TEXT(AE258,"0.#"),1)=".",FALSE,TRUE)</formula>
    </cfRule>
    <cfRule type="expression" dxfId="2200" priority="1986">
      <formula>IF(RIGHT(TEXT(AE258,"0.#"),1)=".",TRUE,FALSE)</formula>
    </cfRule>
  </conditionalFormatting>
  <conditionalFormatting sqref="AE314:AE315 AI314:AI315 AM314:AM315 AQ314:AQ315 AU314:AU315">
    <cfRule type="expression" dxfId="2199" priority="1977">
      <formula>IF(RIGHT(TEXT(AE314,"0.#"),1)=".",FALSE,TRUE)</formula>
    </cfRule>
    <cfRule type="expression" dxfId="2198" priority="1978">
      <formula>IF(RIGHT(TEXT(AE314,"0.#"),1)=".",TRUE,FALSE)</formula>
    </cfRule>
  </conditionalFormatting>
  <conditionalFormatting sqref="AE266:AE267 AI266:AI267 AM266:AM267 AQ266:AQ267 AU266:AU267">
    <cfRule type="expression" dxfId="2197" priority="1981">
      <formula>IF(RIGHT(TEXT(AE266,"0.#"),1)=".",FALSE,TRUE)</formula>
    </cfRule>
    <cfRule type="expression" dxfId="2196" priority="1982">
      <formula>IF(RIGHT(TEXT(AE266,"0.#"),1)=".",TRUE,FALSE)</formula>
    </cfRule>
  </conditionalFormatting>
  <conditionalFormatting sqref="AE270:AE271 AI270:AI271 AM270:AM271 AQ270:AQ271 AU270:AU271">
    <cfRule type="expression" dxfId="2195" priority="1979">
      <formula>IF(RIGHT(TEXT(AE270,"0.#"),1)=".",FALSE,TRUE)</formula>
    </cfRule>
    <cfRule type="expression" dxfId="2194" priority="1980">
      <formula>IF(RIGHT(TEXT(AE270,"0.#"),1)=".",TRUE,FALSE)</formula>
    </cfRule>
  </conditionalFormatting>
  <conditionalFormatting sqref="AE326:AE327 AI326:AI327 AM326:AM327 AQ326:AQ327 AU326:AU327">
    <cfRule type="expression" dxfId="2193" priority="1971">
      <formula>IF(RIGHT(TEXT(AE326,"0.#"),1)=".",FALSE,TRUE)</formula>
    </cfRule>
    <cfRule type="expression" dxfId="2192" priority="1972">
      <formula>IF(RIGHT(TEXT(AE326,"0.#"),1)=".",TRUE,FALSE)</formula>
    </cfRule>
  </conditionalFormatting>
  <conditionalFormatting sqref="AE318:AE319 AI318:AI319 AM318:AM319 AQ318:AQ319 AU318:AU319">
    <cfRule type="expression" dxfId="2191" priority="1975">
      <formula>IF(RIGHT(TEXT(AE318,"0.#"),1)=".",FALSE,TRUE)</formula>
    </cfRule>
    <cfRule type="expression" dxfId="2190" priority="1976">
      <formula>IF(RIGHT(TEXT(AE318,"0.#"),1)=".",TRUE,FALSE)</formula>
    </cfRule>
  </conditionalFormatting>
  <conditionalFormatting sqref="AE322:AE323 AI322:AI323 AM322:AM323 AQ322:AQ323 AU322:AU323">
    <cfRule type="expression" dxfId="2189" priority="1973">
      <formula>IF(RIGHT(TEXT(AE322,"0.#"),1)=".",FALSE,TRUE)</formula>
    </cfRule>
    <cfRule type="expression" dxfId="2188" priority="1974">
      <formula>IF(RIGHT(TEXT(AE322,"0.#"),1)=".",TRUE,FALSE)</formula>
    </cfRule>
  </conditionalFormatting>
  <conditionalFormatting sqref="AE378:AE379 AI378:AI379 AM378:AM379 AQ378:AQ379 AU378:AU379">
    <cfRule type="expression" dxfId="2187" priority="1965">
      <formula>IF(RIGHT(TEXT(AE378,"0.#"),1)=".",FALSE,TRUE)</formula>
    </cfRule>
    <cfRule type="expression" dxfId="2186" priority="1966">
      <formula>IF(RIGHT(TEXT(AE378,"0.#"),1)=".",TRUE,FALSE)</formula>
    </cfRule>
  </conditionalFormatting>
  <conditionalFormatting sqref="AE330:AE331 AI330:AI331 AM330:AM331 AQ330:AQ331 AU330:AU331">
    <cfRule type="expression" dxfId="2185" priority="1969">
      <formula>IF(RIGHT(TEXT(AE330,"0.#"),1)=".",FALSE,TRUE)</formula>
    </cfRule>
    <cfRule type="expression" dxfId="2184" priority="1970">
      <formula>IF(RIGHT(TEXT(AE330,"0.#"),1)=".",TRUE,FALSE)</formula>
    </cfRule>
  </conditionalFormatting>
  <conditionalFormatting sqref="AE374:AE375 AI374:AI375 AM374:AM375 AQ374:AQ375 AU374:AU375">
    <cfRule type="expression" dxfId="2183" priority="1967">
      <formula>IF(RIGHT(TEXT(AE374,"0.#"),1)=".",FALSE,TRUE)</formula>
    </cfRule>
    <cfRule type="expression" dxfId="2182" priority="1968">
      <formula>IF(RIGHT(TEXT(AE374,"0.#"),1)=".",TRUE,FALSE)</formula>
    </cfRule>
  </conditionalFormatting>
  <conditionalFormatting sqref="AE390:AE391 AI390:AI391 AM390:AM391 AQ390:AQ391 AU390:AU391">
    <cfRule type="expression" dxfId="2181" priority="1959">
      <formula>IF(RIGHT(TEXT(AE390,"0.#"),1)=".",FALSE,TRUE)</formula>
    </cfRule>
    <cfRule type="expression" dxfId="2180" priority="1960">
      <formula>IF(RIGHT(TEXT(AE390,"0.#"),1)=".",TRUE,FALSE)</formula>
    </cfRule>
  </conditionalFormatting>
  <conditionalFormatting sqref="AE382:AE383 AI382:AI383 AM382:AM383 AQ382:AQ383 AU382:AU383">
    <cfRule type="expression" dxfId="2179" priority="1963">
      <formula>IF(RIGHT(TEXT(AE382,"0.#"),1)=".",FALSE,TRUE)</formula>
    </cfRule>
    <cfRule type="expression" dxfId="2178" priority="1964">
      <formula>IF(RIGHT(TEXT(AE382,"0.#"),1)=".",TRUE,FALSE)</formula>
    </cfRule>
  </conditionalFormatting>
  <conditionalFormatting sqref="AE386:AE387 AI386:AI387 AM386:AM387 AQ386:AQ387 AU386:AU387">
    <cfRule type="expression" dxfId="2177" priority="1961">
      <formula>IF(RIGHT(TEXT(AE386,"0.#"),1)=".",FALSE,TRUE)</formula>
    </cfRule>
    <cfRule type="expression" dxfId="2176" priority="1962">
      <formula>IF(RIGHT(TEXT(AE386,"0.#"),1)=".",TRUE,FALSE)</formula>
    </cfRule>
  </conditionalFormatting>
  <conditionalFormatting sqref="AE440">
    <cfRule type="expression" dxfId="2175" priority="1953">
      <formula>IF(RIGHT(TEXT(AE440,"0.#"),1)=".",FALSE,TRUE)</formula>
    </cfRule>
    <cfRule type="expression" dxfId="2174" priority="1954">
      <formula>IF(RIGHT(TEXT(AE440,"0.#"),1)=".",TRUE,FALSE)</formula>
    </cfRule>
  </conditionalFormatting>
  <conditionalFormatting sqref="AE438">
    <cfRule type="expression" dxfId="2173" priority="1957">
      <formula>IF(RIGHT(TEXT(AE438,"0.#"),1)=".",FALSE,TRUE)</formula>
    </cfRule>
    <cfRule type="expression" dxfId="2172" priority="1958">
      <formula>IF(RIGHT(TEXT(AE438,"0.#"),1)=".",TRUE,FALSE)</formula>
    </cfRule>
  </conditionalFormatting>
  <conditionalFormatting sqref="AE439">
    <cfRule type="expression" dxfId="2171" priority="1955">
      <formula>IF(RIGHT(TEXT(AE439,"0.#"),1)=".",FALSE,TRUE)</formula>
    </cfRule>
    <cfRule type="expression" dxfId="2170" priority="1956">
      <formula>IF(RIGHT(TEXT(AE439,"0.#"),1)=".",TRUE,FALSE)</formula>
    </cfRule>
  </conditionalFormatting>
  <conditionalFormatting sqref="AM440">
    <cfRule type="expression" dxfId="2169" priority="1947">
      <formula>IF(RIGHT(TEXT(AM440,"0.#"),1)=".",FALSE,TRUE)</formula>
    </cfRule>
    <cfRule type="expression" dxfId="2168" priority="1948">
      <formula>IF(RIGHT(TEXT(AM440,"0.#"),1)=".",TRUE,FALSE)</formula>
    </cfRule>
  </conditionalFormatting>
  <conditionalFormatting sqref="AM438">
    <cfRule type="expression" dxfId="2167" priority="1951">
      <formula>IF(RIGHT(TEXT(AM438,"0.#"),1)=".",FALSE,TRUE)</formula>
    </cfRule>
    <cfRule type="expression" dxfId="2166" priority="1952">
      <formula>IF(RIGHT(TEXT(AM438,"0.#"),1)=".",TRUE,FALSE)</formula>
    </cfRule>
  </conditionalFormatting>
  <conditionalFormatting sqref="AM439">
    <cfRule type="expression" dxfId="2165" priority="1949">
      <formula>IF(RIGHT(TEXT(AM439,"0.#"),1)=".",FALSE,TRUE)</formula>
    </cfRule>
    <cfRule type="expression" dxfId="2164" priority="1950">
      <formula>IF(RIGHT(TEXT(AM439,"0.#"),1)=".",TRUE,FALSE)</formula>
    </cfRule>
  </conditionalFormatting>
  <conditionalFormatting sqref="AU440">
    <cfRule type="expression" dxfId="2163" priority="1941">
      <formula>IF(RIGHT(TEXT(AU440,"0.#"),1)=".",FALSE,TRUE)</formula>
    </cfRule>
    <cfRule type="expression" dxfId="2162" priority="1942">
      <formula>IF(RIGHT(TEXT(AU440,"0.#"),1)=".",TRUE,FALSE)</formula>
    </cfRule>
  </conditionalFormatting>
  <conditionalFormatting sqref="AU438">
    <cfRule type="expression" dxfId="2161" priority="1945">
      <formula>IF(RIGHT(TEXT(AU438,"0.#"),1)=".",FALSE,TRUE)</formula>
    </cfRule>
    <cfRule type="expression" dxfId="2160" priority="1946">
      <formula>IF(RIGHT(TEXT(AU438,"0.#"),1)=".",TRUE,FALSE)</formula>
    </cfRule>
  </conditionalFormatting>
  <conditionalFormatting sqref="AU439">
    <cfRule type="expression" dxfId="2159" priority="1943">
      <formula>IF(RIGHT(TEXT(AU439,"0.#"),1)=".",FALSE,TRUE)</formula>
    </cfRule>
    <cfRule type="expression" dxfId="2158" priority="1944">
      <formula>IF(RIGHT(TEXT(AU439,"0.#"),1)=".",TRUE,FALSE)</formula>
    </cfRule>
  </conditionalFormatting>
  <conditionalFormatting sqref="AI440">
    <cfRule type="expression" dxfId="2157" priority="1935">
      <formula>IF(RIGHT(TEXT(AI440,"0.#"),1)=".",FALSE,TRUE)</formula>
    </cfRule>
    <cfRule type="expression" dxfId="2156" priority="1936">
      <formula>IF(RIGHT(TEXT(AI440,"0.#"),1)=".",TRUE,FALSE)</formula>
    </cfRule>
  </conditionalFormatting>
  <conditionalFormatting sqref="AI438">
    <cfRule type="expression" dxfId="2155" priority="1939">
      <formula>IF(RIGHT(TEXT(AI438,"0.#"),1)=".",FALSE,TRUE)</formula>
    </cfRule>
    <cfRule type="expression" dxfId="2154" priority="1940">
      <formula>IF(RIGHT(TEXT(AI438,"0.#"),1)=".",TRUE,FALSE)</formula>
    </cfRule>
  </conditionalFormatting>
  <conditionalFormatting sqref="AI439">
    <cfRule type="expression" dxfId="2153" priority="1937">
      <formula>IF(RIGHT(TEXT(AI439,"0.#"),1)=".",FALSE,TRUE)</formula>
    </cfRule>
    <cfRule type="expression" dxfId="2152" priority="1938">
      <formula>IF(RIGHT(TEXT(AI439,"0.#"),1)=".",TRUE,FALSE)</formula>
    </cfRule>
  </conditionalFormatting>
  <conditionalFormatting sqref="AQ438">
    <cfRule type="expression" dxfId="2151" priority="1929">
      <formula>IF(RIGHT(TEXT(AQ438,"0.#"),1)=".",FALSE,TRUE)</formula>
    </cfRule>
    <cfRule type="expression" dxfId="2150" priority="1930">
      <formula>IF(RIGHT(TEXT(AQ438,"0.#"),1)=".",TRUE,FALSE)</formula>
    </cfRule>
  </conditionalFormatting>
  <conditionalFormatting sqref="AQ439">
    <cfRule type="expression" dxfId="2149" priority="1933">
      <formula>IF(RIGHT(TEXT(AQ439,"0.#"),1)=".",FALSE,TRUE)</formula>
    </cfRule>
    <cfRule type="expression" dxfId="2148" priority="1934">
      <formula>IF(RIGHT(TEXT(AQ439,"0.#"),1)=".",TRUE,FALSE)</formula>
    </cfRule>
  </conditionalFormatting>
  <conditionalFormatting sqref="AQ440">
    <cfRule type="expression" dxfId="2147" priority="1931">
      <formula>IF(RIGHT(TEXT(AQ440,"0.#"),1)=".",FALSE,TRUE)</formula>
    </cfRule>
    <cfRule type="expression" dxfId="2146" priority="1932">
      <formula>IF(RIGHT(TEXT(AQ440,"0.#"),1)=".",TRUE,FALSE)</formula>
    </cfRule>
  </conditionalFormatting>
  <conditionalFormatting sqref="AE445">
    <cfRule type="expression" dxfId="2145" priority="1923">
      <formula>IF(RIGHT(TEXT(AE445,"0.#"),1)=".",FALSE,TRUE)</formula>
    </cfRule>
    <cfRule type="expression" dxfId="2144" priority="1924">
      <formula>IF(RIGHT(TEXT(AE445,"0.#"),1)=".",TRUE,FALSE)</formula>
    </cfRule>
  </conditionalFormatting>
  <conditionalFormatting sqref="AE443">
    <cfRule type="expression" dxfId="2143" priority="1927">
      <formula>IF(RIGHT(TEXT(AE443,"0.#"),1)=".",FALSE,TRUE)</formula>
    </cfRule>
    <cfRule type="expression" dxfId="2142" priority="1928">
      <formula>IF(RIGHT(TEXT(AE443,"0.#"),1)=".",TRUE,FALSE)</formula>
    </cfRule>
  </conditionalFormatting>
  <conditionalFormatting sqref="AE444">
    <cfRule type="expression" dxfId="2141" priority="1925">
      <formula>IF(RIGHT(TEXT(AE444,"0.#"),1)=".",FALSE,TRUE)</formula>
    </cfRule>
    <cfRule type="expression" dxfId="2140" priority="1926">
      <formula>IF(RIGHT(TEXT(AE444,"0.#"),1)=".",TRUE,FALSE)</formula>
    </cfRule>
  </conditionalFormatting>
  <conditionalFormatting sqref="AM445">
    <cfRule type="expression" dxfId="2139" priority="1917">
      <formula>IF(RIGHT(TEXT(AM445,"0.#"),1)=".",FALSE,TRUE)</formula>
    </cfRule>
    <cfRule type="expression" dxfId="2138" priority="1918">
      <formula>IF(RIGHT(TEXT(AM445,"0.#"),1)=".",TRUE,FALSE)</formula>
    </cfRule>
  </conditionalFormatting>
  <conditionalFormatting sqref="AM443">
    <cfRule type="expression" dxfId="2137" priority="1921">
      <formula>IF(RIGHT(TEXT(AM443,"0.#"),1)=".",FALSE,TRUE)</formula>
    </cfRule>
    <cfRule type="expression" dxfId="2136" priority="1922">
      <formula>IF(RIGHT(TEXT(AM443,"0.#"),1)=".",TRUE,FALSE)</formula>
    </cfRule>
  </conditionalFormatting>
  <conditionalFormatting sqref="AM444">
    <cfRule type="expression" dxfId="2135" priority="1919">
      <formula>IF(RIGHT(TEXT(AM444,"0.#"),1)=".",FALSE,TRUE)</formula>
    </cfRule>
    <cfRule type="expression" dxfId="2134" priority="1920">
      <formula>IF(RIGHT(TEXT(AM444,"0.#"),1)=".",TRUE,FALSE)</formula>
    </cfRule>
  </conditionalFormatting>
  <conditionalFormatting sqref="AU445">
    <cfRule type="expression" dxfId="2133" priority="1911">
      <formula>IF(RIGHT(TEXT(AU445,"0.#"),1)=".",FALSE,TRUE)</formula>
    </cfRule>
    <cfRule type="expression" dxfId="2132" priority="1912">
      <formula>IF(RIGHT(TEXT(AU445,"0.#"),1)=".",TRUE,FALSE)</formula>
    </cfRule>
  </conditionalFormatting>
  <conditionalFormatting sqref="AU443">
    <cfRule type="expression" dxfId="2131" priority="1915">
      <formula>IF(RIGHT(TEXT(AU443,"0.#"),1)=".",FALSE,TRUE)</formula>
    </cfRule>
    <cfRule type="expression" dxfId="2130" priority="1916">
      <formula>IF(RIGHT(TEXT(AU443,"0.#"),1)=".",TRUE,FALSE)</formula>
    </cfRule>
  </conditionalFormatting>
  <conditionalFormatting sqref="AU444">
    <cfRule type="expression" dxfId="2129" priority="1913">
      <formula>IF(RIGHT(TEXT(AU444,"0.#"),1)=".",FALSE,TRUE)</formula>
    </cfRule>
    <cfRule type="expression" dxfId="2128" priority="1914">
      <formula>IF(RIGHT(TEXT(AU444,"0.#"),1)=".",TRUE,FALSE)</formula>
    </cfRule>
  </conditionalFormatting>
  <conditionalFormatting sqref="AI445">
    <cfRule type="expression" dxfId="2127" priority="1905">
      <formula>IF(RIGHT(TEXT(AI445,"0.#"),1)=".",FALSE,TRUE)</formula>
    </cfRule>
    <cfRule type="expression" dxfId="2126" priority="1906">
      <formula>IF(RIGHT(TEXT(AI445,"0.#"),1)=".",TRUE,FALSE)</formula>
    </cfRule>
  </conditionalFormatting>
  <conditionalFormatting sqref="AI443">
    <cfRule type="expression" dxfId="2125" priority="1909">
      <formula>IF(RIGHT(TEXT(AI443,"0.#"),1)=".",FALSE,TRUE)</formula>
    </cfRule>
    <cfRule type="expression" dxfId="2124" priority="1910">
      <formula>IF(RIGHT(TEXT(AI443,"0.#"),1)=".",TRUE,FALSE)</formula>
    </cfRule>
  </conditionalFormatting>
  <conditionalFormatting sqref="AI444">
    <cfRule type="expression" dxfId="2123" priority="1907">
      <formula>IF(RIGHT(TEXT(AI444,"0.#"),1)=".",FALSE,TRUE)</formula>
    </cfRule>
    <cfRule type="expression" dxfId="2122" priority="1908">
      <formula>IF(RIGHT(TEXT(AI444,"0.#"),1)=".",TRUE,FALSE)</formula>
    </cfRule>
  </conditionalFormatting>
  <conditionalFormatting sqref="AQ443">
    <cfRule type="expression" dxfId="2121" priority="1899">
      <formula>IF(RIGHT(TEXT(AQ443,"0.#"),1)=".",FALSE,TRUE)</formula>
    </cfRule>
    <cfRule type="expression" dxfId="2120" priority="1900">
      <formula>IF(RIGHT(TEXT(AQ443,"0.#"),1)=".",TRUE,FALSE)</formula>
    </cfRule>
  </conditionalFormatting>
  <conditionalFormatting sqref="AQ444">
    <cfRule type="expression" dxfId="2119" priority="1903">
      <formula>IF(RIGHT(TEXT(AQ444,"0.#"),1)=".",FALSE,TRUE)</formula>
    </cfRule>
    <cfRule type="expression" dxfId="2118" priority="1904">
      <formula>IF(RIGHT(TEXT(AQ444,"0.#"),1)=".",TRUE,FALSE)</formula>
    </cfRule>
  </conditionalFormatting>
  <conditionalFormatting sqref="AQ445">
    <cfRule type="expression" dxfId="2117" priority="1901">
      <formula>IF(RIGHT(TEXT(AQ445,"0.#"),1)=".",FALSE,TRUE)</formula>
    </cfRule>
    <cfRule type="expression" dxfId="2116" priority="1902">
      <formula>IF(RIGHT(TEXT(AQ445,"0.#"),1)=".",TRUE,FALSE)</formula>
    </cfRule>
  </conditionalFormatting>
  <conditionalFormatting sqref="Y874:Y899">
    <cfRule type="expression" dxfId="2115" priority="2129">
      <formula>IF(RIGHT(TEXT(Y874,"0.#"),1)=".",FALSE,TRUE)</formula>
    </cfRule>
    <cfRule type="expression" dxfId="2114" priority="2130">
      <formula>IF(RIGHT(TEXT(Y874,"0.#"),1)=".",TRUE,FALSE)</formula>
    </cfRule>
  </conditionalFormatting>
  <conditionalFormatting sqref="Y870:Y871">
    <cfRule type="expression" dxfId="2113" priority="2123">
      <formula>IF(RIGHT(TEXT(Y870,"0.#"),1)=".",FALSE,TRUE)</formula>
    </cfRule>
    <cfRule type="expression" dxfId="2112" priority="2124">
      <formula>IF(RIGHT(TEXT(Y870,"0.#"),1)=".",TRUE,FALSE)</formula>
    </cfRule>
  </conditionalFormatting>
  <conditionalFormatting sqref="Y905:Y932">
    <cfRule type="expression" dxfId="2111" priority="2117">
      <formula>IF(RIGHT(TEXT(Y905,"0.#"),1)=".",FALSE,TRUE)</formula>
    </cfRule>
    <cfRule type="expression" dxfId="2110" priority="2118">
      <formula>IF(RIGHT(TEXT(Y905,"0.#"),1)=".",TRUE,FALSE)</formula>
    </cfRule>
  </conditionalFormatting>
  <conditionalFormatting sqref="Y903:Y904">
    <cfRule type="expression" dxfId="2109" priority="2111">
      <formula>IF(RIGHT(TEXT(Y903,"0.#"),1)=".",FALSE,TRUE)</formula>
    </cfRule>
    <cfRule type="expression" dxfId="2108" priority="2112">
      <formula>IF(RIGHT(TEXT(Y903,"0.#"),1)=".",TRUE,FALSE)</formula>
    </cfRule>
  </conditionalFormatting>
  <conditionalFormatting sqref="Y938:Y965">
    <cfRule type="expression" dxfId="2107" priority="2105">
      <formula>IF(RIGHT(TEXT(Y938,"0.#"),1)=".",FALSE,TRUE)</formula>
    </cfRule>
    <cfRule type="expression" dxfId="2106" priority="2106">
      <formula>IF(RIGHT(TEXT(Y938,"0.#"),1)=".",TRUE,FALSE)</formula>
    </cfRule>
  </conditionalFormatting>
  <conditionalFormatting sqref="Y936:Y937">
    <cfRule type="expression" dxfId="2105" priority="2099">
      <formula>IF(RIGHT(TEXT(Y936,"0.#"),1)=".",FALSE,TRUE)</formula>
    </cfRule>
    <cfRule type="expression" dxfId="2104" priority="2100">
      <formula>IF(RIGHT(TEXT(Y936,"0.#"),1)=".",TRUE,FALSE)</formula>
    </cfRule>
  </conditionalFormatting>
  <conditionalFormatting sqref="Y971:Y998">
    <cfRule type="expression" dxfId="2103" priority="2093">
      <formula>IF(RIGHT(TEXT(Y971,"0.#"),1)=".",FALSE,TRUE)</formula>
    </cfRule>
    <cfRule type="expression" dxfId="2102" priority="2094">
      <formula>IF(RIGHT(TEXT(Y971,"0.#"),1)=".",TRUE,FALSE)</formula>
    </cfRule>
  </conditionalFormatting>
  <conditionalFormatting sqref="Y969:Y970">
    <cfRule type="expression" dxfId="2101" priority="2087">
      <formula>IF(RIGHT(TEXT(Y969,"0.#"),1)=".",FALSE,TRUE)</formula>
    </cfRule>
    <cfRule type="expression" dxfId="2100" priority="2088">
      <formula>IF(RIGHT(TEXT(Y969,"0.#"),1)=".",TRUE,FALSE)</formula>
    </cfRule>
  </conditionalFormatting>
  <conditionalFormatting sqref="Y1004:Y1031">
    <cfRule type="expression" dxfId="2099" priority="2081">
      <formula>IF(RIGHT(TEXT(Y1004,"0.#"),1)=".",FALSE,TRUE)</formula>
    </cfRule>
    <cfRule type="expression" dxfId="2098" priority="2082">
      <formula>IF(RIGHT(TEXT(Y1004,"0.#"),1)=".",TRUE,FALSE)</formula>
    </cfRule>
  </conditionalFormatting>
  <conditionalFormatting sqref="W23">
    <cfRule type="expression" dxfId="2097" priority="2365">
      <formula>IF(RIGHT(TEXT(W23,"0.#"),1)=".",FALSE,TRUE)</formula>
    </cfRule>
    <cfRule type="expression" dxfId="2096" priority="2366">
      <formula>IF(RIGHT(TEXT(W23,"0.#"),1)=".",TRUE,FALSE)</formula>
    </cfRule>
  </conditionalFormatting>
  <conditionalFormatting sqref="W24:W27">
    <cfRule type="expression" dxfId="2095" priority="2363">
      <formula>IF(RIGHT(TEXT(W24,"0.#"),1)=".",FALSE,TRUE)</formula>
    </cfRule>
    <cfRule type="expression" dxfId="2094" priority="2364">
      <formula>IF(RIGHT(TEXT(W24,"0.#"),1)=".",TRUE,FALSE)</formula>
    </cfRule>
  </conditionalFormatting>
  <conditionalFormatting sqref="W28">
    <cfRule type="expression" dxfId="2093" priority="2355">
      <formula>IF(RIGHT(TEXT(W28,"0.#"),1)=".",FALSE,TRUE)</formula>
    </cfRule>
    <cfRule type="expression" dxfId="2092" priority="2356">
      <formula>IF(RIGHT(TEXT(W28,"0.#"),1)=".",TRUE,FALSE)</formula>
    </cfRule>
  </conditionalFormatting>
  <conditionalFormatting sqref="P23">
    <cfRule type="expression" dxfId="2091" priority="2353">
      <formula>IF(RIGHT(TEXT(P23,"0.#"),1)=".",FALSE,TRUE)</formula>
    </cfRule>
    <cfRule type="expression" dxfId="2090" priority="2354">
      <formula>IF(RIGHT(TEXT(P23,"0.#"),1)=".",TRUE,FALSE)</formula>
    </cfRule>
  </conditionalFormatting>
  <conditionalFormatting sqref="P24:P27">
    <cfRule type="expression" dxfId="2089" priority="2351">
      <formula>IF(RIGHT(TEXT(P24,"0.#"),1)=".",FALSE,TRUE)</formula>
    </cfRule>
    <cfRule type="expression" dxfId="2088" priority="2352">
      <formula>IF(RIGHT(TEXT(P24,"0.#"),1)=".",TRUE,FALSE)</formula>
    </cfRule>
  </conditionalFormatting>
  <conditionalFormatting sqref="P28">
    <cfRule type="expression" dxfId="2087" priority="2349">
      <formula>IF(RIGHT(TEXT(P28,"0.#"),1)=".",FALSE,TRUE)</formula>
    </cfRule>
    <cfRule type="expression" dxfId="2086" priority="2350">
      <formula>IF(RIGHT(TEXT(P28,"0.#"),1)=".",TRUE,FALSE)</formula>
    </cfRule>
  </conditionalFormatting>
  <conditionalFormatting sqref="AQ114">
    <cfRule type="expression" dxfId="2085" priority="2333">
      <formula>IF(RIGHT(TEXT(AQ114,"0.#"),1)=".",FALSE,TRUE)</formula>
    </cfRule>
    <cfRule type="expression" dxfId="2084" priority="2334">
      <formula>IF(RIGHT(TEXT(AQ114,"0.#"),1)=".",TRUE,FALSE)</formula>
    </cfRule>
  </conditionalFormatting>
  <conditionalFormatting sqref="AQ104">
    <cfRule type="expression" dxfId="2083" priority="2347">
      <formula>IF(RIGHT(TEXT(AQ104,"0.#"),1)=".",FALSE,TRUE)</formula>
    </cfRule>
    <cfRule type="expression" dxfId="2082" priority="2348">
      <formula>IF(RIGHT(TEXT(AQ104,"0.#"),1)=".",TRUE,FALSE)</formula>
    </cfRule>
  </conditionalFormatting>
  <conditionalFormatting sqref="AQ105">
    <cfRule type="expression" dxfId="2081" priority="2345">
      <formula>IF(RIGHT(TEXT(AQ105,"0.#"),1)=".",FALSE,TRUE)</formula>
    </cfRule>
    <cfRule type="expression" dxfId="2080" priority="2346">
      <formula>IF(RIGHT(TEXT(AQ105,"0.#"),1)=".",TRUE,FALSE)</formula>
    </cfRule>
  </conditionalFormatting>
  <conditionalFormatting sqref="AQ107">
    <cfRule type="expression" dxfId="2079" priority="2343">
      <formula>IF(RIGHT(TEXT(AQ107,"0.#"),1)=".",FALSE,TRUE)</formula>
    </cfRule>
    <cfRule type="expression" dxfId="2078" priority="2344">
      <formula>IF(RIGHT(TEXT(AQ107,"0.#"),1)=".",TRUE,FALSE)</formula>
    </cfRule>
  </conditionalFormatting>
  <conditionalFormatting sqref="AQ108">
    <cfRule type="expression" dxfId="2077" priority="2341">
      <formula>IF(RIGHT(TEXT(AQ108,"0.#"),1)=".",FALSE,TRUE)</formula>
    </cfRule>
    <cfRule type="expression" dxfId="2076" priority="2342">
      <formula>IF(RIGHT(TEXT(AQ108,"0.#"),1)=".",TRUE,FALSE)</formula>
    </cfRule>
  </conditionalFormatting>
  <conditionalFormatting sqref="AQ110">
    <cfRule type="expression" dxfId="2075" priority="2339">
      <formula>IF(RIGHT(TEXT(AQ110,"0.#"),1)=".",FALSE,TRUE)</formula>
    </cfRule>
    <cfRule type="expression" dxfId="2074" priority="2340">
      <formula>IF(RIGHT(TEXT(AQ110,"0.#"),1)=".",TRUE,FALSE)</formula>
    </cfRule>
  </conditionalFormatting>
  <conditionalFormatting sqref="AQ111">
    <cfRule type="expression" dxfId="2073" priority="2337">
      <formula>IF(RIGHT(TEXT(AQ111,"0.#"),1)=".",FALSE,TRUE)</formula>
    </cfRule>
    <cfRule type="expression" dxfId="2072" priority="2338">
      <formula>IF(RIGHT(TEXT(AQ111,"0.#"),1)=".",TRUE,FALSE)</formula>
    </cfRule>
  </conditionalFormatting>
  <conditionalFormatting sqref="AQ113">
    <cfRule type="expression" dxfId="2071" priority="2335">
      <formula>IF(RIGHT(TEXT(AQ113,"0.#"),1)=".",FALSE,TRUE)</formula>
    </cfRule>
    <cfRule type="expression" dxfId="2070" priority="2336">
      <formula>IF(RIGHT(TEXT(AQ113,"0.#"),1)=".",TRUE,FALSE)</formula>
    </cfRule>
  </conditionalFormatting>
  <conditionalFormatting sqref="AE67">
    <cfRule type="expression" dxfId="2069" priority="2265">
      <formula>IF(RIGHT(TEXT(AE67,"0.#"),1)=".",FALSE,TRUE)</formula>
    </cfRule>
    <cfRule type="expression" dxfId="2068" priority="2266">
      <formula>IF(RIGHT(TEXT(AE67,"0.#"),1)=".",TRUE,FALSE)</formula>
    </cfRule>
  </conditionalFormatting>
  <conditionalFormatting sqref="AE68">
    <cfRule type="expression" dxfId="2067" priority="2263">
      <formula>IF(RIGHT(TEXT(AE68,"0.#"),1)=".",FALSE,TRUE)</formula>
    </cfRule>
    <cfRule type="expression" dxfId="2066" priority="2264">
      <formula>IF(RIGHT(TEXT(AE68,"0.#"),1)=".",TRUE,FALSE)</formula>
    </cfRule>
  </conditionalFormatting>
  <conditionalFormatting sqref="AE69">
    <cfRule type="expression" dxfId="2065" priority="2261">
      <formula>IF(RIGHT(TEXT(AE69,"0.#"),1)=".",FALSE,TRUE)</formula>
    </cfRule>
    <cfRule type="expression" dxfId="2064" priority="2262">
      <formula>IF(RIGHT(TEXT(AE69,"0.#"),1)=".",TRUE,FALSE)</formula>
    </cfRule>
  </conditionalFormatting>
  <conditionalFormatting sqref="AI69">
    <cfRule type="expression" dxfId="2063" priority="2259">
      <formula>IF(RIGHT(TEXT(AI69,"0.#"),1)=".",FALSE,TRUE)</formula>
    </cfRule>
    <cfRule type="expression" dxfId="2062" priority="2260">
      <formula>IF(RIGHT(TEXT(AI69,"0.#"),1)=".",TRUE,FALSE)</formula>
    </cfRule>
  </conditionalFormatting>
  <conditionalFormatting sqref="AI68">
    <cfRule type="expression" dxfId="2061" priority="2257">
      <formula>IF(RIGHT(TEXT(AI68,"0.#"),1)=".",FALSE,TRUE)</formula>
    </cfRule>
    <cfRule type="expression" dxfId="2060" priority="2258">
      <formula>IF(RIGHT(TEXT(AI68,"0.#"),1)=".",TRUE,FALSE)</formula>
    </cfRule>
  </conditionalFormatting>
  <conditionalFormatting sqref="AI67">
    <cfRule type="expression" dxfId="2059" priority="2255">
      <formula>IF(RIGHT(TEXT(AI67,"0.#"),1)=".",FALSE,TRUE)</formula>
    </cfRule>
    <cfRule type="expression" dxfId="2058" priority="2256">
      <formula>IF(RIGHT(TEXT(AI67,"0.#"),1)=".",TRUE,FALSE)</formula>
    </cfRule>
  </conditionalFormatting>
  <conditionalFormatting sqref="AM67">
    <cfRule type="expression" dxfId="2057" priority="2253">
      <formula>IF(RIGHT(TEXT(AM67,"0.#"),1)=".",FALSE,TRUE)</formula>
    </cfRule>
    <cfRule type="expression" dxfId="2056" priority="2254">
      <formula>IF(RIGHT(TEXT(AM67,"0.#"),1)=".",TRUE,FALSE)</formula>
    </cfRule>
  </conditionalFormatting>
  <conditionalFormatting sqref="AM68">
    <cfRule type="expression" dxfId="2055" priority="2251">
      <formula>IF(RIGHT(TEXT(AM68,"0.#"),1)=".",FALSE,TRUE)</formula>
    </cfRule>
    <cfRule type="expression" dxfId="2054" priority="2252">
      <formula>IF(RIGHT(TEXT(AM68,"0.#"),1)=".",TRUE,FALSE)</formula>
    </cfRule>
  </conditionalFormatting>
  <conditionalFormatting sqref="AM69">
    <cfRule type="expression" dxfId="2053" priority="2249">
      <formula>IF(RIGHT(TEXT(AM69,"0.#"),1)=".",FALSE,TRUE)</formula>
    </cfRule>
    <cfRule type="expression" dxfId="2052" priority="2250">
      <formula>IF(RIGHT(TEXT(AM69,"0.#"),1)=".",TRUE,FALSE)</formula>
    </cfRule>
  </conditionalFormatting>
  <conditionalFormatting sqref="AQ67:AQ69">
    <cfRule type="expression" dxfId="2051" priority="2247">
      <formula>IF(RIGHT(TEXT(AQ67,"0.#"),1)=".",FALSE,TRUE)</formula>
    </cfRule>
    <cfRule type="expression" dxfId="2050" priority="2248">
      <formula>IF(RIGHT(TEXT(AQ67,"0.#"),1)=".",TRUE,FALSE)</formula>
    </cfRule>
  </conditionalFormatting>
  <conditionalFormatting sqref="AU67:AU69">
    <cfRule type="expression" dxfId="2049" priority="2245">
      <formula>IF(RIGHT(TEXT(AU67,"0.#"),1)=".",FALSE,TRUE)</formula>
    </cfRule>
    <cfRule type="expression" dxfId="2048" priority="2246">
      <formula>IF(RIGHT(TEXT(AU67,"0.#"),1)=".",TRUE,FALSE)</formula>
    </cfRule>
  </conditionalFormatting>
  <conditionalFormatting sqref="AE70">
    <cfRule type="expression" dxfId="2047" priority="2243">
      <formula>IF(RIGHT(TEXT(AE70,"0.#"),1)=".",FALSE,TRUE)</formula>
    </cfRule>
    <cfRule type="expression" dxfId="2046" priority="2244">
      <formula>IF(RIGHT(TEXT(AE70,"0.#"),1)=".",TRUE,FALSE)</formula>
    </cfRule>
  </conditionalFormatting>
  <conditionalFormatting sqref="AE71">
    <cfRule type="expression" dxfId="2045" priority="2241">
      <formula>IF(RIGHT(TEXT(AE71,"0.#"),1)=".",FALSE,TRUE)</formula>
    </cfRule>
    <cfRule type="expression" dxfId="2044" priority="2242">
      <formula>IF(RIGHT(TEXT(AE71,"0.#"),1)=".",TRUE,FALSE)</formula>
    </cfRule>
  </conditionalFormatting>
  <conditionalFormatting sqref="AE72">
    <cfRule type="expression" dxfId="2043" priority="2239">
      <formula>IF(RIGHT(TEXT(AE72,"0.#"),1)=".",FALSE,TRUE)</formula>
    </cfRule>
    <cfRule type="expression" dxfId="2042" priority="2240">
      <formula>IF(RIGHT(TEXT(AE72,"0.#"),1)=".",TRUE,FALSE)</formula>
    </cfRule>
  </conditionalFormatting>
  <conditionalFormatting sqref="AI72">
    <cfRule type="expression" dxfId="2041" priority="2237">
      <formula>IF(RIGHT(TEXT(AI72,"0.#"),1)=".",FALSE,TRUE)</formula>
    </cfRule>
    <cfRule type="expression" dxfId="2040" priority="2238">
      <formula>IF(RIGHT(TEXT(AI72,"0.#"),1)=".",TRUE,FALSE)</formula>
    </cfRule>
  </conditionalFormatting>
  <conditionalFormatting sqref="AI71">
    <cfRule type="expression" dxfId="2039" priority="2235">
      <formula>IF(RIGHT(TEXT(AI71,"0.#"),1)=".",FALSE,TRUE)</formula>
    </cfRule>
    <cfRule type="expression" dxfId="2038" priority="2236">
      <formula>IF(RIGHT(TEXT(AI71,"0.#"),1)=".",TRUE,FALSE)</formula>
    </cfRule>
  </conditionalFormatting>
  <conditionalFormatting sqref="AI70">
    <cfRule type="expression" dxfId="2037" priority="2233">
      <formula>IF(RIGHT(TEXT(AI70,"0.#"),1)=".",FALSE,TRUE)</formula>
    </cfRule>
    <cfRule type="expression" dxfId="2036" priority="2234">
      <formula>IF(RIGHT(TEXT(AI70,"0.#"),1)=".",TRUE,FALSE)</formula>
    </cfRule>
  </conditionalFormatting>
  <conditionalFormatting sqref="AM70">
    <cfRule type="expression" dxfId="2035" priority="2231">
      <formula>IF(RIGHT(TEXT(AM70,"0.#"),1)=".",FALSE,TRUE)</formula>
    </cfRule>
    <cfRule type="expression" dxfId="2034" priority="2232">
      <formula>IF(RIGHT(TEXT(AM70,"0.#"),1)=".",TRUE,FALSE)</formula>
    </cfRule>
  </conditionalFormatting>
  <conditionalFormatting sqref="AM71">
    <cfRule type="expression" dxfId="2033" priority="2229">
      <formula>IF(RIGHT(TEXT(AM71,"0.#"),1)=".",FALSE,TRUE)</formula>
    </cfRule>
    <cfRule type="expression" dxfId="2032" priority="2230">
      <formula>IF(RIGHT(TEXT(AM71,"0.#"),1)=".",TRUE,FALSE)</formula>
    </cfRule>
  </conditionalFormatting>
  <conditionalFormatting sqref="AM72">
    <cfRule type="expression" dxfId="2031" priority="2227">
      <formula>IF(RIGHT(TEXT(AM72,"0.#"),1)=".",FALSE,TRUE)</formula>
    </cfRule>
    <cfRule type="expression" dxfId="2030" priority="2228">
      <formula>IF(RIGHT(TEXT(AM72,"0.#"),1)=".",TRUE,FALSE)</formula>
    </cfRule>
  </conditionalFormatting>
  <conditionalFormatting sqref="AQ70:AQ72">
    <cfRule type="expression" dxfId="2029" priority="2225">
      <formula>IF(RIGHT(TEXT(AQ70,"0.#"),1)=".",FALSE,TRUE)</formula>
    </cfRule>
    <cfRule type="expression" dxfId="2028" priority="2226">
      <formula>IF(RIGHT(TEXT(AQ70,"0.#"),1)=".",TRUE,FALSE)</formula>
    </cfRule>
  </conditionalFormatting>
  <conditionalFormatting sqref="AU70:AU72">
    <cfRule type="expression" dxfId="2027" priority="2223">
      <formula>IF(RIGHT(TEXT(AU70,"0.#"),1)=".",FALSE,TRUE)</formula>
    </cfRule>
    <cfRule type="expression" dxfId="2026" priority="2224">
      <formula>IF(RIGHT(TEXT(AU70,"0.#"),1)=".",TRUE,FALSE)</formula>
    </cfRule>
  </conditionalFormatting>
  <conditionalFormatting sqref="AU656">
    <cfRule type="expression" dxfId="2025" priority="741">
      <formula>IF(RIGHT(TEXT(AU656,"0.#"),1)=".",FALSE,TRUE)</formula>
    </cfRule>
    <cfRule type="expression" dxfId="2024" priority="742">
      <formula>IF(RIGHT(TEXT(AU656,"0.#"),1)=".",TRUE,FALSE)</formula>
    </cfRule>
  </conditionalFormatting>
  <conditionalFormatting sqref="AQ655">
    <cfRule type="expression" dxfId="2023" priority="733">
      <formula>IF(RIGHT(TEXT(AQ655,"0.#"),1)=".",FALSE,TRUE)</formula>
    </cfRule>
    <cfRule type="expression" dxfId="2022" priority="734">
      <formula>IF(RIGHT(TEXT(AQ655,"0.#"),1)=".",TRUE,FALSE)</formula>
    </cfRule>
  </conditionalFormatting>
  <conditionalFormatting sqref="AI696">
    <cfRule type="expression" dxfId="2021" priority="525">
      <formula>IF(RIGHT(TEXT(AI696,"0.#"),1)=".",FALSE,TRUE)</formula>
    </cfRule>
    <cfRule type="expression" dxfId="2020" priority="526">
      <formula>IF(RIGHT(TEXT(AI696,"0.#"),1)=".",TRUE,FALSE)</formula>
    </cfRule>
  </conditionalFormatting>
  <conditionalFormatting sqref="AQ694">
    <cfRule type="expression" dxfId="2019" priority="519">
      <formula>IF(RIGHT(TEXT(AQ694,"0.#"),1)=".",FALSE,TRUE)</formula>
    </cfRule>
    <cfRule type="expression" dxfId="2018" priority="520">
      <formula>IF(RIGHT(TEXT(AQ694,"0.#"),1)=".",TRUE,FALSE)</formula>
    </cfRule>
  </conditionalFormatting>
  <conditionalFormatting sqref="AL874:AO899 AL871:AO872">
    <cfRule type="expression" dxfId="2017" priority="2131">
      <formula>IF(AND(AL871&gt;=0, RIGHT(TEXT(AL871,"0.#"),1)&lt;&gt;"."),TRUE,FALSE)</formula>
    </cfRule>
    <cfRule type="expression" dxfId="2016" priority="2132">
      <formula>IF(AND(AL871&gt;=0, RIGHT(TEXT(AL871,"0.#"),1)="."),TRUE,FALSE)</formula>
    </cfRule>
    <cfRule type="expression" dxfId="2015" priority="2133">
      <formula>IF(AND(AL871&lt;0, RIGHT(TEXT(AL871,"0.#"),1)&lt;&gt;"."),TRUE,FALSE)</formula>
    </cfRule>
    <cfRule type="expression" dxfId="2014" priority="2134">
      <formula>IF(AND(AL871&lt;0, RIGHT(TEXT(AL871,"0.#"),1)="."),TRUE,FALSE)</formula>
    </cfRule>
  </conditionalFormatting>
  <conditionalFormatting sqref="AL870:AO870">
    <cfRule type="expression" dxfId="2013" priority="2125">
      <formula>IF(AND(AL870&gt;=0, RIGHT(TEXT(AL870,"0.#"),1)&lt;&gt;"."),TRUE,FALSE)</formula>
    </cfRule>
    <cfRule type="expression" dxfId="2012" priority="2126">
      <formula>IF(AND(AL870&gt;=0, RIGHT(TEXT(AL870,"0.#"),1)="."),TRUE,FALSE)</formula>
    </cfRule>
    <cfRule type="expression" dxfId="2011" priority="2127">
      <formula>IF(AND(AL870&lt;0, RIGHT(TEXT(AL870,"0.#"),1)&lt;&gt;"."),TRUE,FALSE)</formula>
    </cfRule>
    <cfRule type="expression" dxfId="2010" priority="2128">
      <formula>IF(AND(AL870&lt;0, RIGHT(TEXT(AL870,"0.#"),1)="."),TRUE,FALSE)</formula>
    </cfRule>
  </conditionalFormatting>
  <conditionalFormatting sqref="AL905:AO932">
    <cfRule type="expression" dxfId="2009" priority="2119">
      <formula>IF(AND(AL905&gt;=0, RIGHT(TEXT(AL905,"0.#"),1)&lt;&gt;"."),TRUE,FALSE)</formula>
    </cfRule>
    <cfRule type="expression" dxfId="2008" priority="2120">
      <formula>IF(AND(AL905&gt;=0, RIGHT(TEXT(AL905,"0.#"),1)="."),TRUE,FALSE)</formula>
    </cfRule>
    <cfRule type="expression" dxfId="2007" priority="2121">
      <formula>IF(AND(AL905&lt;0, RIGHT(TEXT(AL905,"0.#"),1)&lt;&gt;"."),TRUE,FALSE)</formula>
    </cfRule>
    <cfRule type="expression" dxfId="2006" priority="2122">
      <formula>IF(AND(AL905&lt;0, RIGHT(TEXT(AL905,"0.#"),1)="."),TRUE,FALSE)</formula>
    </cfRule>
  </conditionalFormatting>
  <conditionalFormatting sqref="AL903:AO904">
    <cfRule type="expression" dxfId="2005" priority="2113">
      <formula>IF(AND(AL903&gt;=0, RIGHT(TEXT(AL903,"0.#"),1)&lt;&gt;"."),TRUE,FALSE)</formula>
    </cfRule>
    <cfRule type="expression" dxfId="2004" priority="2114">
      <formula>IF(AND(AL903&gt;=0, RIGHT(TEXT(AL903,"0.#"),1)="."),TRUE,FALSE)</formula>
    </cfRule>
    <cfRule type="expression" dxfId="2003" priority="2115">
      <formula>IF(AND(AL903&lt;0, RIGHT(TEXT(AL903,"0.#"),1)&lt;&gt;"."),TRUE,FALSE)</formula>
    </cfRule>
    <cfRule type="expression" dxfId="2002" priority="2116">
      <formula>IF(AND(AL903&lt;0, RIGHT(TEXT(AL903,"0.#"),1)="."),TRUE,FALSE)</formula>
    </cfRule>
  </conditionalFormatting>
  <conditionalFormatting sqref="AL938:AO965">
    <cfRule type="expression" dxfId="2001" priority="2107">
      <formula>IF(AND(AL938&gt;=0, RIGHT(TEXT(AL938,"0.#"),1)&lt;&gt;"."),TRUE,FALSE)</formula>
    </cfRule>
    <cfRule type="expression" dxfId="2000" priority="2108">
      <formula>IF(AND(AL938&gt;=0, RIGHT(TEXT(AL938,"0.#"),1)="."),TRUE,FALSE)</formula>
    </cfRule>
    <cfRule type="expression" dxfId="1999" priority="2109">
      <formula>IF(AND(AL938&lt;0, RIGHT(TEXT(AL938,"0.#"),1)&lt;&gt;"."),TRUE,FALSE)</formula>
    </cfRule>
    <cfRule type="expression" dxfId="1998" priority="2110">
      <formula>IF(AND(AL938&lt;0, RIGHT(TEXT(AL938,"0.#"),1)="."),TRUE,FALSE)</formula>
    </cfRule>
  </conditionalFormatting>
  <conditionalFormatting sqref="AL936:AO937">
    <cfRule type="expression" dxfId="1997" priority="2101">
      <formula>IF(AND(AL936&gt;=0, RIGHT(TEXT(AL936,"0.#"),1)&lt;&gt;"."),TRUE,FALSE)</formula>
    </cfRule>
    <cfRule type="expression" dxfId="1996" priority="2102">
      <formula>IF(AND(AL936&gt;=0, RIGHT(TEXT(AL936,"0.#"),1)="."),TRUE,FALSE)</formula>
    </cfRule>
    <cfRule type="expression" dxfId="1995" priority="2103">
      <formula>IF(AND(AL936&lt;0, RIGHT(TEXT(AL936,"0.#"),1)&lt;&gt;"."),TRUE,FALSE)</formula>
    </cfRule>
    <cfRule type="expression" dxfId="1994" priority="2104">
      <formula>IF(AND(AL936&lt;0, RIGHT(TEXT(AL936,"0.#"),1)="."),TRUE,FALSE)</formula>
    </cfRule>
  </conditionalFormatting>
  <conditionalFormatting sqref="AL971:AO998">
    <cfRule type="expression" dxfId="1993" priority="2095">
      <formula>IF(AND(AL971&gt;=0, RIGHT(TEXT(AL971,"0.#"),1)&lt;&gt;"."),TRUE,FALSE)</formula>
    </cfRule>
    <cfRule type="expression" dxfId="1992" priority="2096">
      <formula>IF(AND(AL971&gt;=0, RIGHT(TEXT(AL971,"0.#"),1)="."),TRUE,FALSE)</formula>
    </cfRule>
    <cfRule type="expression" dxfId="1991" priority="2097">
      <formula>IF(AND(AL971&lt;0, RIGHT(TEXT(AL971,"0.#"),1)&lt;&gt;"."),TRUE,FALSE)</formula>
    </cfRule>
    <cfRule type="expression" dxfId="1990" priority="2098">
      <formula>IF(AND(AL971&lt;0, RIGHT(TEXT(AL971,"0.#"),1)="."),TRUE,FALSE)</formula>
    </cfRule>
  </conditionalFormatting>
  <conditionalFormatting sqref="AL969:AO970">
    <cfRule type="expression" dxfId="1989" priority="2089">
      <formula>IF(AND(AL969&gt;=0, RIGHT(TEXT(AL969,"0.#"),1)&lt;&gt;"."),TRUE,FALSE)</formula>
    </cfRule>
    <cfRule type="expression" dxfId="1988" priority="2090">
      <formula>IF(AND(AL969&gt;=0, RIGHT(TEXT(AL969,"0.#"),1)="."),TRUE,FALSE)</formula>
    </cfRule>
    <cfRule type="expression" dxfId="1987" priority="2091">
      <formula>IF(AND(AL969&lt;0, RIGHT(TEXT(AL969,"0.#"),1)&lt;&gt;"."),TRUE,FALSE)</formula>
    </cfRule>
    <cfRule type="expression" dxfId="1986" priority="2092">
      <formula>IF(AND(AL969&lt;0, RIGHT(TEXT(AL969,"0.#"),1)="."),TRUE,FALSE)</formula>
    </cfRule>
  </conditionalFormatting>
  <conditionalFormatting sqref="AL1004:AO1031">
    <cfRule type="expression" dxfId="1985" priority="2083">
      <formula>IF(AND(AL1004&gt;=0, RIGHT(TEXT(AL1004,"0.#"),1)&lt;&gt;"."),TRUE,FALSE)</formula>
    </cfRule>
    <cfRule type="expression" dxfId="1984" priority="2084">
      <formula>IF(AND(AL1004&gt;=0, RIGHT(TEXT(AL1004,"0.#"),1)="."),TRUE,FALSE)</formula>
    </cfRule>
    <cfRule type="expression" dxfId="1983" priority="2085">
      <formula>IF(AND(AL1004&lt;0, RIGHT(TEXT(AL1004,"0.#"),1)&lt;&gt;"."),TRUE,FALSE)</formula>
    </cfRule>
    <cfRule type="expression" dxfId="1982" priority="2086">
      <formula>IF(AND(AL1004&lt;0, RIGHT(TEXT(AL1004,"0.#"),1)="."),TRUE,FALSE)</formula>
    </cfRule>
  </conditionalFormatting>
  <conditionalFormatting sqref="AL1002:AO1002">
    <cfRule type="expression" dxfId="1981" priority="2077">
      <formula>IF(AND(AL1002&gt;=0, RIGHT(TEXT(AL1002,"0.#"),1)&lt;&gt;"."),TRUE,FALSE)</formula>
    </cfRule>
    <cfRule type="expression" dxfId="1980" priority="2078">
      <formula>IF(AND(AL1002&gt;=0, RIGHT(TEXT(AL1002,"0.#"),1)="."),TRUE,FALSE)</formula>
    </cfRule>
    <cfRule type="expression" dxfId="1979" priority="2079">
      <formula>IF(AND(AL1002&lt;0, RIGHT(TEXT(AL1002,"0.#"),1)&lt;&gt;"."),TRUE,FALSE)</formula>
    </cfRule>
    <cfRule type="expression" dxfId="1978" priority="2080">
      <formula>IF(AND(AL1002&lt;0, RIGHT(TEXT(AL1002,"0.#"),1)="."),TRUE,FALSE)</formula>
    </cfRule>
  </conditionalFormatting>
  <conditionalFormatting sqref="Y1002:Y1003">
    <cfRule type="expression" dxfId="1977" priority="2075">
      <formula>IF(RIGHT(TEXT(Y1002,"0.#"),1)=".",FALSE,TRUE)</formula>
    </cfRule>
    <cfRule type="expression" dxfId="1976" priority="2076">
      <formula>IF(RIGHT(TEXT(Y1002,"0.#"),1)=".",TRUE,FALSE)</formula>
    </cfRule>
  </conditionalFormatting>
  <conditionalFormatting sqref="AL1036:AO1064">
    <cfRule type="expression" dxfId="1975" priority="2071">
      <formula>IF(AND(AL1036&gt;=0, RIGHT(TEXT(AL1036,"0.#"),1)&lt;&gt;"."),TRUE,FALSE)</formula>
    </cfRule>
    <cfRule type="expression" dxfId="1974" priority="2072">
      <formula>IF(AND(AL1036&gt;=0, RIGHT(TEXT(AL1036,"0.#"),1)="."),TRUE,FALSE)</formula>
    </cfRule>
    <cfRule type="expression" dxfId="1973" priority="2073">
      <formula>IF(AND(AL1036&lt;0, RIGHT(TEXT(AL1036,"0.#"),1)&lt;&gt;"."),TRUE,FALSE)</formula>
    </cfRule>
    <cfRule type="expression" dxfId="1972" priority="2074">
      <formula>IF(AND(AL1036&lt;0, RIGHT(TEXT(AL1036,"0.#"),1)="."),TRUE,FALSE)</formula>
    </cfRule>
  </conditionalFormatting>
  <conditionalFormatting sqref="Y1037:Y1064">
    <cfRule type="expression" dxfId="1971" priority="2069">
      <formula>IF(RIGHT(TEXT(Y1037,"0.#"),1)=".",FALSE,TRUE)</formula>
    </cfRule>
    <cfRule type="expression" dxfId="1970" priority="2070">
      <formula>IF(RIGHT(TEXT(Y1037,"0.#"),1)=".",TRUE,FALSE)</formula>
    </cfRule>
  </conditionalFormatting>
  <conditionalFormatting sqref="AL1035:AO1035">
    <cfRule type="expression" dxfId="1969" priority="2065">
      <formula>IF(AND(AL1035&gt;=0, RIGHT(TEXT(AL1035,"0.#"),1)&lt;&gt;"."),TRUE,FALSE)</formula>
    </cfRule>
    <cfRule type="expression" dxfId="1968" priority="2066">
      <formula>IF(AND(AL1035&gt;=0, RIGHT(TEXT(AL1035,"0.#"),1)="."),TRUE,FALSE)</formula>
    </cfRule>
    <cfRule type="expression" dxfId="1967" priority="2067">
      <formula>IF(AND(AL1035&lt;0, RIGHT(TEXT(AL1035,"0.#"),1)&lt;&gt;"."),TRUE,FALSE)</formula>
    </cfRule>
    <cfRule type="expression" dxfId="1966" priority="2068">
      <formula>IF(AND(AL1035&lt;0, RIGHT(TEXT(AL1035,"0.#"),1)="."),TRUE,FALSE)</formula>
    </cfRule>
  </conditionalFormatting>
  <conditionalFormatting sqref="Y1035:Y1036">
    <cfRule type="expression" dxfId="1965" priority="2063">
      <formula>IF(RIGHT(TEXT(Y1035,"0.#"),1)=".",FALSE,TRUE)</formula>
    </cfRule>
    <cfRule type="expression" dxfId="1964" priority="2064">
      <formula>IF(RIGHT(TEXT(Y1035,"0.#"),1)=".",TRUE,FALSE)</formula>
    </cfRule>
  </conditionalFormatting>
  <conditionalFormatting sqref="AL1070:AO1097">
    <cfRule type="expression" dxfId="1963" priority="2059">
      <formula>IF(AND(AL1070&gt;=0, RIGHT(TEXT(AL1070,"0.#"),1)&lt;&gt;"."),TRUE,FALSE)</formula>
    </cfRule>
    <cfRule type="expression" dxfId="1962" priority="2060">
      <formula>IF(AND(AL1070&gt;=0, RIGHT(TEXT(AL1070,"0.#"),1)="."),TRUE,FALSE)</formula>
    </cfRule>
    <cfRule type="expression" dxfId="1961" priority="2061">
      <formula>IF(AND(AL1070&lt;0, RIGHT(TEXT(AL1070,"0.#"),1)&lt;&gt;"."),TRUE,FALSE)</formula>
    </cfRule>
    <cfRule type="expression" dxfId="1960" priority="2062">
      <formula>IF(AND(AL1070&lt;0, RIGHT(TEXT(AL1070,"0.#"),1)="."),TRUE,FALSE)</formula>
    </cfRule>
  </conditionalFormatting>
  <conditionalFormatting sqref="Y1073:Y1097">
    <cfRule type="expression" dxfId="1959" priority="2057">
      <formula>IF(RIGHT(TEXT(Y1073,"0.#"),1)=".",FALSE,TRUE)</formula>
    </cfRule>
    <cfRule type="expression" dxfId="1958" priority="2058">
      <formula>IF(RIGHT(TEXT(Y1073,"0.#"),1)=".",TRUE,FALSE)</formula>
    </cfRule>
  </conditionalFormatting>
  <conditionalFormatting sqref="AL1068:AO1068">
    <cfRule type="expression" dxfId="1957" priority="2053">
      <formula>IF(AND(AL1068&gt;=0, RIGHT(TEXT(AL1068,"0.#"),1)&lt;&gt;"."),TRUE,FALSE)</formula>
    </cfRule>
    <cfRule type="expression" dxfId="1956" priority="2054">
      <formula>IF(AND(AL1068&gt;=0, RIGHT(TEXT(AL1068,"0.#"),1)="."),TRUE,FALSE)</formula>
    </cfRule>
    <cfRule type="expression" dxfId="1955" priority="2055">
      <formula>IF(AND(AL1068&lt;0, RIGHT(TEXT(AL1068,"0.#"),1)&lt;&gt;"."),TRUE,FALSE)</formula>
    </cfRule>
    <cfRule type="expression" dxfId="1954" priority="2056">
      <formula>IF(AND(AL1068&lt;0, RIGHT(TEXT(AL1068,"0.#"),1)="."),TRUE,FALSE)</formula>
    </cfRule>
  </conditionalFormatting>
  <conditionalFormatting sqref="Y1068:Y1069">
    <cfRule type="expression" dxfId="1953" priority="2051">
      <formula>IF(RIGHT(TEXT(Y1068,"0.#"),1)=".",FALSE,TRUE)</formula>
    </cfRule>
    <cfRule type="expression" dxfId="1952" priority="2052">
      <formula>IF(RIGHT(TEXT(Y1068,"0.#"),1)=".",TRUE,FALSE)</formula>
    </cfRule>
  </conditionalFormatting>
  <conditionalFormatting sqref="AE39">
    <cfRule type="expression" dxfId="1951" priority="2049">
      <formula>IF(RIGHT(TEXT(AE39,"0.#"),1)=".",FALSE,TRUE)</formula>
    </cfRule>
    <cfRule type="expression" dxfId="1950" priority="2050">
      <formula>IF(RIGHT(TEXT(AE39,"0.#"),1)=".",TRUE,FALSE)</formula>
    </cfRule>
  </conditionalFormatting>
  <conditionalFormatting sqref="AM41">
    <cfRule type="expression" dxfId="1949" priority="2033">
      <formula>IF(RIGHT(TEXT(AM41,"0.#"),1)=".",FALSE,TRUE)</formula>
    </cfRule>
    <cfRule type="expression" dxfId="1948" priority="2034">
      <formula>IF(RIGHT(TEXT(AM41,"0.#"),1)=".",TRUE,FALSE)</formula>
    </cfRule>
  </conditionalFormatting>
  <conditionalFormatting sqref="AE40">
    <cfRule type="expression" dxfId="1947" priority="2047">
      <formula>IF(RIGHT(TEXT(AE40,"0.#"),1)=".",FALSE,TRUE)</formula>
    </cfRule>
    <cfRule type="expression" dxfId="1946" priority="2048">
      <formula>IF(RIGHT(TEXT(AE40,"0.#"),1)=".",TRUE,FALSE)</formula>
    </cfRule>
  </conditionalFormatting>
  <conditionalFormatting sqref="AE41">
    <cfRule type="expression" dxfId="1945" priority="2045">
      <formula>IF(RIGHT(TEXT(AE41,"0.#"),1)=".",FALSE,TRUE)</formula>
    </cfRule>
    <cfRule type="expression" dxfId="1944" priority="2046">
      <formula>IF(RIGHT(TEXT(AE41,"0.#"),1)=".",TRUE,FALSE)</formula>
    </cfRule>
  </conditionalFormatting>
  <conditionalFormatting sqref="AI41">
    <cfRule type="expression" dxfId="1943" priority="2043">
      <formula>IF(RIGHT(TEXT(AI41,"0.#"),1)=".",FALSE,TRUE)</formula>
    </cfRule>
    <cfRule type="expression" dxfId="1942" priority="2044">
      <formula>IF(RIGHT(TEXT(AI41,"0.#"),1)=".",TRUE,FALSE)</formula>
    </cfRule>
  </conditionalFormatting>
  <conditionalFormatting sqref="AI40">
    <cfRule type="expression" dxfId="1941" priority="2041">
      <formula>IF(RIGHT(TEXT(AI40,"0.#"),1)=".",FALSE,TRUE)</formula>
    </cfRule>
    <cfRule type="expression" dxfId="1940" priority="2042">
      <formula>IF(RIGHT(TEXT(AI40,"0.#"),1)=".",TRUE,FALSE)</formula>
    </cfRule>
  </conditionalFormatting>
  <conditionalFormatting sqref="AI39">
    <cfRule type="expression" dxfId="1939" priority="2039">
      <formula>IF(RIGHT(TEXT(AI39,"0.#"),1)=".",FALSE,TRUE)</formula>
    </cfRule>
    <cfRule type="expression" dxfId="1938" priority="2040">
      <formula>IF(RIGHT(TEXT(AI39,"0.#"),1)=".",TRUE,FALSE)</formula>
    </cfRule>
  </conditionalFormatting>
  <conditionalFormatting sqref="AM39">
    <cfRule type="expression" dxfId="1937" priority="2037">
      <formula>IF(RIGHT(TEXT(AM39,"0.#"),1)=".",FALSE,TRUE)</formula>
    </cfRule>
    <cfRule type="expression" dxfId="1936" priority="2038">
      <formula>IF(RIGHT(TEXT(AM39,"0.#"),1)=".",TRUE,FALSE)</formula>
    </cfRule>
  </conditionalFormatting>
  <conditionalFormatting sqref="AM40">
    <cfRule type="expression" dxfId="1935" priority="2035">
      <formula>IF(RIGHT(TEXT(AM40,"0.#"),1)=".",FALSE,TRUE)</formula>
    </cfRule>
    <cfRule type="expression" dxfId="1934" priority="2036">
      <formula>IF(RIGHT(TEXT(AM40,"0.#"),1)=".",TRUE,FALSE)</formula>
    </cfRule>
  </conditionalFormatting>
  <conditionalFormatting sqref="AQ39:AQ41">
    <cfRule type="expression" dxfId="1933" priority="2031">
      <formula>IF(RIGHT(TEXT(AQ39,"0.#"),1)=".",FALSE,TRUE)</formula>
    </cfRule>
    <cfRule type="expression" dxfId="1932" priority="2032">
      <formula>IF(RIGHT(TEXT(AQ39,"0.#"),1)=".",TRUE,FALSE)</formula>
    </cfRule>
  </conditionalFormatting>
  <conditionalFormatting sqref="AU39:AU41">
    <cfRule type="expression" dxfId="1931" priority="2029">
      <formula>IF(RIGHT(TEXT(AU39,"0.#"),1)=".",FALSE,TRUE)</formula>
    </cfRule>
    <cfRule type="expression" dxfId="1930" priority="2030">
      <formula>IF(RIGHT(TEXT(AU39,"0.#"),1)=".",TRUE,FALSE)</formula>
    </cfRule>
  </conditionalFormatting>
  <conditionalFormatting sqref="AE46">
    <cfRule type="expression" dxfId="1929" priority="2027">
      <formula>IF(RIGHT(TEXT(AE46,"0.#"),1)=".",FALSE,TRUE)</formula>
    </cfRule>
    <cfRule type="expression" dxfId="1928" priority="2028">
      <formula>IF(RIGHT(TEXT(AE46,"0.#"),1)=".",TRUE,FALSE)</formula>
    </cfRule>
  </conditionalFormatting>
  <conditionalFormatting sqref="AE47">
    <cfRule type="expression" dxfId="1927" priority="2025">
      <formula>IF(RIGHT(TEXT(AE47,"0.#"),1)=".",FALSE,TRUE)</formula>
    </cfRule>
    <cfRule type="expression" dxfId="1926" priority="2026">
      <formula>IF(RIGHT(TEXT(AE47,"0.#"),1)=".",TRUE,FALSE)</formula>
    </cfRule>
  </conditionalFormatting>
  <conditionalFormatting sqref="AE48">
    <cfRule type="expression" dxfId="1925" priority="2023">
      <formula>IF(RIGHT(TEXT(AE48,"0.#"),1)=".",FALSE,TRUE)</formula>
    </cfRule>
    <cfRule type="expression" dxfId="1924" priority="2024">
      <formula>IF(RIGHT(TEXT(AE48,"0.#"),1)=".",TRUE,FALSE)</formula>
    </cfRule>
  </conditionalFormatting>
  <conditionalFormatting sqref="AI48">
    <cfRule type="expression" dxfId="1923" priority="2021">
      <formula>IF(RIGHT(TEXT(AI48,"0.#"),1)=".",FALSE,TRUE)</formula>
    </cfRule>
    <cfRule type="expression" dxfId="1922" priority="2022">
      <formula>IF(RIGHT(TEXT(AI48,"0.#"),1)=".",TRUE,FALSE)</formula>
    </cfRule>
  </conditionalFormatting>
  <conditionalFormatting sqref="AI47">
    <cfRule type="expression" dxfId="1921" priority="2019">
      <formula>IF(RIGHT(TEXT(AI47,"0.#"),1)=".",FALSE,TRUE)</formula>
    </cfRule>
    <cfRule type="expression" dxfId="1920" priority="2020">
      <formula>IF(RIGHT(TEXT(AI47,"0.#"),1)=".",TRUE,FALSE)</formula>
    </cfRule>
  </conditionalFormatting>
  <conditionalFormatting sqref="AE448">
    <cfRule type="expression" dxfId="1919" priority="1897">
      <formula>IF(RIGHT(TEXT(AE448,"0.#"),1)=".",FALSE,TRUE)</formula>
    </cfRule>
    <cfRule type="expression" dxfId="1918" priority="1898">
      <formula>IF(RIGHT(TEXT(AE448,"0.#"),1)=".",TRUE,FALSE)</formula>
    </cfRule>
  </conditionalFormatting>
  <conditionalFormatting sqref="AM450">
    <cfRule type="expression" dxfId="1917" priority="1887">
      <formula>IF(RIGHT(TEXT(AM450,"0.#"),1)=".",FALSE,TRUE)</formula>
    </cfRule>
    <cfRule type="expression" dxfId="1916" priority="1888">
      <formula>IF(RIGHT(TEXT(AM450,"0.#"),1)=".",TRUE,FALSE)</formula>
    </cfRule>
  </conditionalFormatting>
  <conditionalFormatting sqref="AE449">
    <cfRule type="expression" dxfId="1915" priority="1895">
      <formula>IF(RIGHT(TEXT(AE449,"0.#"),1)=".",FALSE,TRUE)</formula>
    </cfRule>
    <cfRule type="expression" dxfId="1914" priority="1896">
      <formula>IF(RIGHT(TEXT(AE449,"0.#"),1)=".",TRUE,FALSE)</formula>
    </cfRule>
  </conditionalFormatting>
  <conditionalFormatting sqref="AE450">
    <cfRule type="expression" dxfId="1913" priority="1893">
      <formula>IF(RIGHT(TEXT(AE450,"0.#"),1)=".",FALSE,TRUE)</formula>
    </cfRule>
    <cfRule type="expression" dxfId="1912" priority="1894">
      <formula>IF(RIGHT(TEXT(AE450,"0.#"),1)=".",TRUE,FALSE)</formula>
    </cfRule>
  </conditionalFormatting>
  <conditionalFormatting sqref="AM448">
    <cfRule type="expression" dxfId="1911" priority="1891">
      <formula>IF(RIGHT(TEXT(AM448,"0.#"),1)=".",FALSE,TRUE)</formula>
    </cfRule>
    <cfRule type="expression" dxfId="1910" priority="1892">
      <formula>IF(RIGHT(TEXT(AM448,"0.#"),1)=".",TRUE,FALSE)</formula>
    </cfRule>
  </conditionalFormatting>
  <conditionalFormatting sqref="AM449">
    <cfRule type="expression" dxfId="1909" priority="1889">
      <formula>IF(RIGHT(TEXT(AM449,"0.#"),1)=".",FALSE,TRUE)</formula>
    </cfRule>
    <cfRule type="expression" dxfId="1908" priority="1890">
      <formula>IF(RIGHT(TEXT(AM449,"0.#"),1)=".",TRUE,FALSE)</formula>
    </cfRule>
  </conditionalFormatting>
  <conditionalFormatting sqref="AU448">
    <cfRule type="expression" dxfId="1907" priority="1885">
      <formula>IF(RIGHT(TEXT(AU448,"0.#"),1)=".",FALSE,TRUE)</formula>
    </cfRule>
    <cfRule type="expression" dxfId="1906" priority="1886">
      <formula>IF(RIGHT(TEXT(AU448,"0.#"),1)=".",TRUE,FALSE)</formula>
    </cfRule>
  </conditionalFormatting>
  <conditionalFormatting sqref="AU449">
    <cfRule type="expression" dxfId="1905" priority="1883">
      <formula>IF(RIGHT(TEXT(AU449,"0.#"),1)=".",FALSE,TRUE)</formula>
    </cfRule>
    <cfRule type="expression" dxfId="1904" priority="1884">
      <formula>IF(RIGHT(TEXT(AU449,"0.#"),1)=".",TRUE,FALSE)</formula>
    </cfRule>
  </conditionalFormatting>
  <conditionalFormatting sqref="AU450">
    <cfRule type="expression" dxfId="1903" priority="1881">
      <formula>IF(RIGHT(TEXT(AU450,"0.#"),1)=".",FALSE,TRUE)</formula>
    </cfRule>
    <cfRule type="expression" dxfId="1902" priority="1882">
      <formula>IF(RIGHT(TEXT(AU450,"0.#"),1)=".",TRUE,FALSE)</formula>
    </cfRule>
  </conditionalFormatting>
  <conditionalFormatting sqref="AI450">
    <cfRule type="expression" dxfId="1901" priority="1875">
      <formula>IF(RIGHT(TEXT(AI450,"0.#"),1)=".",FALSE,TRUE)</formula>
    </cfRule>
    <cfRule type="expression" dxfId="1900" priority="1876">
      <formula>IF(RIGHT(TEXT(AI450,"0.#"),1)=".",TRUE,FALSE)</formula>
    </cfRule>
  </conditionalFormatting>
  <conditionalFormatting sqref="AI448">
    <cfRule type="expression" dxfId="1899" priority="1879">
      <formula>IF(RIGHT(TEXT(AI448,"0.#"),1)=".",FALSE,TRUE)</formula>
    </cfRule>
    <cfRule type="expression" dxfId="1898" priority="1880">
      <formula>IF(RIGHT(TEXT(AI448,"0.#"),1)=".",TRUE,FALSE)</formula>
    </cfRule>
  </conditionalFormatting>
  <conditionalFormatting sqref="AI449">
    <cfRule type="expression" dxfId="1897" priority="1877">
      <formula>IF(RIGHT(TEXT(AI449,"0.#"),1)=".",FALSE,TRUE)</formula>
    </cfRule>
    <cfRule type="expression" dxfId="1896" priority="1878">
      <formula>IF(RIGHT(TEXT(AI449,"0.#"),1)=".",TRUE,FALSE)</formula>
    </cfRule>
  </conditionalFormatting>
  <conditionalFormatting sqref="AQ449">
    <cfRule type="expression" dxfId="1895" priority="1873">
      <formula>IF(RIGHT(TEXT(AQ449,"0.#"),1)=".",FALSE,TRUE)</formula>
    </cfRule>
    <cfRule type="expression" dxfId="1894" priority="1874">
      <formula>IF(RIGHT(TEXT(AQ449,"0.#"),1)=".",TRUE,FALSE)</formula>
    </cfRule>
  </conditionalFormatting>
  <conditionalFormatting sqref="AQ450">
    <cfRule type="expression" dxfId="1893" priority="1871">
      <formula>IF(RIGHT(TEXT(AQ450,"0.#"),1)=".",FALSE,TRUE)</formula>
    </cfRule>
    <cfRule type="expression" dxfId="1892" priority="1872">
      <formula>IF(RIGHT(TEXT(AQ450,"0.#"),1)=".",TRUE,FALSE)</formula>
    </cfRule>
  </conditionalFormatting>
  <conditionalFormatting sqref="AQ448">
    <cfRule type="expression" dxfId="1891" priority="1869">
      <formula>IF(RIGHT(TEXT(AQ448,"0.#"),1)=".",FALSE,TRUE)</formula>
    </cfRule>
    <cfRule type="expression" dxfId="1890" priority="1870">
      <formula>IF(RIGHT(TEXT(AQ448,"0.#"),1)=".",TRUE,FALSE)</formula>
    </cfRule>
  </conditionalFormatting>
  <conditionalFormatting sqref="AE453">
    <cfRule type="expression" dxfId="1889" priority="1867">
      <formula>IF(RIGHT(TEXT(AE453,"0.#"),1)=".",FALSE,TRUE)</formula>
    </cfRule>
    <cfRule type="expression" dxfId="1888" priority="1868">
      <formula>IF(RIGHT(TEXT(AE453,"0.#"),1)=".",TRUE,FALSE)</formula>
    </cfRule>
  </conditionalFormatting>
  <conditionalFormatting sqref="AM455">
    <cfRule type="expression" dxfId="1887" priority="1857">
      <formula>IF(RIGHT(TEXT(AM455,"0.#"),1)=".",FALSE,TRUE)</formula>
    </cfRule>
    <cfRule type="expression" dxfId="1886" priority="1858">
      <formula>IF(RIGHT(TEXT(AM455,"0.#"),1)=".",TRUE,FALSE)</formula>
    </cfRule>
  </conditionalFormatting>
  <conditionalFormatting sqref="AE454">
    <cfRule type="expression" dxfId="1885" priority="1865">
      <formula>IF(RIGHT(TEXT(AE454,"0.#"),1)=".",FALSE,TRUE)</formula>
    </cfRule>
    <cfRule type="expression" dxfId="1884" priority="1866">
      <formula>IF(RIGHT(TEXT(AE454,"0.#"),1)=".",TRUE,FALSE)</formula>
    </cfRule>
  </conditionalFormatting>
  <conditionalFormatting sqref="AE455">
    <cfRule type="expression" dxfId="1883" priority="1863">
      <formula>IF(RIGHT(TEXT(AE455,"0.#"),1)=".",FALSE,TRUE)</formula>
    </cfRule>
    <cfRule type="expression" dxfId="1882" priority="1864">
      <formula>IF(RIGHT(TEXT(AE455,"0.#"),1)=".",TRUE,FALSE)</formula>
    </cfRule>
  </conditionalFormatting>
  <conditionalFormatting sqref="AM453">
    <cfRule type="expression" dxfId="1881" priority="1861">
      <formula>IF(RIGHT(TEXT(AM453,"0.#"),1)=".",FALSE,TRUE)</formula>
    </cfRule>
    <cfRule type="expression" dxfId="1880" priority="1862">
      <formula>IF(RIGHT(TEXT(AM453,"0.#"),1)=".",TRUE,FALSE)</formula>
    </cfRule>
  </conditionalFormatting>
  <conditionalFormatting sqref="AM454">
    <cfRule type="expression" dxfId="1879" priority="1859">
      <formula>IF(RIGHT(TEXT(AM454,"0.#"),1)=".",FALSE,TRUE)</formula>
    </cfRule>
    <cfRule type="expression" dxfId="1878" priority="1860">
      <formula>IF(RIGHT(TEXT(AM454,"0.#"),1)=".",TRUE,FALSE)</formula>
    </cfRule>
  </conditionalFormatting>
  <conditionalFormatting sqref="AU453">
    <cfRule type="expression" dxfId="1877" priority="1855">
      <formula>IF(RIGHT(TEXT(AU453,"0.#"),1)=".",FALSE,TRUE)</formula>
    </cfRule>
    <cfRule type="expression" dxfId="1876" priority="1856">
      <formula>IF(RIGHT(TEXT(AU453,"0.#"),1)=".",TRUE,FALSE)</formula>
    </cfRule>
  </conditionalFormatting>
  <conditionalFormatting sqref="AU454">
    <cfRule type="expression" dxfId="1875" priority="1853">
      <formula>IF(RIGHT(TEXT(AU454,"0.#"),1)=".",FALSE,TRUE)</formula>
    </cfRule>
    <cfRule type="expression" dxfId="1874" priority="1854">
      <formula>IF(RIGHT(TEXT(AU454,"0.#"),1)=".",TRUE,FALSE)</formula>
    </cfRule>
  </conditionalFormatting>
  <conditionalFormatting sqref="AU455">
    <cfRule type="expression" dxfId="1873" priority="1851">
      <formula>IF(RIGHT(TEXT(AU455,"0.#"),1)=".",FALSE,TRUE)</formula>
    </cfRule>
    <cfRule type="expression" dxfId="1872" priority="1852">
      <formula>IF(RIGHT(TEXT(AU455,"0.#"),1)=".",TRUE,FALSE)</formula>
    </cfRule>
  </conditionalFormatting>
  <conditionalFormatting sqref="AI455">
    <cfRule type="expression" dxfId="1871" priority="1845">
      <formula>IF(RIGHT(TEXT(AI455,"0.#"),1)=".",FALSE,TRUE)</formula>
    </cfRule>
    <cfRule type="expression" dxfId="1870" priority="1846">
      <formula>IF(RIGHT(TEXT(AI455,"0.#"),1)=".",TRUE,FALSE)</formula>
    </cfRule>
  </conditionalFormatting>
  <conditionalFormatting sqref="AI453">
    <cfRule type="expression" dxfId="1869" priority="1849">
      <formula>IF(RIGHT(TEXT(AI453,"0.#"),1)=".",FALSE,TRUE)</formula>
    </cfRule>
    <cfRule type="expression" dxfId="1868" priority="1850">
      <formula>IF(RIGHT(TEXT(AI453,"0.#"),1)=".",TRUE,FALSE)</formula>
    </cfRule>
  </conditionalFormatting>
  <conditionalFormatting sqref="AI454">
    <cfRule type="expression" dxfId="1867" priority="1847">
      <formula>IF(RIGHT(TEXT(AI454,"0.#"),1)=".",FALSE,TRUE)</formula>
    </cfRule>
    <cfRule type="expression" dxfId="1866" priority="1848">
      <formula>IF(RIGHT(TEXT(AI454,"0.#"),1)=".",TRUE,FALSE)</formula>
    </cfRule>
  </conditionalFormatting>
  <conditionalFormatting sqref="AQ454">
    <cfRule type="expression" dxfId="1865" priority="1843">
      <formula>IF(RIGHT(TEXT(AQ454,"0.#"),1)=".",FALSE,TRUE)</formula>
    </cfRule>
    <cfRule type="expression" dxfId="1864" priority="1844">
      <formula>IF(RIGHT(TEXT(AQ454,"0.#"),1)=".",TRUE,FALSE)</formula>
    </cfRule>
  </conditionalFormatting>
  <conditionalFormatting sqref="AQ455">
    <cfRule type="expression" dxfId="1863" priority="1841">
      <formula>IF(RIGHT(TEXT(AQ455,"0.#"),1)=".",FALSE,TRUE)</formula>
    </cfRule>
    <cfRule type="expression" dxfId="1862" priority="1842">
      <formula>IF(RIGHT(TEXT(AQ455,"0.#"),1)=".",TRUE,FALSE)</formula>
    </cfRule>
  </conditionalFormatting>
  <conditionalFormatting sqref="AQ453">
    <cfRule type="expression" dxfId="1861" priority="1839">
      <formula>IF(RIGHT(TEXT(AQ453,"0.#"),1)=".",FALSE,TRUE)</formula>
    </cfRule>
    <cfRule type="expression" dxfId="1860" priority="1840">
      <formula>IF(RIGHT(TEXT(AQ453,"0.#"),1)=".",TRUE,FALSE)</formula>
    </cfRule>
  </conditionalFormatting>
  <conditionalFormatting sqref="AE487">
    <cfRule type="expression" dxfId="1859" priority="1717">
      <formula>IF(RIGHT(TEXT(AE487,"0.#"),1)=".",FALSE,TRUE)</formula>
    </cfRule>
    <cfRule type="expression" dxfId="1858" priority="1718">
      <formula>IF(RIGHT(TEXT(AE487,"0.#"),1)=".",TRUE,FALSE)</formula>
    </cfRule>
  </conditionalFormatting>
  <conditionalFormatting sqref="AE488">
    <cfRule type="expression" dxfId="1857" priority="1715">
      <formula>IF(RIGHT(TEXT(AE488,"0.#"),1)=".",FALSE,TRUE)</formula>
    </cfRule>
    <cfRule type="expression" dxfId="1856" priority="1716">
      <formula>IF(RIGHT(TEXT(AE488,"0.#"),1)=".",TRUE,FALSE)</formula>
    </cfRule>
  </conditionalFormatting>
  <conditionalFormatting sqref="AE489">
    <cfRule type="expression" dxfId="1855" priority="1713">
      <formula>IF(RIGHT(TEXT(AE489,"0.#"),1)=".",FALSE,TRUE)</formula>
    </cfRule>
    <cfRule type="expression" dxfId="1854" priority="1714">
      <formula>IF(RIGHT(TEXT(AE489,"0.#"),1)=".",TRUE,FALSE)</formula>
    </cfRule>
  </conditionalFormatting>
  <conditionalFormatting sqref="AU487">
    <cfRule type="expression" dxfId="1853" priority="1705">
      <formula>IF(RIGHT(TEXT(AU487,"0.#"),1)=".",FALSE,TRUE)</formula>
    </cfRule>
    <cfRule type="expression" dxfId="1852" priority="1706">
      <formula>IF(RIGHT(TEXT(AU487,"0.#"),1)=".",TRUE,FALSE)</formula>
    </cfRule>
  </conditionalFormatting>
  <conditionalFormatting sqref="AU488">
    <cfRule type="expression" dxfId="1851" priority="1703">
      <formula>IF(RIGHT(TEXT(AU488,"0.#"),1)=".",FALSE,TRUE)</formula>
    </cfRule>
    <cfRule type="expression" dxfId="1850" priority="1704">
      <formula>IF(RIGHT(TEXT(AU488,"0.#"),1)=".",TRUE,FALSE)</formula>
    </cfRule>
  </conditionalFormatting>
  <conditionalFormatting sqref="AU489">
    <cfRule type="expression" dxfId="1849" priority="1701">
      <formula>IF(RIGHT(TEXT(AU489,"0.#"),1)=".",FALSE,TRUE)</formula>
    </cfRule>
    <cfRule type="expression" dxfId="1848" priority="1702">
      <formula>IF(RIGHT(TEXT(AU489,"0.#"),1)=".",TRUE,FALSE)</formula>
    </cfRule>
  </conditionalFormatting>
  <conditionalFormatting sqref="AQ488">
    <cfRule type="expression" dxfId="1847" priority="1693">
      <formula>IF(RIGHT(TEXT(AQ488,"0.#"),1)=".",FALSE,TRUE)</formula>
    </cfRule>
    <cfRule type="expression" dxfId="1846" priority="1694">
      <formula>IF(RIGHT(TEXT(AQ488,"0.#"),1)=".",TRUE,FALSE)</formula>
    </cfRule>
  </conditionalFormatting>
  <conditionalFormatting sqref="AQ489">
    <cfRule type="expression" dxfId="1845" priority="1691">
      <formula>IF(RIGHT(TEXT(AQ489,"0.#"),1)=".",FALSE,TRUE)</formula>
    </cfRule>
    <cfRule type="expression" dxfId="1844" priority="1692">
      <formula>IF(RIGHT(TEXT(AQ489,"0.#"),1)=".",TRUE,FALSE)</formula>
    </cfRule>
  </conditionalFormatting>
  <conditionalFormatting sqref="AQ487">
    <cfRule type="expression" dxfId="1843" priority="1689">
      <formula>IF(RIGHT(TEXT(AQ487,"0.#"),1)=".",FALSE,TRUE)</formula>
    </cfRule>
    <cfRule type="expression" dxfId="1842" priority="1690">
      <formula>IF(RIGHT(TEXT(AQ487,"0.#"),1)=".",TRUE,FALSE)</formula>
    </cfRule>
  </conditionalFormatting>
  <conditionalFormatting sqref="AE512">
    <cfRule type="expression" dxfId="1841" priority="1687">
      <formula>IF(RIGHT(TEXT(AE512,"0.#"),1)=".",FALSE,TRUE)</formula>
    </cfRule>
    <cfRule type="expression" dxfId="1840" priority="1688">
      <formula>IF(RIGHT(TEXT(AE512,"0.#"),1)=".",TRUE,FALSE)</formula>
    </cfRule>
  </conditionalFormatting>
  <conditionalFormatting sqref="AE513">
    <cfRule type="expression" dxfId="1839" priority="1685">
      <formula>IF(RIGHT(TEXT(AE513,"0.#"),1)=".",FALSE,TRUE)</formula>
    </cfRule>
    <cfRule type="expression" dxfId="1838" priority="1686">
      <formula>IF(RIGHT(TEXT(AE513,"0.#"),1)=".",TRUE,FALSE)</formula>
    </cfRule>
  </conditionalFormatting>
  <conditionalFormatting sqref="AE514">
    <cfRule type="expression" dxfId="1837" priority="1683">
      <formula>IF(RIGHT(TEXT(AE514,"0.#"),1)=".",FALSE,TRUE)</formula>
    </cfRule>
    <cfRule type="expression" dxfId="1836" priority="1684">
      <formula>IF(RIGHT(TEXT(AE514,"0.#"),1)=".",TRUE,FALSE)</formula>
    </cfRule>
  </conditionalFormatting>
  <conditionalFormatting sqref="AU512">
    <cfRule type="expression" dxfId="1835" priority="1675">
      <formula>IF(RIGHT(TEXT(AU512,"0.#"),1)=".",FALSE,TRUE)</formula>
    </cfRule>
    <cfRule type="expression" dxfId="1834" priority="1676">
      <formula>IF(RIGHT(TEXT(AU512,"0.#"),1)=".",TRUE,FALSE)</formula>
    </cfRule>
  </conditionalFormatting>
  <conditionalFormatting sqref="AU513">
    <cfRule type="expression" dxfId="1833" priority="1673">
      <formula>IF(RIGHT(TEXT(AU513,"0.#"),1)=".",FALSE,TRUE)</formula>
    </cfRule>
    <cfRule type="expression" dxfId="1832" priority="1674">
      <formula>IF(RIGHT(TEXT(AU513,"0.#"),1)=".",TRUE,FALSE)</formula>
    </cfRule>
  </conditionalFormatting>
  <conditionalFormatting sqref="AU514">
    <cfRule type="expression" dxfId="1831" priority="1671">
      <formula>IF(RIGHT(TEXT(AU514,"0.#"),1)=".",FALSE,TRUE)</formula>
    </cfRule>
    <cfRule type="expression" dxfId="1830" priority="1672">
      <formula>IF(RIGHT(TEXT(AU514,"0.#"),1)=".",TRUE,FALSE)</formula>
    </cfRule>
  </conditionalFormatting>
  <conditionalFormatting sqref="AQ513">
    <cfRule type="expression" dxfId="1829" priority="1663">
      <formula>IF(RIGHT(TEXT(AQ513,"0.#"),1)=".",FALSE,TRUE)</formula>
    </cfRule>
    <cfRule type="expression" dxfId="1828" priority="1664">
      <formula>IF(RIGHT(TEXT(AQ513,"0.#"),1)=".",TRUE,FALSE)</formula>
    </cfRule>
  </conditionalFormatting>
  <conditionalFormatting sqref="AQ514">
    <cfRule type="expression" dxfId="1827" priority="1661">
      <formula>IF(RIGHT(TEXT(AQ514,"0.#"),1)=".",FALSE,TRUE)</formula>
    </cfRule>
    <cfRule type="expression" dxfId="1826" priority="1662">
      <formula>IF(RIGHT(TEXT(AQ514,"0.#"),1)=".",TRUE,FALSE)</formula>
    </cfRule>
  </conditionalFormatting>
  <conditionalFormatting sqref="AQ512">
    <cfRule type="expression" dxfId="1825" priority="1659">
      <formula>IF(RIGHT(TEXT(AQ512,"0.#"),1)=".",FALSE,TRUE)</formula>
    </cfRule>
    <cfRule type="expression" dxfId="1824" priority="1660">
      <formula>IF(RIGHT(TEXT(AQ512,"0.#"),1)=".",TRUE,FALSE)</formula>
    </cfRule>
  </conditionalFormatting>
  <conditionalFormatting sqref="AE517">
    <cfRule type="expression" dxfId="1823" priority="1537">
      <formula>IF(RIGHT(TEXT(AE517,"0.#"),1)=".",FALSE,TRUE)</formula>
    </cfRule>
    <cfRule type="expression" dxfId="1822" priority="1538">
      <formula>IF(RIGHT(TEXT(AE517,"0.#"),1)=".",TRUE,FALSE)</formula>
    </cfRule>
  </conditionalFormatting>
  <conditionalFormatting sqref="AE518">
    <cfRule type="expression" dxfId="1821" priority="1535">
      <formula>IF(RIGHT(TEXT(AE518,"0.#"),1)=".",FALSE,TRUE)</formula>
    </cfRule>
    <cfRule type="expression" dxfId="1820" priority="1536">
      <formula>IF(RIGHT(TEXT(AE518,"0.#"),1)=".",TRUE,FALSE)</formula>
    </cfRule>
  </conditionalFormatting>
  <conditionalFormatting sqref="AE519">
    <cfRule type="expression" dxfId="1819" priority="1533">
      <formula>IF(RIGHT(TEXT(AE519,"0.#"),1)=".",FALSE,TRUE)</formula>
    </cfRule>
    <cfRule type="expression" dxfId="1818" priority="1534">
      <formula>IF(RIGHT(TEXT(AE519,"0.#"),1)=".",TRUE,FALSE)</formula>
    </cfRule>
  </conditionalFormatting>
  <conditionalFormatting sqref="AU517">
    <cfRule type="expression" dxfId="1817" priority="1525">
      <formula>IF(RIGHT(TEXT(AU517,"0.#"),1)=".",FALSE,TRUE)</formula>
    </cfRule>
    <cfRule type="expression" dxfId="1816" priority="1526">
      <formula>IF(RIGHT(TEXT(AU517,"0.#"),1)=".",TRUE,FALSE)</formula>
    </cfRule>
  </conditionalFormatting>
  <conditionalFormatting sqref="AU519">
    <cfRule type="expression" dxfId="1815" priority="1521">
      <formula>IF(RIGHT(TEXT(AU519,"0.#"),1)=".",FALSE,TRUE)</formula>
    </cfRule>
    <cfRule type="expression" dxfId="1814" priority="1522">
      <formula>IF(RIGHT(TEXT(AU519,"0.#"),1)=".",TRUE,FALSE)</formula>
    </cfRule>
  </conditionalFormatting>
  <conditionalFormatting sqref="AQ518">
    <cfRule type="expression" dxfId="1813" priority="1513">
      <formula>IF(RIGHT(TEXT(AQ518,"0.#"),1)=".",FALSE,TRUE)</formula>
    </cfRule>
    <cfRule type="expression" dxfId="1812" priority="1514">
      <formula>IF(RIGHT(TEXT(AQ518,"0.#"),1)=".",TRUE,FALSE)</formula>
    </cfRule>
  </conditionalFormatting>
  <conditionalFormatting sqref="AQ519">
    <cfRule type="expression" dxfId="1811" priority="1511">
      <formula>IF(RIGHT(TEXT(AQ519,"0.#"),1)=".",FALSE,TRUE)</formula>
    </cfRule>
    <cfRule type="expression" dxfId="1810" priority="1512">
      <formula>IF(RIGHT(TEXT(AQ519,"0.#"),1)=".",TRUE,FALSE)</formula>
    </cfRule>
  </conditionalFormatting>
  <conditionalFormatting sqref="AQ517">
    <cfRule type="expression" dxfId="1809" priority="1509">
      <formula>IF(RIGHT(TEXT(AQ517,"0.#"),1)=".",FALSE,TRUE)</formula>
    </cfRule>
    <cfRule type="expression" dxfId="1808" priority="1510">
      <formula>IF(RIGHT(TEXT(AQ517,"0.#"),1)=".",TRUE,FALSE)</formula>
    </cfRule>
  </conditionalFormatting>
  <conditionalFormatting sqref="AE522">
    <cfRule type="expression" dxfId="1807" priority="1507">
      <formula>IF(RIGHT(TEXT(AE522,"0.#"),1)=".",FALSE,TRUE)</formula>
    </cfRule>
    <cfRule type="expression" dxfId="1806" priority="1508">
      <formula>IF(RIGHT(TEXT(AE522,"0.#"),1)=".",TRUE,FALSE)</formula>
    </cfRule>
  </conditionalFormatting>
  <conditionalFormatting sqref="AE523">
    <cfRule type="expression" dxfId="1805" priority="1505">
      <formula>IF(RIGHT(TEXT(AE523,"0.#"),1)=".",FALSE,TRUE)</formula>
    </cfRule>
    <cfRule type="expression" dxfId="1804" priority="1506">
      <formula>IF(RIGHT(TEXT(AE523,"0.#"),1)=".",TRUE,FALSE)</formula>
    </cfRule>
  </conditionalFormatting>
  <conditionalFormatting sqref="AE524">
    <cfRule type="expression" dxfId="1803" priority="1503">
      <formula>IF(RIGHT(TEXT(AE524,"0.#"),1)=".",FALSE,TRUE)</formula>
    </cfRule>
    <cfRule type="expression" dxfId="1802" priority="1504">
      <formula>IF(RIGHT(TEXT(AE524,"0.#"),1)=".",TRUE,FALSE)</formula>
    </cfRule>
  </conditionalFormatting>
  <conditionalFormatting sqref="AU522">
    <cfRule type="expression" dxfId="1801" priority="1495">
      <formula>IF(RIGHT(TEXT(AU522,"0.#"),1)=".",FALSE,TRUE)</formula>
    </cfRule>
    <cfRule type="expression" dxfId="1800" priority="1496">
      <formula>IF(RIGHT(TEXT(AU522,"0.#"),1)=".",TRUE,FALSE)</formula>
    </cfRule>
  </conditionalFormatting>
  <conditionalFormatting sqref="AU523">
    <cfRule type="expression" dxfId="1799" priority="1493">
      <formula>IF(RIGHT(TEXT(AU523,"0.#"),1)=".",FALSE,TRUE)</formula>
    </cfRule>
    <cfRule type="expression" dxfId="1798" priority="1494">
      <formula>IF(RIGHT(TEXT(AU523,"0.#"),1)=".",TRUE,FALSE)</formula>
    </cfRule>
  </conditionalFormatting>
  <conditionalFormatting sqref="AU524">
    <cfRule type="expression" dxfId="1797" priority="1491">
      <formula>IF(RIGHT(TEXT(AU524,"0.#"),1)=".",FALSE,TRUE)</formula>
    </cfRule>
    <cfRule type="expression" dxfId="1796" priority="1492">
      <formula>IF(RIGHT(TEXT(AU524,"0.#"),1)=".",TRUE,FALSE)</formula>
    </cfRule>
  </conditionalFormatting>
  <conditionalFormatting sqref="AQ523">
    <cfRule type="expression" dxfId="1795" priority="1483">
      <formula>IF(RIGHT(TEXT(AQ523,"0.#"),1)=".",FALSE,TRUE)</formula>
    </cfRule>
    <cfRule type="expression" dxfId="1794" priority="1484">
      <formula>IF(RIGHT(TEXT(AQ523,"0.#"),1)=".",TRUE,FALSE)</formula>
    </cfRule>
  </conditionalFormatting>
  <conditionalFormatting sqref="AQ524">
    <cfRule type="expression" dxfId="1793" priority="1481">
      <formula>IF(RIGHT(TEXT(AQ524,"0.#"),1)=".",FALSE,TRUE)</formula>
    </cfRule>
    <cfRule type="expression" dxfId="1792" priority="1482">
      <formula>IF(RIGHT(TEXT(AQ524,"0.#"),1)=".",TRUE,FALSE)</formula>
    </cfRule>
  </conditionalFormatting>
  <conditionalFormatting sqref="AQ522">
    <cfRule type="expression" dxfId="1791" priority="1479">
      <formula>IF(RIGHT(TEXT(AQ522,"0.#"),1)=".",FALSE,TRUE)</formula>
    </cfRule>
    <cfRule type="expression" dxfId="1790" priority="1480">
      <formula>IF(RIGHT(TEXT(AQ522,"0.#"),1)=".",TRUE,FALSE)</formula>
    </cfRule>
  </conditionalFormatting>
  <conditionalFormatting sqref="AE527">
    <cfRule type="expression" dxfId="1789" priority="1477">
      <formula>IF(RIGHT(TEXT(AE527,"0.#"),1)=".",FALSE,TRUE)</formula>
    </cfRule>
    <cfRule type="expression" dxfId="1788" priority="1478">
      <formula>IF(RIGHT(TEXT(AE527,"0.#"),1)=".",TRUE,FALSE)</formula>
    </cfRule>
  </conditionalFormatting>
  <conditionalFormatting sqref="AE528">
    <cfRule type="expression" dxfId="1787" priority="1475">
      <formula>IF(RIGHT(TEXT(AE528,"0.#"),1)=".",FALSE,TRUE)</formula>
    </cfRule>
    <cfRule type="expression" dxfId="1786" priority="1476">
      <formula>IF(RIGHT(TEXT(AE528,"0.#"),1)=".",TRUE,FALSE)</formula>
    </cfRule>
  </conditionalFormatting>
  <conditionalFormatting sqref="AE529">
    <cfRule type="expression" dxfId="1785" priority="1473">
      <formula>IF(RIGHT(TEXT(AE529,"0.#"),1)=".",FALSE,TRUE)</formula>
    </cfRule>
    <cfRule type="expression" dxfId="1784" priority="1474">
      <formula>IF(RIGHT(TEXT(AE529,"0.#"),1)=".",TRUE,FALSE)</formula>
    </cfRule>
  </conditionalFormatting>
  <conditionalFormatting sqref="AU527">
    <cfRule type="expression" dxfId="1783" priority="1465">
      <formula>IF(RIGHT(TEXT(AU527,"0.#"),1)=".",FALSE,TRUE)</formula>
    </cfRule>
    <cfRule type="expression" dxfId="1782" priority="1466">
      <formula>IF(RIGHT(TEXT(AU527,"0.#"),1)=".",TRUE,FALSE)</formula>
    </cfRule>
  </conditionalFormatting>
  <conditionalFormatting sqref="AU528">
    <cfRule type="expression" dxfId="1781" priority="1463">
      <formula>IF(RIGHT(TEXT(AU528,"0.#"),1)=".",FALSE,TRUE)</formula>
    </cfRule>
    <cfRule type="expression" dxfId="1780" priority="1464">
      <formula>IF(RIGHT(TEXT(AU528,"0.#"),1)=".",TRUE,FALSE)</formula>
    </cfRule>
  </conditionalFormatting>
  <conditionalFormatting sqref="AU529">
    <cfRule type="expression" dxfId="1779" priority="1461">
      <formula>IF(RIGHT(TEXT(AU529,"0.#"),1)=".",FALSE,TRUE)</formula>
    </cfRule>
    <cfRule type="expression" dxfId="1778" priority="1462">
      <formula>IF(RIGHT(TEXT(AU529,"0.#"),1)=".",TRUE,FALSE)</formula>
    </cfRule>
  </conditionalFormatting>
  <conditionalFormatting sqref="AQ528">
    <cfRule type="expression" dxfId="1777" priority="1453">
      <formula>IF(RIGHT(TEXT(AQ528,"0.#"),1)=".",FALSE,TRUE)</formula>
    </cfRule>
    <cfRule type="expression" dxfId="1776" priority="1454">
      <formula>IF(RIGHT(TEXT(AQ528,"0.#"),1)=".",TRUE,FALSE)</formula>
    </cfRule>
  </conditionalFormatting>
  <conditionalFormatting sqref="AQ529">
    <cfRule type="expression" dxfId="1775" priority="1451">
      <formula>IF(RIGHT(TEXT(AQ529,"0.#"),1)=".",FALSE,TRUE)</formula>
    </cfRule>
    <cfRule type="expression" dxfId="1774" priority="1452">
      <formula>IF(RIGHT(TEXT(AQ529,"0.#"),1)=".",TRUE,FALSE)</formula>
    </cfRule>
  </conditionalFormatting>
  <conditionalFormatting sqref="AQ527">
    <cfRule type="expression" dxfId="1773" priority="1449">
      <formula>IF(RIGHT(TEXT(AQ527,"0.#"),1)=".",FALSE,TRUE)</formula>
    </cfRule>
    <cfRule type="expression" dxfId="1772" priority="1450">
      <formula>IF(RIGHT(TEXT(AQ527,"0.#"),1)=".",TRUE,FALSE)</formula>
    </cfRule>
  </conditionalFormatting>
  <conditionalFormatting sqref="AE532">
    <cfRule type="expression" dxfId="1771" priority="1447">
      <formula>IF(RIGHT(TEXT(AE532,"0.#"),1)=".",FALSE,TRUE)</formula>
    </cfRule>
    <cfRule type="expression" dxfId="1770" priority="1448">
      <formula>IF(RIGHT(TEXT(AE532,"0.#"),1)=".",TRUE,FALSE)</formula>
    </cfRule>
  </conditionalFormatting>
  <conditionalFormatting sqref="AM534">
    <cfRule type="expression" dxfId="1769" priority="1437">
      <formula>IF(RIGHT(TEXT(AM534,"0.#"),1)=".",FALSE,TRUE)</formula>
    </cfRule>
    <cfRule type="expression" dxfId="1768" priority="1438">
      <formula>IF(RIGHT(TEXT(AM534,"0.#"),1)=".",TRUE,FALSE)</formula>
    </cfRule>
  </conditionalFormatting>
  <conditionalFormatting sqref="AE533">
    <cfRule type="expression" dxfId="1767" priority="1445">
      <formula>IF(RIGHT(TEXT(AE533,"0.#"),1)=".",FALSE,TRUE)</formula>
    </cfRule>
    <cfRule type="expression" dxfId="1766" priority="1446">
      <formula>IF(RIGHT(TEXT(AE533,"0.#"),1)=".",TRUE,FALSE)</formula>
    </cfRule>
  </conditionalFormatting>
  <conditionalFormatting sqref="AE534">
    <cfRule type="expression" dxfId="1765" priority="1443">
      <formula>IF(RIGHT(TEXT(AE534,"0.#"),1)=".",FALSE,TRUE)</formula>
    </cfRule>
    <cfRule type="expression" dxfId="1764" priority="1444">
      <formula>IF(RIGHT(TEXT(AE534,"0.#"),1)=".",TRUE,FALSE)</formula>
    </cfRule>
  </conditionalFormatting>
  <conditionalFormatting sqref="AM532">
    <cfRule type="expression" dxfId="1763" priority="1441">
      <formula>IF(RIGHT(TEXT(AM532,"0.#"),1)=".",FALSE,TRUE)</formula>
    </cfRule>
    <cfRule type="expression" dxfId="1762" priority="1442">
      <formula>IF(RIGHT(TEXT(AM532,"0.#"),1)=".",TRUE,FALSE)</formula>
    </cfRule>
  </conditionalFormatting>
  <conditionalFormatting sqref="AM533">
    <cfRule type="expression" dxfId="1761" priority="1439">
      <formula>IF(RIGHT(TEXT(AM533,"0.#"),1)=".",FALSE,TRUE)</formula>
    </cfRule>
    <cfRule type="expression" dxfId="1760" priority="1440">
      <formula>IF(RIGHT(TEXT(AM533,"0.#"),1)=".",TRUE,FALSE)</formula>
    </cfRule>
  </conditionalFormatting>
  <conditionalFormatting sqref="AU532">
    <cfRule type="expression" dxfId="1759" priority="1435">
      <formula>IF(RIGHT(TEXT(AU532,"0.#"),1)=".",FALSE,TRUE)</formula>
    </cfRule>
    <cfRule type="expression" dxfId="1758" priority="1436">
      <formula>IF(RIGHT(TEXT(AU532,"0.#"),1)=".",TRUE,FALSE)</formula>
    </cfRule>
  </conditionalFormatting>
  <conditionalFormatting sqref="AU533">
    <cfRule type="expression" dxfId="1757" priority="1433">
      <formula>IF(RIGHT(TEXT(AU533,"0.#"),1)=".",FALSE,TRUE)</formula>
    </cfRule>
    <cfRule type="expression" dxfId="1756" priority="1434">
      <formula>IF(RIGHT(TEXT(AU533,"0.#"),1)=".",TRUE,FALSE)</formula>
    </cfRule>
  </conditionalFormatting>
  <conditionalFormatting sqref="AU534">
    <cfRule type="expression" dxfId="1755" priority="1431">
      <formula>IF(RIGHT(TEXT(AU534,"0.#"),1)=".",FALSE,TRUE)</formula>
    </cfRule>
    <cfRule type="expression" dxfId="1754" priority="1432">
      <formula>IF(RIGHT(TEXT(AU534,"0.#"),1)=".",TRUE,FALSE)</formula>
    </cfRule>
  </conditionalFormatting>
  <conditionalFormatting sqref="AI534">
    <cfRule type="expression" dxfId="1753" priority="1425">
      <formula>IF(RIGHT(TEXT(AI534,"0.#"),1)=".",FALSE,TRUE)</formula>
    </cfRule>
    <cfRule type="expression" dxfId="1752" priority="1426">
      <formula>IF(RIGHT(TEXT(AI534,"0.#"),1)=".",TRUE,FALSE)</formula>
    </cfRule>
  </conditionalFormatting>
  <conditionalFormatting sqref="AI532">
    <cfRule type="expression" dxfId="1751" priority="1429">
      <formula>IF(RIGHT(TEXT(AI532,"0.#"),1)=".",FALSE,TRUE)</formula>
    </cfRule>
    <cfRule type="expression" dxfId="1750" priority="1430">
      <formula>IF(RIGHT(TEXT(AI532,"0.#"),1)=".",TRUE,FALSE)</formula>
    </cfRule>
  </conditionalFormatting>
  <conditionalFormatting sqref="AI533">
    <cfRule type="expression" dxfId="1749" priority="1427">
      <formula>IF(RIGHT(TEXT(AI533,"0.#"),1)=".",FALSE,TRUE)</formula>
    </cfRule>
    <cfRule type="expression" dxfId="1748" priority="1428">
      <formula>IF(RIGHT(TEXT(AI533,"0.#"),1)=".",TRUE,FALSE)</formula>
    </cfRule>
  </conditionalFormatting>
  <conditionalFormatting sqref="AQ533">
    <cfRule type="expression" dxfId="1747" priority="1423">
      <formula>IF(RIGHT(TEXT(AQ533,"0.#"),1)=".",FALSE,TRUE)</formula>
    </cfRule>
    <cfRule type="expression" dxfId="1746" priority="1424">
      <formula>IF(RIGHT(TEXT(AQ533,"0.#"),1)=".",TRUE,FALSE)</formula>
    </cfRule>
  </conditionalFormatting>
  <conditionalFormatting sqref="AQ534">
    <cfRule type="expression" dxfId="1745" priority="1421">
      <formula>IF(RIGHT(TEXT(AQ534,"0.#"),1)=".",FALSE,TRUE)</formula>
    </cfRule>
    <cfRule type="expression" dxfId="1744" priority="1422">
      <formula>IF(RIGHT(TEXT(AQ534,"0.#"),1)=".",TRUE,FALSE)</formula>
    </cfRule>
  </conditionalFormatting>
  <conditionalFormatting sqref="AQ532">
    <cfRule type="expression" dxfId="1743" priority="1419">
      <formula>IF(RIGHT(TEXT(AQ532,"0.#"),1)=".",FALSE,TRUE)</formula>
    </cfRule>
    <cfRule type="expression" dxfId="1742" priority="1420">
      <formula>IF(RIGHT(TEXT(AQ532,"0.#"),1)=".",TRUE,FALSE)</formula>
    </cfRule>
  </conditionalFormatting>
  <conditionalFormatting sqref="AE541">
    <cfRule type="expression" dxfId="1741" priority="1417">
      <formula>IF(RIGHT(TEXT(AE541,"0.#"),1)=".",FALSE,TRUE)</formula>
    </cfRule>
    <cfRule type="expression" dxfId="1740" priority="1418">
      <formula>IF(RIGHT(TEXT(AE541,"0.#"),1)=".",TRUE,FALSE)</formula>
    </cfRule>
  </conditionalFormatting>
  <conditionalFormatting sqref="AE542">
    <cfRule type="expression" dxfId="1739" priority="1415">
      <formula>IF(RIGHT(TEXT(AE542,"0.#"),1)=".",FALSE,TRUE)</formula>
    </cfRule>
    <cfRule type="expression" dxfId="1738" priority="1416">
      <formula>IF(RIGHT(TEXT(AE542,"0.#"),1)=".",TRUE,FALSE)</formula>
    </cfRule>
  </conditionalFormatting>
  <conditionalFormatting sqref="AE543">
    <cfRule type="expression" dxfId="1737" priority="1413">
      <formula>IF(RIGHT(TEXT(AE543,"0.#"),1)=".",FALSE,TRUE)</formula>
    </cfRule>
    <cfRule type="expression" dxfId="1736" priority="1414">
      <formula>IF(RIGHT(TEXT(AE543,"0.#"),1)=".",TRUE,FALSE)</formula>
    </cfRule>
  </conditionalFormatting>
  <conditionalFormatting sqref="AU541">
    <cfRule type="expression" dxfId="1735" priority="1405">
      <formula>IF(RIGHT(TEXT(AU541,"0.#"),1)=".",FALSE,TRUE)</formula>
    </cfRule>
    <cfRule type="expression" dxfId="1734" priority="1406">
      <formula>IF(RIGHT(TEXT(AU541,"0.#"),1)=".",TRUE,FALSE)</formula>
    </cfRule>
  </conditionalFormatting>
  <conditionalFormatting sqref="AU542">
    <cfRule type="expression" dxfId="1733" priority="1403">
      <formula>IF(RIGHT(TEXT(AU542,"0.#"),1)=".",FALSE,TRUE)</formula>
    </cfRule>
    <cfRule type="expression" dxfId="1732" priority="1404">
      <formula>IF(RIGHT(TEXT(AU542,"0.#"),1)=".",TRUE,FALSE)</formula>
    </cfRule>
  </conditionalFormatting>
  <conditionalFormatting sqref="AU543">
    <cfRule type="expression" dxfId="1731" priority="1401">
      <formula>IF(RIGHT(TEXT(AU543,"0.#"),1)=".",FALSE,TRUE)</formula>
    </cfRule>
    <cfRule type="expression" dxfId="1730" priority="1402">
      <formula>IF(RIGHT(TEXT(AU543,"0.#"),1)=".",TRUE,FALSE)</formula>
    </cfRule>
  </conditionalFormatting>
  <conditionalFormatting sqref="AQ542">
    <cfRule type="expression" dxfId="1729" priority="1393">
      <formula>IF(RIGHT(TEXT(AQ542,"0.#"),1)=".",FALSE,TRUE)</formula>
    </cfRule>
    <cfRule type="expression" dxfId="1728" priority="1394">
      <formula>IF(RIGHT(TEXT(AQ542,"0.#"),1)=".",TRUE,FALSE)</formula>
    </cfRule>
  </conditionalFormatting>
  <conditionalFormatting sqref="AQ543">
    <cfRule type="expression" dxfId="1727" priority="1391">
      <formula>IF(RIGHT(TEXT(AQ543,"0.#"),1)=".",FALSE,TRUE)</formula>
    </cfRule>
    <cfRule type="expression" dxfId="1726" priority="1392">
      <formula>IF(RIGHT(TEXT(AQ543,"0.#"),1)=".",TRUE,FALSE)</formula>
    </cfRule>
  </conditionalFormatting>
  <conditionalFormatting sqref="AQ541">
    <cfRule type="expression" dxfId="1725" priority="1389">
      <formula>IF(RIGHT(TEXT(AQ541,"0.#"),1)=".",FALSE,TRUE)</formula>
    </cfRule>
    <cfRule type="expression" dxfId="1724" priority="1390">
      <formula>IF(RIGHT(TEXT(AQ541,"0.#"),1)=".",TRUE,FALSE)</formula>
    </cfRule>
  </conditionalFormatting>
  <conditionalFormatting sqref="AE566">
    <cfRule type="expression" dxfId="1723" priority="1387">
      <formula>IF(RIGHT(TEXT(AE566,"0.#"),1)=".",FALSE,TRUE)</formula>
    </cfRule>
    <cfRule type="expression" dxfId="1722" priority="1388">
      <formula>IF(RIGHT(TEXT(AE566,"0.#"),1)=".",TRUE,FALSE)</formula>
    </cfRule>
  </conditionalFormatting>
  <conditionalFormatting sqref="AE567">
    <cfRule type="expression" dxfId="1721" priority="1385">
      <formula>IF(RIGHT(TEXT(AE567,"0.#"),1)=".",FALSE,TRUE)</formula>
    </cfRule>
    <cfRule type="expression" dxfId="1720" priority="1386">
      <formula>IF(RIGHT(TEXT(AE567,"0.#"),1)=".",TRUE,FALSE)</formula>
    </cfRule>
  </conditionalFormatting>
  <conditionalFormatting sqref="AE568">
    <cfRule type="expression" dxfId="1719" priority="1383">
      <formula>IF(RIGHT(TEXT(AE568,"0.#"),1)=".",FALSE,TRUE)</formula>
    </cfRule>
    <cfRule type="expression" dxfId="1718" priority="1384">
      <formula>IF(RIGHT(TEXT(AE568,"0.#"),1)=".",TRUE,FALSE)</formula>
    </cfRule>
  </conditionalFormatting>
  <conditionalFormatting sqref="AU566">
    <cfRule type="expression" dxfId="1717" priority="1375">
      <formula>IF(RIGHT(TEXT(AU566,"0.#"),1)=".",FALSE,TRUE)</formula>
    </cfRule>
    <cfRule type="expression" dxfId="1716" priority="1376">
      <formula>IF(RIGHT(TEXT(AU566,"0.#"),1)=".",TRUE,FALSE)</formula>
    </cfRule>
  </conditionalFormatting>
  <conditionalFormatting sqref="AU567">
    <cfRule type="expression" dxfId="1715" priority="1373">
      <formula>IF(RIGHT(TEXT(AU567,"0.#"),1)=".",FALSE,TRUE)</formula>
    </cfRule>
    <cfRule type="expression" dxfId="1714" priority="1374">
      <formula>IF(RIGHT(TEXT(AU567,"0.#"),1)=".",TRUE,FALSE)</formula>
    </cfRule>
  </conditionalFormatting>
  <conditionalFormatting sqref="AU568">
    <cfRule type="expression" dxfId="1713" priority="1371">
      <formula>IF(RIGHT(TEXT(AU568,"0.#"),1)=".",FALSE,TRUE)</formula>
    </cfRule>
    <cfRule type="expression" dxfId="1712" priority="1372">
      <formula>IF(RIGHT(TEXT(AU568,"0.#"),1)=".",TRUE,FALSE)</formula>
    </cfRule>
  </conditionalFormatting>
  <conditionalFormatting sqref="AQ567">
    <cfRule type="expression" dxfId="1711" priority="1363">
      <formula>IF(RIGHT(TEXT(AQ567,"0.#"),1)=".",FALSE,TRUE)</formula>
    </cfRule>
    <cfRule type="expression" dxfId="1710" priority="1364">
      <formula>IF(RIGHT(TEXT(AQ567,"0.#"),1)=".",TRUE,FALSE)</formula>
    </cfRule>
  </conditionalFormatting>
  <conditionalFormatting sqref="AQ568">
    <cfRule type="expression" dxfId="1709" priority="1361">
      <formula>IF(RIGHT(TEXT(AQ568,"0.#"),1)=".",FALSE,TRUE)</formula>
    </cfRule>
    <cfRule type="expression" dxfId="1708" priority="1362">
      <formula>IF(RIGHT(TEXT(AQ568,"0.#"),1)=".",TRUE,FALSE)</formula>
    </cfRule>
  </conditionalFormatting>
  <conditionalFormatting sqref="AQ566">
    <cfRule type="expression" dxfId="1707" priority="1359">
      <formula>IF(RIGHT(TEXT(AQ566,"0.#"),1)=".",FALSE,TRUE)</formula>
    </cfRule>
    <cfRule type="expression" dxfId="1706" priority="1360">
      <formula>IF(RIGHT(TEXT(AQ566,"0.#"),1)=".",TRUE,FALSE)</formula>
    </cfRule>
  </conditionalFormatting>
  <conditionalFormatting sqref="AE546">
    <cfRule type="expression" dxfId="1705" priority="1357">
      <formula>IF(RIGHT(TEXT(AE546,"0.#"),1)=".",FALSE,TRUE)</formula>
    </cfRule>
    <cfRule type="expression" dxfId="1704" priority="1358">
      <formula>IF(RIGHT(TEXT(AE546,"0.#"),1)=".",TRUE,FALSE)</formula>
    </cfRule>
  </conditionalFormatting>
  <conditionalFormatting sqref="AE547">
    <cfRule type="expression" dxfId="1703" priority="1355">
      <formula>IF(RIGHT(TEXT(AE547,"0.#"),1)=".",FALSE,TRUE)</formula>
    </cfRule>
    <cfRule type="expression" dxfId="1702" priority="1356">
      <formula>IF(RIGHT(TEXT(AE547,"0.#"),1)=".",TRUE,FALSE)</formula>
    </cfRule>
  </conditionalFormatting>
  <conditionalFormatting sqref="AE548">
    <cfRule type="expression" dxfId="1701" priority="1353">
      <formula>IF(RIGHT(TEXT(AE548,"0.#"),1)=".",FALSE,TRUE)</formula>
    </cfRule>
    <cfRule type="expression" dxfId="1700" priority="1354">
      <formula>IF(RIGHT(TEXT(AE548,"0.#"),1)=".",TRUE,FALSE)</formula>
    </cfRule>
  </conditionalFormatting>
  <conditionalFormatting sqref="AU546">
    <cfRule type="expression" dxfId="1699" priority="1345">
      <formula>IF(RIGHT(TEXT(AU546,"0.#"),1)=".",FALSE,TRUE)</formula>
    </cfRule>
    <cfRule type="expression" dxfId="1698" priority="1346">
      <formula>IF(RIGHT(TEXT(AU546,"0.#"),1)=".",TRUE,FALSE)</formula>
    </cfRule>
  </conditionalFormatting>
  <conditionalFormatting sqref="AU547">
    <cfRule type="expression" dxfId="1697" priority="1343">
      <formula>IF(RIGHT(TEXT(AU547,"0.#"),1)=".",FALSE,TRUE)</formula>
    </cfRule>
    <cfRule type="expression" dxfId="1696" priority="1344">
      <formula>IF(RIGHT(TEXT(AU547,"0.#"),1)=".",TRUE,FALSE)</formula>
    </cfRule>
  </conditionalFormatting>
  <conditionalFormatting sqref="AU548">
    <cfRule type="expression" dxfId="1695" priority="1341">
      <formula>IF(RIGHT(TEXT(AU548,"0.#"),1)=".",FALSE,TRUE)</formula>
    </cfRule>
    <cfRule type="expression" dxfId="1694" priority="1342">
      <formula>IF(RIGHT(TEXT(AU548,"0.#"),1)=".",TRUE,FALSE)</formula>
    </cfRule>
  </conditionalFormatting>
  <conditionalFormatting sqref="AQ547">
    <cfRule type="expression" dxfId="1693" priority="1333">
      <formula>IF(RIGHT(TEXT(AQ547,"0.#"),1)=".",FALSE,TRUE)</formula>
    </cfRule>
    <cfRule type="expression" dxfId="1692" priority="1334">
      <formula>IF(RIGHT(TEXT(AQ547,"0.#"),1)=".",TRUE,FALSE)</formula>
    </cfRule>
  </conditionalFormatting>
  <conditionalFormatting sqref="AQ546">
    <cfRule type="expression" dxfId="1691" priority="1329">
      <formula>IF(RIGHT(TEXT(AQ546,"0.#"),1)=".",FALSE,TRUE)</formula>
    </cfRule>
    <cfRule type="expression" dxfId="1690" priority="1330">
      <formula>IF(RIGHT(TEXT(AQ546,"0.#"),1)=".",TRUE,FALSE)</formula>
    </cfRule>
  </conditionalFormatting>
  <conditionalFormatting sqref="AE551">
    <cfRule type="expression" dxfId="1689" priority="1327">
      <formula>IF(RIGHT(TEXT(AE551,"0.#"),1)=".",FALSE,TRUE)</formula>
    </cfRule>
    <cfRule type="expression" dxfId="1688" priority="1328">
      <formula>IF(RIGHT(TEXT(AE551,"0.#"),1)=".",TRUE,FALSE)</formula>
    </cfRule>
  </conditionalFormatting>
  <conditionalFormatting sqref="AE553">
    <cfRule type="expression" dxfId="1687" priority="1323">
      <formula>IF(RIGHT(TEXT(AE553,"0.#"),1)=".",FALSE,TRUE)</formula>
    </cfRule>
    <cfRule type="expression" dxfId="1686" priority="1324">
      <formula>IF(RIGHT(TEXT(AE553,"0.#"),1)=".",TRUE,FALSE)</formula>
    </cfRule>
  </conditionalFormatting>
  <conditionalFormatting sqref="AU551">
    <cfRule type="expression" dxfId="1685" priority="1315">
      <formula>IF(RIGHT(TEXT(AU551,"0.#"),1)=".",FALSE,TRUE)</formula>
    </cfRule>
    <cfRule type="expression" dxfId="1684" priority="1316">
      <formula>IF(RIGHT(TEXT(AU551,"0.#"),1)=".",TRUE,FALSE)</formula>
    </cfRule>
  </conditionalFormatting>
  <conditionalFormatting sqref="AU553">
    <cfRule type="expression" dxfId="1683" priority="1311">
      <formula>IF(RIGHT(TEXT(AU553,"0.#"),1)=".",FALSE,TRUE)</formula>
    </cfRule>
    <cfRule type="expression" dxfId="1682" priority="1312">
      <formula>IF(RIGHT(TEXT(AU553,"0.#"),1)=".",TRUE,FALSE)</formula>
    </cfRule>
  </conditionalFormatting>
  <conditionalFormatting sqref="AQ552">
    <cfRule type="expression" dxfId="1681" priority="1303">
      <formula>IF(RIGHT(TEXT(AQ552,"0.#"),1)=".",FALSE,TRUE)</formula>
    </cfRule>
    <cfRule type="expression" dxfId="1680" priority="1304">
      <formula>IF(RIGHT(TEXT(AQ552,"0.#"),1)=".",TRUE,FALSE)</formula>
    </cfRule>
  </conditionalFormatting>
  <conditionalFormatting sqref="AU561">
    <cfRule type="expression" dxfId="1679" priority="1255">
      <formula>IF(RIGHT(TEXT(AU561,"0.#"),1)=".",FALSE,TRUE)</formula>
    </cfRule>
    <cfRule type="expression" dxfId="1678" priority="1256">
      <formula>IF(RIGHT(TEXT(AU561,"0.#"),1)=".",TRUE,FALSE)</formula>
    </cfRule>
  </conditionalFormatting>
  <conditionalFormatting sqref="AU562">
    <cfRule type="expression" dxfId="1677" priority="1253">
      <formula>IF(RIGHT(TEXT(AU562,"0.#"),1)=".",FALSE,TRUE)</formula>
    </cfRule>
    <cfRule type="expression" dxfId="1676" priority="1254">
      <formula>IF(RIGHT(TEXT(AU562,"0.#"),1)=".",TRUE,FALSE)</formula>
    </cfRule>
  </conditionalFormatting>
  <conditionalFormatting sqref="AU563">
    <cfRule type="expression" dxfId="1675" priority="1251">
      <formula>IF(RIGHT(TEXT(AU563,"0.#"),1)=".",FALSE,TRUE)</formula>
    </cfRule>
    <cfRule type="expression" dxfId="1674" priority="1252">
      <formula>IF(RIGHT(TEXT(AU563,"0.#"),1)=".",TRUE,FALSE)</formula>
    </cfRule>
  </conditionalFormatting>
  <conditionalFormatting sqref="AQ562">
    <cfRule type="expression" dxfId="1673" priority="1243">
      <formula>IF(RIGHT(TEXT(AQ562,"0.#"),1)=".",FALSE,TRUE)</formula>
    </cfRule>
    <cfRule type="expression" dxfId="1672" priority="1244">
      <formula>IF(RIGHT(TEXT(AQ562,"0.#"),1)=".",TRUE,FALSE)</formula>
    </cfRule>
  </conditionalFormatting>
  <conditionalFormatting sqref="AQ563">
    <cfRule type="expression" dxfId="1671" priority="1241">
      <formula>IF(RIGHT(TEXT(AQ563,"0.#"),1)=".",FALSE,TRUE)</formula>
    </cfRule>
    <cfRule type="expression" dxfId="1670" priority="1242">
      <formula>IF(RIGHT(TEXT(AQ563,"0.#"),1)=".",TRUE,FALSE)</formula>
    </cfRule>
  </conditionalFormatting>
  <conditionalFormatting sqref="AQ561">
    <cfRule type="expression" dxfId="1669" priority="1239">
      <formula>IF(RIGHT(TEXT(AQ561,"0.#"),1)=".",FALSE,TRUE)</formula>
    </cfRule>
    <cfRule type="expression" dxfId="1668" priority="1240">
      <formula>IF(RIGHT(TEXT(AQ561,"0.#"),1)=".",TRUE,FALSE)</formula>
    </cfRule>
  </conditionalFormatting>
  <conditionalFormatting sqref="AE571">
    <cfRule type="expression" dxfId="1667" priority="1237">
      <formula>IF(RIGHT(TEXT(AE571,"0.#"),1)=".",FALSE,TRUE)</formula>
    </cfRule>
    <cfRule type="expression" dxfId="1666" priority="1238">
      <formula>IF(RIGHT(TEXT(AE571,"0.#"),1)=".",TRUE,FALSE)</formula>
    </cfRule>
  </conditionalFormatting>
  <conditionalFormatting sqref="AE572">
    <cfRule type="expression" dxfId="1665" priority="1235">
      <formula>IF(RIGHT(TEXT(AE572,"0.#"),1)=".",FALSE,TRUE)</formula>
    </cfRule>
    <cfRule type="expression" dxfId="1664" priority="1236">
      <formula>IF(RIGHT(TEXT(AE572,"0.#"),1)=".",TRUE,FALSE)</formula>
    </cfRule>
  </conditionalFormatting>
  <conditionalFormatting sqref="AE573">
    <cfRule type="expression" dxfId="1663" priority="1233">
      <formula>IF(RIGHT(TEXT(AE573,"0.#"),1)=".",FALSE,TRUE)</formula>
    </cfRule>
    <cfRule type="expression" dxfId="1662" priority="1234">
      <formula>IF(RIGHT(TEXT(AE573,"0.#"),1)=".",TRUE,FALSE)</formula>
    </cfRule>
  </conditionalFormatting>
  <conditionalFormatting sqref="AU571">
    <cfRule type="expression" dxfId="1661" priority="1225">
      <formula>IF(RIGHT(TEXT(AU571,"0.#"),1)=".",FALSE,TRUE)</formula>
    </cfRule>
    <cfRule type="expression" dxfId="1660" priority="1226">
      <formula>IF(RIGHT(TEXT(AU571,"0.#"),1)=".",TRUE,FALSE)</formula>
    </cfRule>
  </conditionalFormatting>
  <conditionalFormatting sqref="AU572">
    <cfRule type="expression" dxfId="1659" priority="1223">
      <formula>IF(RIGHT(TEXT(AU572,"0.#"),1)=".",FALSE,TRUE)</formula>
    </cfRule>
    <cfRule type="expression" dxfId="1658" priority="1224">
      <formula>IF(RIGHT(TEXT(AU572,"0.#"),1)=".",TRUE,FALSE)</formula>
    </cfRule>
  </conditionalFormatting>
  <conditionalFormatting sqref="AU573">
    <cfRule type="expression" dxfId="1657" priority="1221">
      <formula>IF(RIGHT(TEXT(AU573,"0.#"),1)=".",FALSE,TRUE)</formula>
    </cfRule>
    <cfRule type="expression" dxfId="1656" priority="1222">
      <formula>IF(RIGHT(TEXT(AU573,"0.#"),1)=".",TRUE,FALSE)</formula>
    </cfRule>
  </conditionalFormatting>
  <conditionalFormatting sqref="AQ572">
    <cfRule type="expression" dxfId="1655" priority="1213">
      <formula>IF(RIGHT(TEXT(AQ572,"0.#"),1)=".",FALSE,TRUE)</formula>
    </cfRule>
    <cfRule type="expression" dxfId="1654" priority="1214">
      <formula>IF(RIGHT(TEXT(AQ572,"0.#"),1)=".",TRUE,FALSE)</formula>
    </cfRule>
  </conditionalFormatting>
  <conditionalFormatting sqref="AQ573">
    <cfRule type="expression" dxfId="1653" priority="1211">
      <formula>IF(RIGHT(TEXT(AQ573,"0.#"),1)=".",FALSE,TRUE)</formula>
    </cfRule>
    <cfRule type="expression" dxfId="1652" priority="1212">
      <formula>IF(RIGHT(TEXT(AQ573,"0.#"),1)=".",TRUE,FALSE)</formula>
    </cfRule>
  </conditionalFormatting>
  <conditionalFormatting sqref="AQ571">
    <cfRule type="expression" dxfId="1651" priority="1209">
      <formula>IF(RIGHT(TEXT(AQ571,"0.#"),1)=".",FALSE,TRUE)</formula>
    </cfRule>
    <cfRule type="expression" dxfId="1650" priority="1210">
      <formula>IF(RIGHT(TEXT(AQ571,"0.#"),1)=".",TRUE,FALSE)</formula>
    </cfRule>
  </conditionalFormatting>
  <conditionalFormatting sqref="AE576">
    <cfRule type="expression" dxfId="1649" priority="1207">
      <formula>IF(RIGHT(TEXT(AE576,"0.#"),1)=".",FALSE,TRUE)</formula>
    </cfRule>
    <cfRule type="expression" dxfId="1648" priority="1208">
      <formula>IF(RIGHT(TEXT(AE576,"0.#"),1)=".",TRUE,FALSE)</formula>
    </cfRule>
  </conditionalFormatting>
  <conditionalFormatting sqref="AE577">
    <cfRule type="expression" dxfId="1647" priority="1205">
      <formula>IF(RIGHT(TEXT(AE577,"0.#"),1)=".",FALSE,TRUE)</formula>
    </cfRule>
    <cfRule type="expression" dxfId="1646" priority="1206">
      <formula>IF(RIGHT(TEXT(AE577,"0.#"),1)=".",TRUE,FALSE)</formula>
    </cfRule>
  </conditionalFormatting>
  <conditionalFormatting sqref="AE578">
    <cfRule type="expression" dxfId="1645" priority="1203">
      <formula>IF(RIGHT(TEXT(AE578,"0.#"),1)=".",FALSE,TRUE)</formula>
    </cfRule>
    <cfRule type="expression" dxfId="1644" priority="1204">
      <formula>IF(RIGHT(TEXT(AE578,"0.#"),1)=".",TRUE,FALSE)</formula>
    </cfRule>
  </conditionalFormatting>
  <conditionalFormatting sqref="AU576">
    <cfRule type="expression" dxfId="1643" priority="1195">
      <formula>IF(RIGHT(TEXT(AU576,"0.#"),1)=".",FALSE,TRUE)</formula>
    </cfRule>
    <cfRule type="expression" dxfId="1642" priority="1196">
      <formula>IF(RIGHT(TEXT(AU576,"0.#"),1)=".",TRUE,FALSE)</formula>
    </cfRule>
  </conditionalFormatting>
  <conditionalFormatting sqref="AU577">
    <cfRule type="expression" dxfId="1641" priority="1193">
      <formula>IF(RIGHT(TEXT(AU577,"0.#"),1)=".",FALSE,TRUE)</formula>
    </cfRule>
    <cfRule type="expression" dxfId="1640" priority="1194">
      <formula>IF(RIGHT(TEXT(AU577,"0.#"),1)=".",TRUE,FALSE)</formula>
    </cfRule>
  </conditionalFormatting>
  <conditionalFormatting sqref="AU578">
    <cfRule type="expression" dxfId="1639" priority="1191">
      <formula>IF(RIGHT(TEXT(AU578,"0.#"),1)=".",FALSE,TRUE)</formula>
    </cfRule>
    <cfRule type="expression" dxfId="1638" priority="1192">
      <formula>IF(RIGHT(TEXT(AU578,"0.#"),1)=".",TRUE,FALSE)</formula>
    </cfRule>
  </conditionalFormatting>
  <conditionalFormatting sqref="AQ577">
    <cfRule type="expression" dxfId="1637" priority="1183">
      <formula>IF(RIGHT(TEXT(AQ577,"0.#"),1)=".",FALSE,TRUE)</formula>
    </cfRule>
    <cfRule type="expression" dxfId="1636" priority="1184">
      <formula>IF(RIGHT(TEXT(AQ577,"0.#"),1)=".",TRUE,FALSE)</formula>
    </cfRule>
  </conditionalFormatting>
  <conditionalFormatting sqref="AQ578">
    <cfRule type="expression" dxfId="1635" priority="1181">
      <formula>IF(RIGHT(TEXT(AQ578,"0.#"),1)=".",FALSE,TRUE)</formula>
    </cfRule>
    <cfRule type="expression" dxfId="1634" priority="1182">
      <formula>IF(RIGHT(TEXT(AQ578,"0.#"),1)=".",TRUE,FALSE)</formula>
    </cfRule>
  </conditionalFormatting>
  <conditionalFormatting sqref="AQ576">
    <cfRule type="expression" dxfId="1633" priority="1179">
      <formula>IF(RIGHT(TEXT(AQ576,"0.#"),1)=".",FALSE,TRUE)</formula>
    </cfRule>
    <cfRule type="expression" dxfId="1632" priority="1180">
      <formula>IF(RIGHT(TEXT(AQ576,"0.#"),1)=".",TRUE,FALSE)</formula>
    </cfRule>
  </conditionalFormatting>
  <conditionalFormatting sqref="AE581">
    <cfRule type="expression" dxfId="1631" priority="1177">
      <formula>IF(RIGHT(TEXT(AE581,"0.#"),1)=".",FALSE,TRUE)</formula>
    </cfRule>
    <cfRule type="expression" dxfId="1630" priority="1178">
      <formula>IF(RIGHT(TEXT(AE581,"0.#"),1)=".",TRUE,FALSE)</formula>
    </cfRule>
  </conditionalFormatting>
  <conditionalFormatting sqref="AE582">
    <cfRule type="expression" dxfId="1629" priority="1175">
      <formula>IF(RIGHT(TEXT(AE582,"0.#"),1)=".",FALSE,TRUE)</formula>
    </cfRule>
    <cfRule type="expression" dxfId="1628" priority="1176">
      <formula>IF(RIGHT(TEXT(AE582,"0.#"),1)=".",TRUE,FALSE)</formula>
    </cfRule>
  </conditionalFormatting>
  <conditionalFormatting sqref="AE583">
    <cfRule type="expression" dxfId="1627" priority="1173">
      <formula>IF(RIGHT(TEXT(AE583,"0.#"),1)=".",FALSE,TRUE)</formula>
    </cfRule>
    <cfRule type="expression" dxfId="1626" priority="1174">
      <formula>IF(RIGHT(TEXT(AE583,"0.#"),1)=".",TRUE,FALSE)</formula>
    </cfRule>
  </conditionalFormatting>
  <conditionalFormatting sqref="AU581">
    <cfRule type="expression" dxfId="1625" priority="1165">
      <formula>IF(RIGHT(TEXT(AU581,"0.#"),1)=".",FALSE,TRUE)</formula>
    </cfRule>
    <cfRule type="expression" dxfId="1624" priority="1166">
      <formula>IF(RIGHT(TEXT(AU581,"0.#"),1)=".",TRUE,FALSE)</formula>
    </cfRule>
  </conditionalFormatting>
  <conditionalFormatting sqref="AQ582">
    <cfRule type="expression" dxfId="1623" priority="1153">
      <formula>IF(RIGHT(TEXT(AQ582,"0.#"),1)=".",FALSE,TRUE)</formula>
    </cfRule>
    <cfRule type="expression" dxfId="1622" priority="1154">
      <formula>IF(RIGHT(TEXT(AQ582,"0.#"),1)=".",TRUE,FALSE)</formula>
    </cfRule>
  </conditionalFormatting>
  <conditionalFormatting sqref="AQ583">
    <cfRule type="expression" dxfId="1621" priority="1151">
      <formula>IF(RIGHT(TEXT(AQ583,"0.#"),1)=".",FALSE,TRUE)</formula>
    </cfRule>
    <cfRule type="expression" dxfId="1620" priority="1152">
      <formula>IF(RIGHT(TEXT(AQ583,"0.#"),1)=".",TRUE,FALSE)</formula>
    </cfRule>
  </conditionalFormatting>
  <conditionalFormatting sqref="AQ581">
    <cfRule type="expression" dxfId="1619" priority="1149">
      <formula>IF(RIGHT(TEXT(AQ581,"0.#"),1)=".",FALSE,TRUE)</formula>
    </cfRule>
    <cfRule type="expression" dxfId="1618" priority="1150">
      <formula>IF(RIGHT(TEXT(AQ581,"0.#"),1)=".",TRUE,FALSE)</formula>
    </cfRule>
  </conditionalFormatting>
  <conditionalFormatting sqref="AE586">
    <cfRule type="expression" dxfId="1617" priority="1147">
      <formula>IF(RIGHT(TEXT(AE586,"0.#"),1)=".",FALSE,TRUE)</formula>
    </cfRule>
    <cfRule type="expression" dxfId="1616" priority="1148">
      <formula>IF(RIGHT(TEXT(AE586,"0.#"),1)=".",TRUE,FALSE)</formula>
    </cfRule>
  </conditionalFormatting>
  <conditionalFormatting sqref="AM588">
    <cfRule type="expression" dxfId="1615" priority="1137">
      <formula>IF(RIGHT(TEXT(AM588,"0.#"),1)=".",FALSE,TRUE)</formula>
    </cfRule>
    <cfRule type="expression" dxfId="1614" priority="1138">
      <formula>IF(RIGHT(TEXT(AM588,"0.#"),1)=".",TRUE,FALSE)</formula>
    </cfRule>
  </conditionalFormatting>
  <conditionalFormatting sqref="AE587">
    <cfRule type="expression" dxfId="1613" priority="1145">
      <formula>IF(RIGHT(TEXT(AE587,"0.#"),1)=".",FALSE,TRUE)</formula>
    </cfRule>
    <cfRule type="expression" dxfId="1612" priority="1146">
      <formula>IF(RIGHT(TEXT(AE587,"0.#"),1)=".",TRUE,FALSE)</formula>
    </cfRule>
  </conditionalFormatting>
  <conditionalFormatting sqref="AE588">
    <cfRule type="expression" dxfId="1611" priority="1143">
      <formula>IF(RIGHT(TEXT(AE588,"0.#"),1)=".",FALSE,TRUE)</formula>
    </cfRule>
    <cfRule type="expression" dxfId="1610" priority="1144">
      <formula>IF(RIGHT(TEXT(AE588,"0.#"),1)=".",TRUE,FALSE)</formula>
    </cfRule>
  </conditionalFormatting>
  <conditionalFormatting sqref="AM586">
    <cfRule type="expression" dxfId="1609" priority="1141">
      <formula>IF(RIGHT(TEXT(AM586,"0.#"),1)=".",FALSE,TRUE)</formula>
    </cfRule>
    <cfRule type="expression" dxfId="1608" priority="1142">
      <formula>IF(RIGHT(TEXT(AM586,"0.#"),1)=".",TRUE,FALSE)</formula>
    </cfRule>
  </conditionalFormatting>
  <conditionalFormatting sqref="AM587">
    <cfRule type="expression" dxfId="1607" priority="1139">
      <formula>IF(RIGHT(TEXT(AM587,"0.#"),1)=".",FALSE,TRUE)</formula>
    </cfRule>
    <cfRule type="expression" dxfId="1606" priority="1140">
      <formula>IF(RIGHT(TEXT(AM587,"0.#"),1)=".",TRUE,FALSE)</formula>
    </cfRule>
  </conditionalFormatting>
  <conditionalFormatting sqref="AU586">
    <cfRule type="expression" dxfId="1605" priority="1135">
      <formula>IF(RIGHT(TEXT(AU586,"0.#"),1)=".",FALSE,TRUE)</formula>
    </cfRule>
    <cfRule type="expression" dxfId="1604" priority="1136">
      <formula>IF(RIGHT(TEXT(AU586,"0.#"),1)=".",TRUE,FALSE)</formula>
    </cfRule>
  </conditionalFormatting>
  <conditionalFormatting sqref="AU587">
    <cfRule type="expression" dxfId="1603" priority="1133">
      <formula>IF(RIGHT(TEXT(AU587,"0.#"),1)=".",FALSE,TRUE)</formula>
    </cfRule>
    <cfRule type="expression" dxfId="1602" priority="1134">
      <formula>IF(RIGHT(TEXT(AU587,"0.#"),1)=".",TRUE,FALSE)</formula>
    </cfRule>
  </conditionalFormatting>
  <conditionalFormatting sqref="AU588">
    <cfRule type="expression" dxfId="1601" priority="1131">
      <formula>IF(RIGHT(TEXT(AU588,"0.#"),1)=".",FALSE,TRUE)</formula>
    </cfRule>
    <cfRule type="expression" dxfId="1600" priority="1132">
      <formula>IF(RIGHT(TEXT(AU588,"0.#"),1)=".",TRUE,FALSE)</formula>
    </cfRule>
  </conditionalFormatting>
  <conditionalFormatting sqref="AI588">
    <cfRule type="expression" dxfId="1599" priority="1125">
      <formula>IF(RIGHT(TEXT(AI588,"0.#"),1)=".",FALSE,TRUE)</formula>
    </cfRule>
    <cfRule type="expression" dxfId="1598" priority="1126">
      <formula>IF(RIGHT(TEXT(AI588,"0.#"),1)=".",TRUE,FALSE)</formula>
    </cfRule>
  </conditionalFormatting>
  <conditionalFormatting sqref="AI586">
    <cfRule type="expression" dxfId="1597" priority="1129">
      <formula>IF(RIGHT(TEXT(AI586,"0.#"),1)=".",FALSE,TRUE)</formula>
    </cfRule>
    <cfRule type="expression" dxfId="1596" priority="1130">
      <formula>IF(RIGHT(TEXT(AI586,"0.#"),1)=".",TRUE,FALSE)</formula>
    </cfRule>
  </conditionalFormatting>
  <conditionalFormatting sqref="AI587">
    <cfRule type="expression" dxfId="1595" priority="1127">
      <formula>IF(RIGHT(TEXT(AI587,"0.#"),1)=".",FALSE,TRUE)</formula>
    </cfRule>
    <cfRule type="expression" dxfId="1594" priority="1128">
      <formula>IF(RIGHT(TEXT(AI587,"0.#"),1)=".",TRUE,FALSE)</formula>
    </cfRule>
  </conditionalFormatting>
  <conditionalFormatting sqref="AQ587">
    <cfRule type="expression" dxfId="1593" priority="1123">
      <formula>IF(RIGHT(TEXT(AQ587,"0.#"),1)=".",FALSE,TRUE)</formula>
    </cfRule>
    <cfRule type="expression" dxfId="1592" priority="1124">
      <formula>IF(RIGHT(TEXT(AQ587,"0.#"),1)=".",TRUE,FALSE)</formula>
    </cfRule>
  </conditionalFormatting>
  <conditionalFormatting sqref="AQ588">
    <cfRule type="expression" dxfId="1591" priority="1121">
      <formula>IF(RIGHT(TEXT(AQ588,"0.#"),1)=".",FALSE,TRUE)</formula>
    </cfRule>
    <cfRule type="expression" dxfId="1590" priority="1122">
      <formula>IF(RIGHT(TEXT(AQ588,"0.#"),1)=".",TRUE,FALSE)</formula>
    </cfRule>
  </conditionalFormatting>
  <conditionalFormatting sqref="AQ586">
    <cfRule type="expression" dxfId="1589" priority="1119">
      <formula>IF(RIGHT(TEXT(AQ586,"0.#"),1)=".",FALSE,TRUE)</formula>
    </cfRule>
    <cfRule type="expression" dxfId="1588" priority="1120">
      <formula>IF(RIGHT(TEXT(AQ586,"0.#"),1)=".",TRUE,FALSE)</formula>
    </cfRule>
  </conditionalFormatting>
  <conditionalFormatting sqref="AE595">
    <cfRule type="expression" dxfId="1587" priority="1117">
      <formula>IF(RIGHT(TEXT(AE595,"0.#"),1)=".",FALSE,TRUE)</formula>
    </cfRule>
    <cfRule type="expression" dxfId="1586" priority="1118">
      <formula>IF(RIGHT(TEXT(AE595,"0.#"),1)=".",TRUE,FALSE)</formula>
    </cfRule>
  </conditionalFormatting>
  <conditionalFormatting sqref="AE596">
    <cfRule type="expression" dxfId="1585" priority="1115">
      <formula>IF(RIGHT(TEXT(AE596,"0.#"),1)=".",FALSE,TRUE)</formula>
    </cfRule>
    <cfRule type="expression" dxfId="1584" priority="1116">
      <formula>IF(RIGHT(TEXT(AE596,"0.#"),1)=".",TRUE,FALSE)</formula>
    </cfRule>
  </conditionalFormatting>
  <conditionalFormatting sqref="AE597">
    <cfRule type="expression" dxfId="1583" priority="1113">
      <formula>IF(RIGHT(TEXT(AE597,"0.#"),1)=".",FALSE,TRUE)</formula>
    </cfRule>
    <cfRule type="expression" dxfId="1582" priority="1114">
      <formula>IF(RIGHT(TEXT(AE597,"0.#"),1)=".",TRUE,FALSE)</formula>
    </cfRule>
  </conditionalFormatting>
  <conditionalFormatting sqref="AU595">
    <cfRule type="expression" dxfId="1581" priority="1105">
      <formula>IF(RIGHT(TEXT(AU595,"0.#"),1)=".",FALSE,TRUE)</formula>
    </cfRule>
    <cfRule type="expression" dxfId="1580" priority="1106">
      <formula>IF(RIGHT(TEXT(AU595,"0.#"),1)=".",TRUE,FALSE)</formula>
    </cfRule>
  </conditionalFormatting>
  <conditionalFormatting sqref="AU596">
    <cfRule type="expression" dxfId="1579" priority="1103">
      <formula>IF(RIGHT(TEXT(AU596,"0.#"),1)=".",FALSE,TRUE)</formula>
    </cfRule>
    <cfRule type="expression" dxfId="1578" priority="1104">
      <formula>IF(RIGHT(TEXT(AU596,"0.#"),1)=".",TRUE,FALSE)</formula>
    </cfRule>
  </conditionalFormatting>
  <conditionalFormatting sqref="AU597">
    <cfRule type="expression" dxfId="1577" priority="1101">
      <formula>IF(RIGHT(TEXT(AU597,"0.#"),1)=".",FALSE,TRUE)</formula>
    </cfRule>
    <cfRule type="expression" dxfId="1576" priority="1102">
      <formula>IF(RIGHT(TEXT(AU597,"0.#"),1)=".",TRUE,FALSE)</formula>
    </cfRule>
  </conditionalFormatting>
  <conditionalFormatting sqref="AQ596">
    <cfRule type="expression" dxfId="1575" priority="1093">
      <formula>IF(RIGHT(TEXT(AQ596,"0.#"),1)=".",FALSE,TRUE)</formula>
    </cfRule>
    <cfRule type="expression" dxfId="1574" priority="1094">
      <formula>IF(RIGHT(TEXT(AQ596,"0.#"),1)=".",TRUE,FALSE)</formula>
    </cfRule>
  </conditionalFormatting>
  <conditionalFormatting sqref="AQ597">
    <cfRule type="expression" dxfId="1573" priority="1091">
      <formula>IF(RIGHT(TEXT(AQ597,"0.#"),1)=".",FALSE,TRUE)</formula>
    </cfRule>
    <cfRule type="expression" dxfId="1572" priority="1092">
      <formula>IF(RIGHT(TEXT(AQ597,"0.#"),1)=".",TRUE,FALSE)</formula>
    </cfRule>
  </conditionalFormatting>
  <conditionalFormatting sqref="AQ595">
    <cfRule type="expression" dxfId="1571" priority="1089">
      <formula>IF(RIGHT(TEXT(AQ595,"0.#"),1)=".",FALSE,TRUE)</formula>
    </cfRule>
    <cfRule type="expression" dxfId="1570" priority="1090">
      <formula>IF(RIGHT(TEXT(AQ595,"0.#"),1)=".",TRUE,FALSE)</formula>
    </cfRule>
  </conditionalFormatting>
  <conditionalFormatting sqref="AE620">
    <cfRule type="expression" dxfId="1569" priority="1087">
      <formula>IF(RIGHT(TEXT(AE620,"0.#"),1)=".",FALSE,TRUE)</formula>
    </cfRule>
    <cfRule type="expression" dxfId="1568" priority="1088">
      <formula>IF(RIGHT(TEXT(AE620,"0.#"),1)=".",TRUE,FALSE)</formula>
    </cfRule>
  </conditionalFormatting>
  <conditionalFormatting sqref="AE621">
    <cfRule type="expression" dxfId="1567" priority="1085">
      <formula>IF(RIGHT(TEXT(AE621,"0.#"),1)=".",FALSE,TRUE)</formula>
    </cfRule>
    <cfRule type="expression" dxfId="1566" priority="1086">
      <formula>IF(RIGHT(TEXT(AE621,"0.#"),1)=".",TRUE,FALSE)</formula>
    </cfRule>
  </conditionalFormatting>
  <conditionalFormatting sqref="AE622">
    <cfRule type="expression" dxfId="1565" priority="1083">
      <formula>IF(RIGHT(TEXT(AE622,"0.#"),1)=".",FALSE,TRUE)</formula>
    </cfRule>
    <cfRule type="expression" dxfId="1564" priority="1084">
      <formula>IF(RIGHT(TEXT(AE622,"0.#"),1)=".",TRUE,FALSE)</formula>
    </cfRule>
  </conditionalFormatting>
  <conditionalFormatting sqref="AU620">
    <cfRule type="expression" dxfId="1563" priority="1075">
      <formula>IF(RIGHT(TEXT(AU620,"0.#"),1)=".",FALSE,TRUE)</formula>
    </cfRule>
    <cfRule type="expression" dxfId="1562" priority="1076">
      <formula>IF(RIGHT(TEXT(AU620,"0.#"),1)=".",TRUE,FALSE)</formula>
    </cfRule>
  </conditionalFormatting>
  <conditionalFormatting sqref="AU621">
    <cfRule type="expression" dxfId="1561" priority="1073">
      <formula>IF(RIGHT(TEXT(AU621,"0.#"),1)=".",FALSE,TRUE)</formula>
    </cfRule>
    <cfRule type="expression" dxfId="1560" priority="1074">
      <formula>IF(RIGHT(TEXT(AU621,"0.#"),1)=".",TRUE,FALSE)</formula>
    </cfRule>
  </conditionalFormatting>
  <conditionalFormatting sqref="AU622">
    <cfRule type="expression" dxfId="1559" priority="1071">
      <formula>IF(RIGHT(TEXT(AU622,"0.#"),1)=".",FALSE,TRUE)</formula>
    </cfRule>
    <cfRule type="expression" dxfId="1558" priority="1072">
      <formula>IF(RIGHT(TEXT(AU622,"0.#"),1)=".",TRUE,FALSE)</formula>
    </cfRule>
  </conditionalFormatting>
  <conditionalFormatting sqref="AQ621">
    <cfRule type="expression" dxfId="1557" priority="1063">
      <formula>IF(RIGHT(TEXT(AQ621,"0.#"),1)=".",FALSE,TRUE)</formula>
    </cfRule>
    <cfRule type="expression" dxfId="1556" priority="1064">
      <formula>IF(RIGHT(TEXT(AQ621,"0.#"),1)=".",TRUE,FALSE)</formula>
    </cfRule>
  </conditionalFormatting>
  <conditionalFormatting sqref="AQ622">
    <cfRule type="expression" dxfId="1555" priority="1061">
      <formula>IF(RIGHT(TEXT(AQ622,"0.#"),1)=".",FALSE,TRUE)</formula>
    </cfRule>
    <cfRule type="expression" dxfId="1554" priority="1062">
      <formula>IF(RIGHT(TEXT(AQ622,"0.#"),1)=".",TRUE,FALSE)</formula>
    </cfRule>
  </conditionalFormatting>
  <conditionalFormatting sqref="AQ620">
    <cfRule type="expression" dxfId="1553" priority="1059">
      <formula>IF(RIGHT(TEXT(AQ620,"0.#"),1)=".",FALSE,TRUE)</formula>
    </cfRule>
    <cfRule type="expression" dxfId="1552" priority="1060">
      <formula>IF(RIGHT(TEXT(AQ620,"0.#"),1)=".",TRUE,FALSE)</formula>
    </cfRule>
  </conditionalFormatting>
  <conditionalFormatting sqref="AE600">
    <cfRule type="expression" dxfId="1551" priority="1057">
      <formula>IF(RIGHT(TEXT(AE600,"0.#"),1)=".",FALSE,TRUE)</formula>
    </cfRule>
    <cfRule type="expression" dxfId="1550" priority="1058">
      <formula>IF(RIGHT(TEXT(AE600,"0.#"),1)=".",TRUE,FALSE)</formula>
    </cfRule>
  </conditionalFormatting>
  <conditionalFormatting sqref="AE601">
    <cfRule type="expression" dxfId="1549" priority="1055">
      <formula>IF(RIGHT(TEXT(AE601,"0.#"),1)=".",FALSE,TRUE)</formula>
    </cfRule>
    <cfRule type="expression" dxfId="1548" priority="1056">
      <formula>IF(RIGHT(TEXT(AE601,"0.#"),1)=".",TRUE,FALSE)</formula>
    </cfRule>
  </conditionalFormatting>
  <conditionalFormatting sqref="AE602">
    <cfRule type="expression" dxfId="1547" priority="1053">
      <formula>IF(RIGHT(TEXT(AE602,"0.#"),1)=".",FALSE,TRUE)</formula>
    </cfRule>
    <cfRule type="expression" dxfId="1546" priority="1054">
      <formula>IF(RIGHT(TEXT(AE602,"0.#"),1)=".",TRUE,FALSE)</formula>
    </cfRule>
  </conditionalFormatting>
  <conditionalFormatting sqref="AU600">
    <cfRule type="expression" dxfId="1545" priority="1045">
      <formula>IF(RIGHT(TEXT(AU600,"0.#"),1)=".",FALSE,TRUE)</formula>
    </cfRule>
    <cfRule type="expression" dxfId="1544" priority="1046">
      <formula>IF(RIGHT(TEXT(AU600,"0.#"),1)=".",TRUE,FALSE)</formula>
    </cfRule>
  </conditionalFormatting>
  <conditionalFormatting sqref="AU601">
    <cfRule type="expression" dxfId="1543" priority="1043">
      <formula>IF(RIGHT(TEXT(AU601,"0.#"),1)=".",FALSE,TRUE)</formula>
    </cfRule>
    <cfRule type="expression" dxfId="1542" priority="1044">
      <formula>IF(RIGHT(TEXT(AU601,"0.#"),1)=".",TRUE,FALSE)</formula>
    </cfRule>
  </conditionalFormatting>
  <conditionalFormatting sqref="AU602">
    <cfRule type="expression" dxfId="1541" priority="1041">
      <formula>IF(RIGHT(TEXT(AU602,"0.#"),1)=".",FALSE,TRUE)</formula>
    </cfRule>
    <cfRule type="expression" dxfId="1540" priority="1042">
      <formula>IF(RIGHT(TEXT(AU602,"0.#"),1)=".",TRUE,FALSE)</formula>
    </cfRule>
  </conditionalFormatting>
  <conditionalFormatting sqref="AQ601">
    <cfRule type="expression" dxfId="1539" priority="1033">
      <formula>IF(RIGHT(TEXT(AQ601,"0.#"),1)=".",FALSE,TRUE)</formula>
    </cfRule>
    <cfRule type="expression" dxfId="1538" priority="1034">
      <formula>IF(RIGHT(TEXT(AQ601,"0.#"),1)=".",TRUE,FALSE)</formula>
    </cfRule>
  </conditionalFormatting>
  <conditionalFormatting sqref="AQ602">
    <cfRule type="expression" dxfId="1537" priority="1031">
      <formula>IF(RIGHT(TEXT(AQ602,"0.#"),1)=".",FALSE,TRUE)</formula>
    </cfRule>
    <cfRule type="expression" dxfId="1536" priority="1032">
      <formula>IF(RIGHT(TEXT(AQ602,"0.#"),1)=".",TRUE,FALSE)</formula>
    </cfRule>
  </conditionalFormatting>
  <conditionalFormatting sqref="AQ600">
    <cfRule type="expression" dxfId="1535" priority="1029">
      <formula>IF(RIGHT(TEXT(AQ600,"0.#"),1)=".",FALSE,TRUE)</formula>
    </cfRule>
    <cfRule type="expression" dxfId="1534" priority="1030">
      <formula>IF(RIGHT(TEXT(AQ600,"0.#"),1)=".",TRUE,FALSE)</formula>
    </cfRule>
  </conditionalFormatting>
  <conditionalFormatting sqref="AE605">
    <cfRule type="expression" dxfId="1533" priority="1027">
      <formula>IF(RIGHT(TEXT(AE605,"0.#"),1)=".",FALSE,TRUE)</formula>
    </cfRule>
    <cfRule type="expression" dxfId="1532" priority="1028">
      <formula>IF(RIGHT(TEXT(AE605,"0.#"),1)=".",TRUE,FALSE)</formula>
    </cfRule>
  </conditionalFormatting>
  <conditionalFormatting sqref="AE606">
    <cfRule type="expression" dxfId="1531" priority="1025">
      <formula>IF(RIGHT(TEXT(AE606,"0.#"),1)=".",FALSE,TRUE)</formula>
    </cfRule>
    <cfRule type="expression" dxfId="1530" priority="1026">
      <formula>IF(RIGHT(TEXT(AE606,"0.#"),1)=".",TRUE,FALSE)</formula>
    </cfRule>
  </conditionalFormatting>
  <conditionalFormatting sqref="AE607">
    <cfRule type="expression" dxfId="1529" priority="1023">
      <formula>IF(RIGHT(TEXT(AE607,"0.#"),1)=".",FALSE,TRUE)</formula>
    </cfRule>
    <cfRule type="expression" dxfId="1528" priority="1024">
      <formula>IF(RIGHT(TEXT(AE607,"0.#"),1)=".",TRUE,FALSE)</formula>
    </cfRule>
  </conditionalFormatting>
  <conditionalFormatting sqref="AU605">
    <cfRule type="expression" dxfId="1527" priority="1015">
      <formula>IF(RIGHT(TEXT(AU605,"0.#"),1)=".",FALSE,TRUE)</formula>
    </cfRule>
    <cfRule type="expression" dxfId="1526" priority="1016">
      <formula>IF(RIGHT(TEXT(AU605,"0.#"),1)=".",TRUE,FALSE)</formula>
    </cfRule>
  </conditionalFormatting>
  <conditionalFormatting sqref="AU606">
    <cfRule type="expression" dxfId="1525" priority="1013">
      <formula>IF(RIGHT(TEXT(AU606,"0.#"),1)=".",FALSE,TRUE)</formula>
    </cfRule>
    <cfRule type="expression" dxfId="1524" priority="1014">
      <formula>IF(RIGHT(TEXT(AU606,"0.#"),1)=".",TRUE,FALSE)</formula>
    </cfRule>
  </conditionalFormatting>
  <conditionalFormatting sqref="AU607">
    <cfRule type="expression" dxfId="1523" priority="1011">
      <formula>IF(RIGHT(TEXT(AU607,"0.#"),1)=".",FALSE,TRUE)</formula>
    </cfRule>
    <cfRule type="expression" dxfId="1522" priority="1012">
      <formula>IF(RIGHT(TEXT(AU607,"0.#"),1)=".",TRUE,FALSE)</formula>
    </cfRule>
  </conditionalFormatting>
  <conditionalFormatting sqref="AQ606">
    <cfRule type="expression" dxfId="1521" priority="1003">
      <formula>IF(RIGHT(TEXT(AQ606,"0.#"),1)=".",FALSE,TRUE)</formula>
    </cfRule>
    <cfRule type="expression" dxfId="1520" priority="1004">
      <formula>IF(RIGHT(TEXT(AQ606,"0.#"),1)=".",TRUE,FALSE)</formula>
    </cfRule>
  </conditionalFormatting>
  <conditionalFormatting sqref="AQ607">
    <cfRule type="expression" dxfId="1519" priority="1001">
      <formula>IF(RIGHT(TEXT(AQ607,"0.#"),1)=".",FALSE,TRUE)</formula>
    </cfRule>
    <cfRule type="expression" dxfId="1518" priority="1002">
      <formula>IF(RIGHT(TEXT(AQ607,"0.#"),1)=".",TRUE,FALSE)</formula>
    </cfRule>
  </conditionalFormatting>
  <conditionalFormatting sqref="AQ605">
    <cfRule type="expression" dxfId="1517" priority="999">
      <formula>IF(RIGHT(TEXT(AQ605,"0.#"),1)=".",FALSE,TRUE)</formula>
    </cfRule>
    <cfRule type="expression" dxfId="1516" priority="1000">
      <formula>IF(RIGHT(TEXT(AQ605,"0.#"),1)=".",TRUE,FALSE)</formula>
    </cfRule>
  </conditionalFormatting>
  <conditionalFormatting sqref="AE610">
    <cfRule type="expression" dxfId="1515" priority="997">
      <formula>IF(RIGHT(TEXT(AE610,"0.#"),1)=".",FALSE,TRUE)</formula>
    </cfRule>
    <cfRule type="expression" dxfId="1514" priority="998">
      <formula>IF(RIGHT(TEXT(AE610,"0.#"),1)=".",TRUE,FALSE)</formula>
    </cfRule>
  </conditionalFormatting>
  <conditionalFormatting sqref="AE611">
    <cfRule type="expression" dxfId="1513" priority="995">
      <formula>IF(RIGHT(TEXT(AE611,"0.#"),1)=".",FALSE,TRUE)</formula>
    </cfRule>
    <cfRule type="expression" dxfId="1512" priority="996">
      <formula>IF(RIGHT(TEXT(AE611,"0.#"),1)=".",TRUE,FALSE)</formula>
    </cfRule>
  </conditionalFormatting>
  <conditionalFormatting sqref="AE612">
    <cfRule type="expression" dxfId="1511" priority="993">
      <formula>IF(RIGHT(TEXT(AE612,"0.#"),1)=".",FALSE,TRUE)</formula>
    </cfRule>
    <cfRule type="expression" dxfId="1510" priority="994">
      <formula>IF(RIGHT(TEXT(AE612,"0.#"),1)=".",TRUE,FALSE)</formula>
    </cfRule>
  </conditionalFormatting>
  <conditionalFormatting sqref="AU610">
    <cfRule type="expression" dxfId="1509" priority="985">
      <formula>IF(RIGHT(TEXT(AU610,"0.#"),1)=".",FALSE,TRUE)</formula>
    </cfRule>
    <cfRule type="expression" dxfId="1508" priority="986">
      <formula>IF(RIGHT(TEXT(AU610,"0.#"),1)=".",TRUE,FALSE)</formula>
    </cfRule>
  </conditionalFormatting>
  <conditionalFormatting sqref="AU611">
    <cfRule type="expression" dxfId="1507" priority="983">
      <formula>IF(RIGHT(TEXT(AU611,"0.#"),1)=".",FALSE,TRUE)</formula>
    </cfRule>
    <cfRule type="expression" dxfId="1506" priority="984">
      <formula>IF(RIGHT(TEXT(AU611,"0.#"),1)=".",TRUE,FALSE)</formula>
    </cfRule>
  </conditionalFormatting>
  <conditionalFormatting sqref="AU612">
    <cfRule type="expression" dxfId="1505" priority="981">
      <formula>IF(RIGHT(TEXT(AU612,"0.#"),1)=".",FALSE,TRUE)</formula>
    </cfRule>
    <cfRule type="expression" dxfId="1504" priority="982">
      <formula>IF(RIGHT(TEXT(AU612,"0.#"),1)=".",TRUE,FALSE)</formula>
    </cfRule>
  </conditionalFormatting>
  <conditionalFormatting sqref="AQ611">
    <cfRule type="expression" dxfId="1503" priority="973">
      <formula>IF(RIGHT(TEXT(AQ611,"0.#"),1)=".",FALSE,TRUE)</formula>
    </cfRule>
    <cfRule type="expression" dxfId="1502" priority="974">
      <formula>IF(RIGHT(TEXT(AQ611,"0.#"),1)=".",TRUE,FALSE)</formula>
    </cfRule>
  </conditionalFormatting>
  <conditionalFormatting sqref="AQ612">
    <cfRule type="expression" dxfId="1501" priority="971">
      <formula>IF(RIGHT(TEXT(AQ612,"0.#"),1)=".",FALSE,TRUE)</formula>
    </cfRule>
    <cfRule type="expression" dxfId="1500" priority="972">
      <formula>IF(RIGHT(TEXT(AQ612,"0.#"),1)=".",TRUE,FALSE)</formula>
    </cfRule>
  </conditionalFormatting>
  <conditionalFormatting sqref="AQ610">
    <cfRule type="expression" dxfId="1499" priority="969">
      <formula>IF(RIGHT(TEXT(AQ610,"0.#"),1)=".",FALSE,TRUE)</formula>
    </cfRule>
    <cfRule type="expression" dxfId="1498" priority="970">
      <formula>IF(RIGHT(TEXT(AQ610,"0.#"),1)=".",TRUE,FALSE)</formula>
    </cfRule>
  </conditionalFormatting>
  <conditionalFormatting sqref="AE615">
    <cfRule type="expression" dxfId="1497" priority="967">
      <formula>IF(RIGHT(TEXT(AE615,"0.#"),1)=".",FALSE,TRUE)</formula>
    </cfRule>
    <cfRule type="expression" dxfId="1496" priority="968">
      <formula>IF(RIGHT(TEXT(AE615,"0.#"),1)=".",TRUE,FALSE)</formula>
    </cfRule>
  </conditionalFormatting>
  <conditionalFormatting sqref="AE616">
    <cfRule type="expression" dxfId="1495" priority="965">
      <formula>IF(RIGHT(TEXT(AE616,"0.#"),1)=".",FALSE,TRUE)</formula>
    </cfRule>
    <cfRule type="expression" dxfId="1494" priority="966">
      <formula>IF(RIGHT(TEXT(AE616,"0.#"),1)=".",TRUE,FALSE)</formula>
    </cfRule>
  </conditionalFormatting>
  <conditionalFormatting sqref="AE617">
    <cfRule type="expression" dxfId="1493" priority="963">
      <formula>IF(RIGHT(TEXT(AE617,"0.#"),1)=".",FALSE,TRUE)</formula>
    </cfRule>
    <cfRule type="expression" dxfId="1492" priority="964">
      <formula>IF(RIGHT(TEXT(AE617,"0.#"),1)=".",TRUE,FALSE)</formula>
    </cfRule>
  </conditionalFormatting>
  <conditionalFormatting sqref="AU615">
    <cfRule type="expression" dxfId="1491" priority="955">
      <formula>IF(RIGHT(TEXT(AU615,"0.#"),1)=".",FALSE,TRUE)</formula>
    </cfRule>
    <cfRule type="expression" dxfId="1490" priority="956">
      <formula>IF(RIGHT(TEXT(AU615,"0.#"),1)=".",TRUE,FALSE)</formula>
    </cfRule>
  </conditionalFormatting>
  <conditionalFormatting sqref="AU616">
    <cfRule type="expression" dxfId="1489" priority="953">
      <formula>IF(RIGHT(TEXT(AU616,"0.#"),1)=".",FALSE,TRUE)</formula>
    </cfRule>
    <cfRule type="expression" dxfId="1488" priority="954">
      <formula>IF(RIGHT(TEXT(AU616,"0.#"),1)=".",TRUE,FALSE)</formula>
    </cfRule>
  </conditionalFormatting>
  <conditionalFormatting sqref="AU617">
    <cfRule type="expression" dxfId="1487" priority="951">
      <formula>IF(RIGHT(TEXT(AU617,"0.#"),1)=".",FALSE,TRUE)</formula>
    </cfRule>
    <cfRule type="expression" dxfId="1486" priority="952">
      <formula>IF(RIGHT(TEXT(AU617,"0.#"),1)=".",TRUE,FALSE)</formula>
    </cfRule>
  </conditionalFormatting>
  <conditionalFormatting sqref="AQ616">
    <cfRule type="expression" dxfId="1485" priority="943">
      <formula>IF(RIGHT(TEXT(AQ616,"0.#"),1)=".",FALSE,TRUE)</formula>
    </cfRule>
    <cfRule type="expression" dxfId="1484" priority="944">
      <formula>IF(RIGHT(TEXT(AQ616,"0.#"),1)=".",TRUE,FALSE)</formula>
    </cfRule>
  </conditionalFormatting>
  <conditionalFormatting sqref="AQ617">
    <cfRule type="expression" dxfId="1483" priority="941">
      <formula>IF(RIGHT(TEXT(AQ617,"0.#"),1)=".",FALSE,TRUE)</formula>
    </cfRule>
    <cfRule type="expression" dxfId="1482" priority="942">
      <formula>IF(RIGHT(TEXT(AQ617,"0.#"),1)=".",TRUE,FALSE)</formula>
    </cfRule>
  </conditionalFormatting>
  <conditionalFormatting sqref="AQ615">
    <cfRule type="expression" dxfId="1481" priority="939">
      <formula>IF(RIGHT(TEXT(AQ615,"0.#"),1)=".",FALSE,TRUE)</formula>
    </cfRule>
    <cfRule type="expression" dxfId="1480" priority="940">
      <formula>IF(RIGHT(TEXT(AQ615,"0.#"),1)=".",TRUE,FALSE)</formula>
    </cfRule>
  </conditionalFormatting>
  <conditionalFormatting sqref="AE625">
    <cfRule type="expression" dxfId="1479" priority="937">
      <formula>IF(RIGHT(TEXT(AE625,"0.#"),1)=".",FALSE,TRUE)</formula>
    </cfRule>
    <cfRule type="expression" dxfId="1478" priority="938">
      <formula>IF(RIGHT(TEXT(AE625,"0.#"),1)=".",TRUE,FALSE)</formula>
    </cfRule>
  </conditionalFormatting>
  <conditionalFormatting sqref="AE626">
    <cfRule type="expression" dxfId="1477" priority="935">
      <formula>IF(RIGHT(TEXT(AE626,"0.#"),1)=".",FALSE,TRUE)</formula>
    </cfRule>
    <cfRule type="expression" dxfId="1476" priority="936">
      <formula>IF(RIGHT(TEXT(AE626,"0.#"),1)=".",TRUE,FALSE)</formula>
    </cfRule>
  </conditionalFormatting>
  <conditionalFormatting sqref="AE627">
    <cfRule type="expression" dxfId="1475" priority="933">
      <formula>IF(RIGHT(TEXT(AE627,"0.#"),1)=".",FALSE,TRUE)</formula>
    </cfRule>
    <cfRule type="expression" dxfId="1474" priority="934">
      <formula>IF(RIGHT(TEXT(AE627,"0.#"),1)=".",TRUE,FALSE)</formula>
    </cfRule>
  </conditionalFormatting>
  <conditionalFormatting sqref="AU625">
    <cfRule type="expression" dxfId="1473" priority="925">
      <formula>IF(RIGHT(TEXT(AU625,"0.#"),1)=".",FALSE,TRUE)</formula>
    </cfRule>
    <cfRule type="expression" dxfId="1472" priority="926">
      <formula>IF(RIGHT(TEXT(AU625,"0.#"),1)=".",TRUE,FALSE)</formula>
    </cfRule>
  </conditionalFormatting>
  <conditionalFormatting sqref="AU626">
    <cfRule type="expression" dxfId="1471" priority="923">
      <formula>IF(RIGHT(TEXT(AU626,"0.#"),1)=".",FALSE,TRUE)</formula>
    </cfRule>
    <cfRule type="expression" dxfId="1470" priority="924">
      <formula>IF(RIGHT(TEXT(AU626,"0.#"),1)=".",TRUE,FALSE)</formula>
    </cfRule>
  </conditionalFormatting>
  <conditionalFormatting sqref="AU627">
    <cfRule type="expression" dxfId="1469" priority="921">
      <formula>IF(RIGHT(TEXT(AU627,"0.#"),1)=".",FALSE,TRUE)</formula>
    </cfRule>
    <cfRule type="expression" dxfId="1468" priority="922">
      <formula>IF(RIGHT(TEXT(AU627,"0.#"),1)=".",TRUE,FALSE)</formula>
    </cfRule>
  </conditionalFormatting>
  <conditionalFormatting sqref="AQ626">
    <cfRule type="expression" dxfId="1467" priority="913">
      <formula>IF(RIGHT(TEXT(AQ626,"0.#"),1)=".",FALSE,TRUE)</formula>
    </cfRule>
    <cfRule type="expression" dxfId="1466" priority="914">
      <formula>IF(RIGHT(TEXT(AQ626,"0.#"),1)=".",TRUE,FALSE)</formula>
    </cfRule>
  </conditionalFormatting>
  <conditionalFormatting sqref="AQ627">
    <cfRule type="expression" dxfId="1465" priority="911">
      <formula>IF(RIGHT(TEXT(AQ627,"0.#"),1)=".",FALSE,TRUE)</formula>
    </cfRule>
    <cfRule type="expression" dxfId="1464" priority="912">
      <formula>IF(RIGHT(TEXT(AQ627,"0.#"),1)=".",TRUE,FALSE)</formula>
    </cfRule>
  </conditionalFormatting>
  <conditionalFormatting sqref="AQ625">
    <cfRule type="expression" dxfId="1463" priority="909">
      <formula>IF(RIGHT(TEXT(AQ625,"0.#"),1)=".",FALSE,TRUE)</formula>
    </cfRule>
    <cfRule type="expression" dxfId="1462" priority="910">
      <formula>IF(RIGHT(TEXT(AQ625,"0.#"),1)=".",TRUE,FALSE)</formula>
    </cfRule>
  </conditionalFormatting>
  <conditionalFormatting sqref="AE630">
    <cfRule type="expression" dxfId="1461" priority="907">
      <formula>IF(RIGHT(TEXT(AE630,"0.#"),1)=".",FALSE,TRUE)</formula>
    </cfRule>
    <cfRule type="expression" dxfId="1460" priority="908">
      <formula>IF(RIGHT(TEXT(AE630,"0.#"),1)=".",TRUE,FALSE)</formula>
    </cfRule>
  </conditionalFormatting>
  <conditionalFormatting sqref="AE631">
    <cfRule type="expression" dxfId="1459" priority="905">
      <formula>IF(RIGHT(TEXT(AE631,"0.#"),1)=".",FALSE,TRUE)</formula>
    </cfRule>
    <cfRule type="expression" dxfId="1458" priority="906">
      <formula>IF(RIGHT(TEXT(AE631,"0.#"),1)=".",TRUE,FALSE)</formula>
    </cfRule>
  </conditionalFormatting>
  <conditionalFormatting sqref="AE632">
    <cfRule type="expression" dxfId="1457" priority="903">
      <formula>IF(RIGHT(TEXT(AE632,"0.#"),1)=".",FALSE,TRUE)</formula>
    </cfRule>
    <cfRule type="expression" dxfId="1456" priority="904">
      <formula>IF(RIGHT(TEXT(AE632,"0.#"),1)=".",TRUE,FALSE)</formula>
    </cfRule>
  </conditionalFormatting>
  <conditionalFormatting sqref="AU630">
    <cfRule type="expression" dxfId="1455" priority="895">
      <formula>IF(RIGHT(TEXT(AU630,"0.#"),1)=".",FALSE,TRUE)</formula>
    </cfRule>
    <cfRule type="expression" dxfId="1454" priority="896">
      <formula>IF(RIGHT(TEXT(AU630,"0.#"),1)=".",TRUE,FALSE)</formula>
    </cfRule>
  </conditionalFormatting>
  <conditionalFormatting sqref="AU631">
    <cfRule type="expression" dxfId="1453" priority="893">
      <formula>IF(RIGHT(TEXT(AU631,"0.#"),1)=".",FALSE,TRUE)</formula>
    </cfRule>
    <cfRule type="expression" dxfId="1452" priority="894">
      <formula>IF(RIGHT(TEXT(AU631,"0.#"),1)=".",TRUE,FALSE)</formula>
    </cfRule>
  </conditionalFormatting>
  <conditionalFormatting sqref="AU632">
    <cfRule type="expression" dxfId="1451" priority="891">
      <formula>IF(RIGHT(TEXT(AU632,"0.#"),1)=".",FALSE,TRUE)</formula>
    </cfRule>
    <cfRule type="expression" dxfId="1450" priority="892">
      <formula>IF(RIGHT(TEXT(AU632,"0.#"),1)=".",TRUE,FALSE)</formula>
    </cfRule>
  </conditionalFormatting>
  <conditionalFormatting sqref="AQ631">
    <cfRule type="expression" dxfId="1449" priority="883">
      <formula>IF(RIGHT(TEXT(AQ631,"0.#"),1)=".",FALSE,TRUE)</formula>
    </cfRule>
    <cfRule type="expression" dxfId="1448" priority="884">
      <formula>IF(RIGHT(TEXT(AQ631,"0.#"),1)=".",TRUE,FALSE)</formula>
    </cfRule>
  </conditionalFormatting>
  <conditionalFormatting sqref="AQ632">
    <cfRule type="expression" dxfId="1447" priority="881">
      <formula>IF(RIGHT(TEXT(AQ632,"0.#"),1)=".",FALSE,TRUE)</formula>
    </cfRule>
    <cfRule type="expression" dxfId="1446" priority="882">
      <formula>IF(RIGHT(TEXT(AQ632,"0.#"),1)=".",TRUE,FALSE)</formula>
    </cfRule>
  </conditionalFormatting>
  <conditionalFormatting sqref="AQ630">
    <cfRule type="expression" dxfId="1445" priority="879">
      <formula>IF(RIGHT(TEXT(AQ630,"0.#"),1)=".",FALSE,TRUE)</formula>
    </cfRule>
    <cfRule type="expression" dxfId="1444" priority="880">
      <formula>IF(RIGHT(TEXT(AQ630,"0.#"),1)=".",TRUE,FALSE)</formula>
    </cfRule>
  </conditionalFormatting>
  <conditionalFormatting sqref="AE635">
    <cfRule type="expression" dxfId="1443" priority="877">
      <formula>IF(RIGHT(TEXT(AE635,"0.#"),1)=".",FALSE,TRUE)</formula>
    </cfRule>
    <cfRule type="expression" dxfId="1442" priority="878">
      <formula>IF(RIGHT(TEXT(AE635,"0.#"),1)=".",TRUE,FALSE)</formula>
    </cfRule>
  </conditionalFormatting>
  <conditionalFormatting sqref="AE636">
    <cfRule type="expression" dxfId="1441" priority="875">
      <formula>IF(RIGHT(TEXT(AE636,"0.#"),1)=".",FALSE,TRUE)</formula>
    </cfRule>
    <cfRule type="expression" dxfId="1440" priority="876">
      <formula>IF(RIGHT(TEXT(AE636,"0.#"),1)=".",TRUE,FALSE)</formula>
    </cfRule>
  </conditionalFormatting>
  <conditionalFormatting sqref="AE637">
    <cfRule type="expression" dxfId="1439" priority="873">
      <formula>IF(RIGHT(TEXT(AE637,"0.#"),1)=".",FALSE,TRUE)</formula>
    </cfRule>
    <cfRule type="expression" dxfId="1438" priority="874">
      <formula>IF(RIGHT(TEXT(AE637,"0.#"),1)=".",TRUE,FALSE)</formula>
    </cfRule>
  </conditionalFormatting>
  <conditionalFormatting sqref="AU635">
    <cfRule type="expression" dxfId="1437" priority="865">
      <formula>IF(RIGHT(TEXT(AU635,"0.#"),1)=".",FALSE,TRUE)</formula>
    </cfRule>
    <cfRule type="expression" dxfId="1436" priority="866">
      <formula>IF(RIGHT(TEXT(AU635,"0.#"),1)=".",TRUE,FALSE)</formula>
    </cfRule>
  </conditionalFormatting>
  <conditionalFormatting sqref="AU636">
    <cfRule type="expression" dxfId="1435" priority="863">
      <formula>IF(RIGHT(TEXT(AU636,"0.#"),1)=".",FALSE,TRUE)</formula>
    </cfRule>
    <cfRule type="expression" dxfId="1434" priority="864">
      <formula>IF(RIGHT(TEXT(AU636,"0.#"),1)=".",TRUE,FALSE)</formula>
    </cfRule>
  </conditionalFormatting>
  <conditionalFormatting sqref="AU637">
    <cfRule type="expression" dxfId="1433" priority="861">
      <formula>IF(RIGHT(TEXT(AU637,"0.#"),1)=".",FALSE,TRUE)</formula>
    </cfRule>
    <cfRule type="expression" dxfId="1432" priority="862">
      <formula>IF(RIGHT(TEXT(AU637,"0.#"),1)=".",TRUE,FALSE)</formula>
    </cfRule>
  </conditionalFormatting>
  <conditionalFormatting sqref="AQ636">
    <cfRule type="expression" dxfId="1431" priority="853">
      <formula>IF(RIGHT(TEXT(AQ636,"0.#"),1)=".",FALSE,TRUE)</formula>
    </cfRule>
    <cfRule type="expression" dxfId="1430" priority="854">
      <formula>IF(RIGHT(TEXT(AQ636,"0.#"),1)=".",TRUE,FALSE)</formula>
    </cfRule>
  </conditionalFormatting>
  <conditionalFormatting sqref="AQ637">
    <cfRule type="expression" dxfId="1429" priority="851">
      <formula>IF(RIGHT(TEXT(AQ637,"0.#"),1)=".",FALSE,TRUE)</formula>
    </cfRule>
    <cfRule type="expression" dxfId="1428" priority="852">
      <formula>IF(RIGHT(TEXT(AQ637,"0.#"),1)=".",TRUE,FALSE)</formula>
    </cfRule>
  </conditionalFormatting>
  <conditionalFormatting sqref="AQ635">
    <cfRule type="expression" dxfId="1427" priority="849">
      <formula>IF(RIGHT(TEXT(AQ635,"0.#"),1)=".",FALSE,TRUE)</formula>
    </cfRule>
    <cfRule type="expression" dxfId="1426" priority="850">
      <formula>IF(RIGHT(TEXT(AQ635,"0.#"),1)=".",TRUE,FALSE)</formula>
    </cfRule>
  </conditionalFormatting>
  <conditionalFormatting sqref="AE640">
    <cfRule type="expression" dxfId="1425" priority="847">
      <formula>IF(RIGHT(TEXT(AE640,"0.#"),1)=".",FALSE,TRUE)</formula>
    </cfRule>
    <cfRule type="expression" dxfId="1424" priority="848">
      <formula>IF(RIGHT(TEXT(AE640,"0.#"),1)=".",TRUE,FALSE)</formula>
    </cfRule>
  </conditionalFormatting>
  <conditionalFormatting sqref="AM642">
    <cfRule type="expression" dxfId="1423" priority="837">
      <formula>IF(RIGHT(TEXT(AM642,"0.#"),1)=".",FALSE,TRUE)</formula>
    </cfRule>
    <cfRule type="expression" dxfId="1422" priority="838">
      <formula>IF(RIGHT(TEXT(AM642,"0.#"),1)=".",TRUE,FALSE)</formula>
    </cfRule>
  </conditionalFormatting>
  <conditionalFormatting sqref="AE641">
    <cfRule type="expression" dxfId="1421" priority="845">
      <formula>IF(RIGHT(TEXT(AE641,"0.#"),1)=".",FALSE,TRUE)</formula>
    </cfRule>
    <cfRule type="expression" dxfId="1420" priority="846">
      <formula>IF(RIGHT(TEXT(AE641,"0.#"),1)=".",TRUE,FALSE)</formula>
    </cfRule>
  </conditionalFormatting>
  <conditionalFormatting sqref="AE642">
    <cfRule type="expression" dxfId="1419" priority="843">
      <formula>IF(RIGHT(TEXT(AE642,"0.#"),1)=".",FALSE,TRUE)</formula>
    </cfRule>
    <cfRule type="expression" dxfId="1418" priority="844">
      <formula>IF(RIGHT(TEXT(AE642,"0.#"),1)=".",TRUE,FALSE)</formula>
    </cfRule>
  </conditionalFormatting>
  <conditionalFormatting sqref="AM640">
    <cfRule type="expression" dxfId="1417" priority="841">
      <formula>IF(RIGHT(TEXT(AM640,"0.#"),1)=".",FALSE,TRUE)</formula>
    </cfRule>
    <cfRule type="expression" dxfId="1416" priority="842">
      <formula>IF(RIGHT(TEXT(AM640,"0.#"),1)=".",TRUE,FALSE)</formula>
    </cfRule>
  </conditionalFormatting>
  <conditionalFormatting sqref="AM641">
    <cfRule type="expression" dxfId="1415" priority="839">
      <formula>IF(RIGHT(TEXT(AM641,"0.#"),1)=".",FALSE,TRUE)</formula>
    </cfRule>
    <cfRule type="expression" dxfId="1414" priority="840">
      <formula>IF(RIGHT(TEXT(AM641,"0.#"),1)=".",TRUE,FALSE)</formula>
    </cfRule>
  </conditionalFormatting>
  <conditionalFormatting sqref="AU640">
    <cfRule type="expression" dxfId="1413" priority="835">
      <formula>IF(RIGHT(TEXT(AU640,"0.#"),1)=".",FALSE,TRUE)</formula>
    </cfRule>
    <cfRule type="expression" dxfId="1412" priority="836">
      <formula>IF(RIGHT(TEXT(AU640,"0.#"),1)=".",TRUE,FALSE)</formula>
    </cfRule>
  </conditionalFormatting>
  <conditionalFormatting sqref="AU641">
    <cfRule type="expression" dxfId="1411" priority="833">
      <formula>IF(RIGHT(TEXT(AU641,"0.#"),1)=".",FALSE,TRUE)</formula>
    </cfRule>
    <cfRule type="expression" dxfId="1410" priority="834">
      <formula>IF(RIGHT(TEXT(AU641,"0.#"),1)=".",TRUE,FALSE)</formula>
    </cfRule>
  </conditionalFormatting>
  <conditionalFormatting sqref="AU642">
    <cfRule type="expression" dxfId="1409" priority="831">
      <formula>IF(RIGHT(TEXT(AU642,"0.#"),1)=".",FALSE,TRUE)</formula>
    </cfRule>
    <cfRule type="expression" dxfId="1408" priority="832">
      <formula>IF(RIGHT(TEXT(AU642,"0.#"),1)=".",TRUE,FALSE)</formula>
    </cfRule>
  </conditionalFormatting>
  <conditionalFormatting sqref="AI642">
    <cfRule type="expression" dxfId="1407" priority="825">
      <formula>IF(RIGHT(TEXT(AI642,"0.#"),1)=".",FALSE,TRUE)</formula>
    </cfRule>
    <cfRule type="expression" dxfId="1406" priority="826">
      <formula>IF(RIGHT(TEXT(AI642,"0.#"),1)=".",TRUE,FALSE)</formula>
    </cfRule>
  </conditionalFormatting>
  <conditionalFormatting sqref="AI640">
    <cfRule type="expression" dxfId="1405" priority="829">
      <formula>IF(RIGHT(TEXT(AI640,"0.#"),1)=".",FALSE,TRUE)</formula>
    </cfRule>
    <cfRule type="expression" dxfId="1404" priority="830">
      <formula>IF(RIGHT(TEXT(AI640,"0.#"),1)=".",TRUE,FALSE)</formula>
    </cfRule>
  </conditionalFormatting>
  <conditionalFormatting sqref="AI641">
    <cfRule type="expression" dxfId="1403" priority="827">
      <formula>IF(RIGHT(TEXT(AI641,"0.#"),1)=".",FALSE,TRUE)</formula>
    </cfRule>
    <cfRule type="expression" dxfId="1402" priority="828">
      <formula>IF(RIGHT(TEXT(AI641,"0.#"),1)=".",TRUE,FALSE)</formula>
    </cfRule>
  </conditionalFormatting>
  <conditionalFormatting sqref="AQ641">
    <cfRule type="expression" dxfId="1401" priority="823">
      <formula>IF(RIGHT(TEXT(AQ641,"0.#"),1)=".",FALSE,TRUE)</formula>
    </cfRule>
    <cfRule type="expression" dxfId="1400" priority="824">
      <formula>IF(RIGHT(TEXT(AQ641,"0.#"),1)=".",TRUE,FALSE)</formula>
    </cfRule>
  </conditionalFormatting>
  <conditionalFormatting sqref="AQ642">
    <cfRule type="expression" dxfId="1399" priority="821">
      <formula>IF(RIGHT(TEXT(AQ642,"0.#"),1)=".",FALSE,TRUE)</formula>
    </cfRule>
    <cfRule type="expression" dxfId="1398" priority="822">
      <formula>IF(RIGHT(TEXT(AQ642,"0.#"),1)=".",TRUE,FALSE)</formula>
    </cfRule>
  </conditionalFormatting>
  <conditionalFormatting sqref="AQ640">
    <cfRule type="expression" dxfId="1397" priority="819">
      <formula>IF(RIGHT(TEXT(AQ640,"0.#"),1)=".",FALSE,TRUE)</formula>
    </cfRule>
    <cfRule type="expression" dxfId="1396" priority="820">
      <formula>IF(RIGHT(TEXT(AQ640,"0.#"),1)=".",TRUE,FALSE)</formula>
    </cfRule>
  </conditionalFormatting>
  <conditionalFormatting sqref="AE649">
    <cfRule type="expression" dxfId="1395" priority="817">
      <formula>IF(RIGHT(TEXT(AE649,"0.#"),1)=".",FALSE,TRUE)</formula>
    </cfRule>
    <cfRule type="expression" dxfId="1394" priority="818">
      <formula>IF(RIGHT(TEXT(AE649,"0.#"),1)=".",TRUE,FALSE)</formula>
    </cfRule>
  </conditionalFormatting>
  <conditionalFormatting sqref="AE650">
    <cfRule type="expression" dxfId="1393" priority="815">
      <formula>IF(RIGHT(TEXT(AE650,"0.#"),1)=".",FALSE,TRUE)</formula>
    </cfRule>
    <cfRule type="expression" dxfId="1392" priority="816">
      <formula>IF(RIGHT(TEXT(AE650,"0.#"),1)=".",TRUE,FALSE)</formula>
    </cfRule>
  </conditionalFormatting>
  <conditionalFormatting sqref="AE651">
    <cfRule type="expression" dxfId="1391" priority="813">
      <formula>IF(RIGHT(TEXT(AE651,"0.#"),1)=".",FALSE,TRUE)</formula>
    </cfRule>
    <cfRule type="expression" dxfId="1390" priority="814">
      <formula>IF(RIGHT(TEXT(AE651,"0.#"),1)=".",TRUE,FALSE)</formula>
    </cfRule>
  </conditionalFormatting>
  <conditionalFormatting sqref="AU649">
    <cfRule type="expression" dxfId="1389" priority="805">
      <formula>IF(RIGHT(TEXT(AU649,"0.#"),1)=".",FALSE,TRUE)</formula>
    </cfRule>
    <cfRule type="expression" dxfId="1388" priority="806">
      <formula>IF(RIGHT(TEXT(AU649,"0.#"),1)=".",TRUE,FALSE)</formula>
    </cfRule>
  </conditionalFormatting>
  <conditionalFormatting sqref="AU650">
    <cfRule type="expression" dxfId="1387" priority="803">
      <formula>IF(RIGHT(TEXT(AU650,"0.#"),1)=".",FALSE,TRUE)</formula>
    </cfRule>
    <cfRule type="expression" dxfId="1386" priority="804">
      <formula>IF(RIGHT(TEXT(AU650,"0.#"),1)=".",TRUE,FALSE)</formula>
    </cfRule>
  </conditionalFormatting>
  <conditionalFormatting sqref="AU651">
    <cfRule type="expression" dxfId="1385" priority="801">
      <formula>IF(RIGHT(TEXT(AU651,"0.#"),1)=".",FALSE,TRUE)</formula>
    </cfRule>
    <cfRule type="expression" dxfId="1384" priority="802">
      <formula>IF(RIGHT(TEXT(AU651,"0.#"),1)=".",TRUE,FALSE)</formula>
    </cfRule>
  </conditionalFormatting>
  <conditionalFormatting sqref="AQ650">
    <cfRule type="expression" dxfId="1383" priority="793">
      <formula>IF(RIGHT(TEXT(AQ650,"0.#"),1)=".",FALSE,TRUE)</formula>
    </cfRule>
    <cfRule type="expression" dxfId="1382" priority="794">
      <formula>IF(RIGHT(TEXT(AQ650,"0.#"),1)=".",TRUE,FALSE)</formula>
    </cfRule>
  </conditionalFormatting>
  <conditionalFormatting sqref="AQ651">
    <cfRule type="expression" dxfId="1381" priority="791">
      <formula>IF(RIGHT(TEXT(AQ651,"0.#"),1)=".",FALSE,TRUE)</formula>
    </cfRule>
    <cfRule type="expression" dxfId="1380" priority="792">
      <formula>IF(RIGHT(TEXT(AQ651,"0.#"),1)=".",TRUE,FALSE)</formula>
    </cfRule>
  </conditionalFormatting>
  <conditionalFormatting sqref="AQ649">
    <cfRule type="expression" dxfId="1379" priority="789">
      <formula>IF(RIGHT(TEXT(AQ649,"0.#"),1)=".",FALSE,TRUE)</formula>
    </cfRule>
    <cfRule type="expression" dxfId="1378" priority="790">
      <formula>IF(RIGHT(TEXT(AQ649,"0.#"),1)=".",TRUE,FALSE)</formula>
    </cfRule>
  </conditionalFormatting>
  <conditionalFormatting sqref="AE674">
    <cfRule type="expression" dxfId="1377" priority="787">
      <formula>IF(RIGHT(TEXT(AE674,"0.#"),1)=".",FALSE,TRUE)</formula>
    </cfRule>
    <cfRule type="expression" dxfId="1376" priority="788">
      <formula>IF(RIGHT(TEXT(AE674,"0.#"),1)=".",TRUE,FALSE)</formula>
    </cfRule>
  </conditionalFormatting>
  <conditionalFormatting sqref="AE675">
    <cfRule type="expression" dxfId="1375" priority="785">
      <formula>IF(RIGHT(TEXT(AE675,"0.#"),1)=".",FALSE,TRUE)</formula>
    </cfRule>
    <cfRule type="expression" dxfId="1374" priority="786">
      <formula>IF(RIGHT(TEXT(AE675,"0.#"),1)=".",TRUE,FALSE)</formula>
    </cfRule>
  </conditionalFormatting>
  <conditionalFormatting sqref="AE676">
    <cfRule type="expression" dxfId="1373" priority="783">
      <formula>IF(RIGHT(TEXT(AE676,"0.#"),1)=".",FALSE,TRUE)</formula>
    </cfRule>
    <cfRule type="expression" dxfId="1372" priority="784">
      <formula>IF(RIGHT(TEXT(AE676,"0.#"),1)=".",TRUE,FALSE)</formula>
    </cfRule>
  </conditionalFormatting>
  <conditionalFormatting sqref="AU674">
    <cfRule type="expression" dxfId="1371" priority="775">
      <formula>IF(RIGHT(TEXT(AU674,"0.#"),1)=".",FALSE,TRUE)</formula>
    </cfRule>
    <cfRule type="expression" dxfId="1370" priority="776">
      <formula>IF(RIGHT(TEXT(AU674,"0.#"),1)=".",TRUE,FALSE)</formula>
    </cfRule>
  </conditionalFormatting>
  <conditionalFormatting sqref="AU675">
    <cfRule type="expression" dxfId="1369" priority="773">
      <formula>IF(RIGHT(TEXT(AU675,"0.#"),1)=".",FALSE,TRUE)</formula>
    </cfRule>
    <cfRule type="expression" dxfId="1368" priority="774">
      <formula>IF(RIGHT(TEXT(AU675,"0.#"),1)=".",TRUE,FALSE)</formula>
    </cfRule>
  </conditionalFormatting>
  <conditionalFormatting sqref="AU676">
    <cfRule type="expression" dxfId="1367" priority="771">
      <formula>IF(RIGHT(TEXT(AU676,"0.#"),1)=".",FALSE,TRUE)</formula>
    </cfRule>
    <cfRule type="expression" dxfId="1366" priority="772">
      <formula>IF(RIGHT(TEXT(AU676,"0.#"),1)=".",TRUE,FALSE)</formula>
    </cfRule>
  </conditionalFormatting>
  <conditionalFormatting sqref="AQ675">
    <cfRule type="expression" dxfId="1365" priority="763">
      <formula>IF(RIGHT(TEXT(AQ675,"0.#"),1)=".",FALSE,TRUE)</formula>
    </cfRule>
    <cfRule type="expression" dxfId="1364" priority="764">
      <formula>IF(RIGHT(TEXT(AQ675,"0.#"),1)=".",TRUE,FALSE)</formula>
    </cfRule>
  </conditionalFormatting>
  <conditionalFormatting sqref="AQ676">
    <cfRule type="expression" dxfId="1363" priority="761">
      <formula>IF(RIGHT(TEXT(AQ676,"0.#"),1)=".",FALSE,TRUE)</formula>
    </cfRule>
    <cfRule type="expression" dxfId="1362" priority="762">
      <formula>IF(RIGHT(TEXT(AQ676,"0.#"),1)=".",TRUE,FALSE)</formula>
    </cfRule>
  </conditionalFormatting>
  <conditionalFormatting sqref="AQ674">
    <cfRule type="expression" dxfId="1361" priority="759">
      <formula>IF(RIGHT(TEXT(AQ674,"0.#"),1)=".",FALSE,TRUE)</formula>
    </cfRule>
    <cfRule type="expression" dxfId="1360" priority="760">
      <formula>IF(RIGHT(TEXT(AQ674,"0.#"),1)=".",TRUE,FALSE)</formula>
    </cfRule>
  </conditionalFormatting>
  <conditionalFormatting sqref="AE654">
    <cfRule type="expression" dxfId="1359" priority="757">
      <formula>IF(RIGHT(TEXT(AE654,"0.#"),1)=".",FALSE,TRUE)</formula>
    </cfRule>
    <cfRule type="expression" dxfId="1358" priority="758">
      <formula>IF(RIGHT(TEXT(AE654,"0.#"),1)=".",TRUE,FALSE)</formula>
    </cfRule>
  </conditionalFormatting>
  <conditionalFormatting sqref="AE655">
    <cfRule type="expression" dxfId="1357" priority="755">
      <formula>IF(RIGHT(TEXT(AE655,"0.#"),1)=".",FALSE,TRUE)</formula>
    </cfRule>
    <cfRule type="expression" dxfId="1356" priority="756">
      <formula>IF(RIGHT(TEXT(AE655,"0.#"),1)=".",TRUE,FALSE)</formula>
    </cfRule>
  </conditionalFormatting>
  <conditionalFormatting sqref="AE656">
    <cfRule type="expression" dxfId="1355" priority="753">
      <formula>IF(RIGHT(TEXT(AE656,"0.#"),1)=".",FALSE,TRUE)</formula>
    </cfRule>
    <cfRule type="expression" dxfId="1354" priority="754">
      <formula>IF(RIGHT(TEXT(AE656,"0.#"),1)=".",TRUE,FALSE)</formula>
    </cfRule>
  </conditionalFormatting>
  <conditionalFormatting sqref="AU654">
    <cfRule type="expression" dxfId="1353" priority="745">
      <formula>IF(RIGHT(TEXT(AU654,"0.#"),1)=".",FALSE,TRUE)</formula>
    </cfRule>
    <cfRule type="expression" dxfId="1352" priority="746">
      <formula>IF(RIGHT(TEXT(AU654,"0.#"),1)=".",TRUE,FALSE)</formula>
    </cfRule>
  </conditionalFormatting>
  <conditionalFormatting sqref="AU655">
    <cfRule type="expression" dxfId="1351" priority="743">
      <formula>IF(RIGHT(TEXT(AU655,"0.#"),1)=".",FALSE,TRUE)</formula>
    </cfRule>
    <cfRule type="expression" dxfId="1350" priority="744">
      <formula>IF(RIGHT(TEXT(AU655,"0.#"),1)=".",TRUE,FALSE)</formula>
    </cfRule>
  </conditionalFormatting>
  <conditionalFormatting sqref="AQ656">
    <cfRule type="expression" dxfId="1349" priority="731">
      <formula>IF(RIGHT(TEXT(AQ656,"0.#"),1)=".",FALSE,TRUE)</formula>
    </cfRule>
    <cfRule type="expression" dxfId="1348" priority="732">
      <formula>IF(RIGHT(TEXT(AQ656,"0.#"),1)=".",TRUE,FALSE)</formula>
    </cfRule>
  </conditionalFormatting>
  <conditionalFormatting sqref="AQ654">
    <cfRule type="expression" dxfId="1347" priority="729">
      <formula>IF(RIGHT(TEXT(AQ654,"0.#"),1)=".",FALSE,TRUE)</formula>
    </cfRule>
    <cfRule type="expression" dxfId="1346" priority="730">
      <formula>IF(RIGHT(TEXT(AQ654,"0.#"),1)=".",TRUE,FALSE)</formula>
    </cfRule>
  </conditionalFormatting>
  <conditionalFormatting sqref="AE659">
    <cfRule type="expression" dxfId="1345" priority="727">
      <formula>IF(RIGHT(TEXT(AE659,"0.#"),1)=".",FALSE,TRUE)</formula>
    </cfRule>
    <cfRule type="expression" dxfId="1344" priority="728">
      <formula>IF(RIGHT(TEXT(AE659,"0.#"),1)=".",TRUE,FALSE)</formula>
    </cfRule>
  </conditionalFormatting>
  <conditionalFormatting sqref="AE660">
    <cfRule type="expression" dxfId="1343" priority="725">
      <formula>IF(RIGHT(TEXT(AE660,"0.#"),1)=".",FALSE,TRUE)</formula>
    </cfRule>
    <cfRule type="expression" dxfId="1342" priority="726">
      <formula>IF(RIGHT(TEXT(AE660,"0.#"),1)=".",TRUE,FALSE)</formula>
    </cfRule>
  </conditionalFormatting>
  <conditionalFormatting sqref="AE661">
    <cfRule type="expression" dxfId="1341" priority="723">
      <formula>IF(RIGHT(TEXT(AE661,"0.#"),1)=".",FALSE,TRUE)</formula>
    </cfRule>
    <cfRule type="expression" dxfId="1340" priority="724">
      <formula>IF(RIGHT(TEXT(AE661,"0.#"),1)=".",TRUE,FALSE)</formula>
    </cfRule>
  </conditionalFormatting>
  <conditionalFormatting sqref="AU659">
    <cfRule type="expression" dxfId="1339" priority="715">
      <formula>IF(RIGHT(TEXT(AU659,"0.#"),1)=".",FALSE,TRUE)</formula>
    </cfRule>
    <cfRule type="expression" dxfId="1338" priority="716">
      <formula>IF(RIGHT(TEXT(AU659,"0.#"),1)=".",TRUE,FALSE)</formula>
    </cfRule>
  </conditionalFormatting>
  <conditionalFormatting sqref="AU660">
    <cfRule type="expression" dxfId="1337" priority="713">
      <formula>IF(RIGHT(TEXT(AU660,"0.#"),1)=".",FALSE,TRUE)</formula>
    </cfRule>
    <cfRule type="expression" dxfId="1336" priority="714">
      <formula>IF(RIGHT(TEXT(AU660,"0.#"),1)=".",TRUE,FALSE)</formula>
    </cfRule>
  </conditionalFormatting>
  <conditionalFormatting sqref="AU661">
    <cfRule type="expression" dxfId="1335" priority="711">
      <formula>IF(RIGHT(TEXT(AU661,"0.#"),1)=".",FALSE,TRUE)</formula>
    </cfRule>
    <cfRule type="expression" dxfId="1334" priority="712">
      <formula>IF(RIGHT(TEXT(AU661,"0.#"),1)=".",TRUE,FALSE)</formula>
    </cfRule>
  </conditionalFormatting>
  <conditionalFormatting sqref="AQ660">
    <cfRule type="expression" dxfId="1333" priority="703">
      <formula>IF(RIGHT(TEXT(AQ660,"0.#"),1)=".",FALSE,TRUE)</formula>
    </cfRule>
    <cfRule type="expression" dxfId="1332" priority="704">
      <formula>IF(RIGHT(TEXT(AQ660,"0.#"),1)=".",TRUE,FALSE)</formula>
    </cfRule>
  </conditionalFormatting>
  <conditionalFormatting sqref="AQ661">
    <cfRule type="expression" dxfId="1331" priority="701">
      <formula>IF(RIGHT(TEXT(AQ661,"0.#"),1)=".",FALSE,TRUE)</formula>
    </cfRule>
    <cfRule type="expression" dxfId="1330" priority="702">
      <formula>IF(RIGHT(TEXT(AQ661,"0.#"),1)=".",TRUE,FALSE)</formula>
    </cfRule>
  </conditionalFormatting>
  <conditionalFormatting sqref="AQ659">
    <cfRule type="expression" dxfId="1329" priority="699">
      <formula>IF(RIGHT(TEXT(AQ659,"0.#"),1)=".",FALSE,TRUE)</formula>
    </cfRule>
    <cfRule type="expression" dxfId="1328" priority="700">
      <formula>IF(RIGHT(TEXT(AQ659,"0.#"),1)=".",TRUE,FALSE)</formula>
    </cfRule>
  </conditionalFormatting>
  <conditionalFormatting sqref="AE664">
    <cfRule type="expression" dxfId="1327" priority="697">
      <formula>IF(RIGHT(TEXT(AE664,"0.#"),1)=".",FALSE,TRUE)</formula>
    </cfRule>
    <cfRule type="expression" dxfId="1326" priority="698">
      <formula>IF(RIGHT(TEXT(AE664,"0.#"),1)=".",TRUE,FALSE)</formula>
    </cfRule>
  </conditionalFormatting>
  <conditionalFormatting sqref="AE665">
    <cfRule type="expression" dxfId="1325" priority="695">
      <formula>IF(RIGHT(TEXT(AE665,"0.#"),1)=".",FALSE,TRUE)</formula>
    </cfRule>
    <cfRule type="expression" dxfId="1324" priority="696">
      <formula>IF(RIGHT(TEXT(AE665,"0.#"),1)=".",TRUE,FALSE)</formula>
    </cfRule>
  </conditionalFormatting>
  <conditionalFormatting sqref="AE666">
    <cfRule type="expression" dxfId="1323" priority="693">
      <formula>IF(RIGHT(TEXT(AE666,"0.#"),1)=".",FALSE,TRUE)</formula>
    </cfRule>
    <cfRule type="expression" dxfId="1322" priority="694">
      <formula>IF(RIGHT(TEXT(AE666,"0.#"),1)=".",TRUE,FALSE)</formula>
    </cfRule>
  </conditionalFormatting>
  <conditionalFormatting sqref="AU664">
    <cfRule type="expression" dxfId="1321" priority="685">
      <formula>IF(RIGHT(TEXT(AU664,"0.#"),1)=".",FALSE,TRUE)</formula>
    </cfRule>
    <cfRule type="expression" dxfId="1320" priority="686">
      <formula>IF(RIGHT(TEXT(AU664,"0.#"),1)=".",TRUE,FALSE)</formula>
    </cfRule>
  </conditionalFormatting>
  <conditionalFormatting sqref="AU665">
    <cfRule type="expression" dxfId="1319" priority="683">
      <formula>IF(RIGHT(TEXT(AU665,"0.#"),1)=".",FALSE,TRUE)</formula>
    </cfRule>
    <cfRule type="expression" dxfId="1318" priority="684">
      <formula>IF(RIGHT(TEXT(AU665,"0.#"),1)=".",TRUE,FALSE)</formula>
    </cfRule>
  </conditionalFormatting>
  <conditionalFormatting sqref="AU666">
    <cfRule type="expression" dxfId="1317" priority="681">
      <formula>IF(RIGHT(TEXT(AU666,"0.#"),1)=".",FALSE,TRUE)</formula>
    </cfRule>
    <cfRule type="expression" dxfId="1316" priority="682">
      <formula>IF(RIGHT(TEXT(AU666,"0.#"),1)=".",TRUE,FALSE)</formula>
    </cfRule>
  </conditionalFormatting>
  <conditionalFormatting sqref="AQ665">
    <cfRule type="expression" dxfId="1315" priority="673">
      <formula>IF(RIGHT(TEXT(AQ665,"0.#"),1)=".",FALSE,TRUE)</formula>
    </cfRule>
    <cfRule type="expression" dxfId="1314" priority="674">
      <formula>IF(RIGHT(TEXT(AQ665,"0.#"),1)=".",TRUE,FALSE)</formula>
    </cfRule>
  </conditionalFormatting>
  <conditionalFormatting sqref="AQ666">
    <cfRule type="expression" dxfId="1313" priority="671">
      <formula>IF(RIGHT(TEXT(AQ666,"0.#"),1)=".",FALSE,TRUE)</formula>
    </cfRule>
    <cfRule type="expression" dxfId="1312" priority="672">
      <formula>IF(RIGHT(TEXT(AQ666,"0.#"),1)=".",TRUE,FALSE)</formula>
    </cfRule>
  </conditionalFormatting>
  <conditionalFormatting sqref="AQ664">
    <cfRule type="expression" dxfId="1311" priority="669">
      <formula>IF(RIGHT(TEXT(AQ664,"0.#"),1)=".",FALSE,TRUE)</formula>
    </cfRule>
    <cfRule type="expression" dxfId="1310" priority="670">
      <formula>IF(RIGHT(TEXT(AQ664,"0.#"),1)=".",TRUE,FALSE)</formula>
    </cfRule>
  </conditionalFormatting>
  <conditionalFormatting sqref="AE669">
    <cfRule type="expression" dxfId="1309" priority="667">
      <formula>IF(RIGHT(TEXT(AE669,"0.#"),1)=".",FALSE,TRUE)</formula>
    </cfRule>
    <cfRule type="expression" dxfId="1308" priority="668">
      <formula>IF(RIGHT(TEXT(AE669,"0.#"),1)=".",TRUE,FALSE)</formula>
    </cfRule>
  </conditionalFormatting>
  <conditionalFormatting sqref="AE670">
    <cfRule type="expression" dxfId="1307" priority="665">
      <formula>IF(RIGHT(TEXT(AE670,"0.#"),1)=".",FALSE,TRUE)</formula>
    </cfRule>
    <cfRule type="expression" dxfId="1306" priority="666">
      <formula>IF(RIGHT(TEXT(AE670,"0.#"),1)=".",TRUE,FALSE)</formula>
    </cfRule>
  </conditionalFormatting>
  <conditionalFormatting sqref="AE671">
    <cfRule type="expression" dxfId="1305" priority="663">
      <formula>IF(RIGHT(TEXT(AE671,"0.#"),1)=".",FALSE,TRUE)</formula>
    </cfRule>
    <cfRule type="expression" dxfId="1304" priority="664">
      <formula>IF(RIGHT(TEXT(AE671,"0.#"),1)=".",TRUE,FALSE)</formula>
    </cfRule>
  </conditionalFormatting>
  <conditionalFormatting sqref="AU669">
    <cfRule type="expression" dxfId="1303" priority="655">
      <formula>IF(RIGHT(TEXT(AU669,"0.#"),1)=".",FALSE,TRUE)</formula>
    </cfRule>
    <cfRule type="expression" dxfId="1302" priority="656">
      <formula>IF(RIGHT(TEXT(AU669,"0.#"),1)=".",TRUE,FALSE)</formula>
    </cfRule>
  </conditionalFormatting>
  <conditionalFormatting sqref="AU670">
    <cfRule type="expression" dxfId="1301" priority="653">
      <formula>IF(RIGHT(TEXT(AU670,"0.#"),1)=".",FALSE,TRUE)</formula>
    </cfRule>
    <cfRule type="expression" dxfId="1300" priority="654">
      <formula>IF(RIGHT(TEXT(AU670,"0.#"),1)=".",TRUE,FALSE)</formula>
    </cfRule>
  </conditionalFormatting>
  <conditionalFormatting sqref="AU671">
    <cfRule type="expression" dxfId="1299" priority="651">
      <formula>IF(RIGHT(TEXT(AU671,"0.#"),1)=".",FALSE,TRUE)</formula>
    </cfRule>
    <cfRule type="expression" dxfId="1298" priority="652">
      <formula>IF(RIGHT(TEXT(AU671,"0.#"),1)=".",TRUE,FALSE)</formula>
    </cfRule>
  </conditionalFormatting>
  <conditionalFormatting sqref="AQ670">
    <cfRule type="expression" dxfId="1297" priority="643">
      <formula>IF(RIGHT(TEXT(AQ670,"0.#"),1)=".",FALSE,TRUE)</formula>
    </cfRule>
    <cfRule type="expression" dxfId="1296" priority="644">
      <formula>IF(RIGHT(TEXT(AQ670,"0.#"),1)=".",TRUE,FALSE)</formula>
    </cfRule>
  </conditionalFormatting>
  <conditionalFormatting sqref="AQ671">
    <cfRule type="expression" dxfId="1295" priority="641">
      <formula>IF(RIGHT(TEXT(AQ671,"0.#"),1)=".",FALSE,TRUE)</formula>
    </cfRule>
    <cfRule type="expression" dxfId="1294" priority="642">
      <formula>IF(RIGHT(TEXT(AQ671,"0.#"),1)=".",TRUE,FALSE)</formula>
    </cfRule>
  </conditionalFormatting>
  <conditionalFormatting sqref="AQ669">
    <cfRule type="expression" dxfId="1293" priority="639">
      <formula>IF(RIGHT(TEXT(AQ669,"0.#"),1)=".",FALSE,TRUE)</formula>
    </cfRule>
    <cfRule type="expression" dxfId="1292" priority="640">
      <formula>IF(RIGHT(TEXT(AQ669,"0.#"),1)=".",TRUE,FALSE)</formula>
    </cfRule>
  </conditionalFormatting>
  <conditionalFormatting sqref="AE679">
    <cfRule type="expression" dxfId="1291" priority="637">
      <formula>IF(RIGHT(TEXT(AE679,"0.#"),1)=".",FALSE,TRUE)</formula>
    </cfRule>
    <cfRule type="expression" dxfId="1290" priority="638">
      <formula>IF(RIGHT(TEXT(AE679,"0.#"),1)=".",TRUE,FALSE)</formula>
    </cfRule>
  </conditionalFormatting>
  <conditionalFormatting sqref="AE680">
    <cfRule type="expression" dxfId="1289" priority="635">
      <formula>IF(RIGHT(TEXT(AE680,"0.#"),1)=".",FALSE,TRUE)</formula>
    </cfRule>
    <cfRule type="expression" dxfId="1288" priority="636">
      <formula>IF(RIGHT(TEXT(AE680,"0.#"),1)=".",TRUE,FALSE)</formula>
    </cfRule>
  </conditionalFormatting>
  <conditionalFormatting sqref="AE681">
    <cfRule type="expression" dxfId="1287" priority="633">
      <formula>IF(RIGHT(TEXT(AE681,"0.#"),1)=".",FALSE,TRUE)</formula>
    </cfRule>
    <cfRule type="expression" dxfId="1286" priority="634">
      <formula>IF(RIGHT(TEXT(AE681,"0.#"),1)=".",TRUE,FALSE)</formula>
    </cfRule>
  </conditionalFormatting>
  <conditionalFormatting sqref="AU679">
    <cfRule type="expression" dxfId="1285" priority="625">
      <formula>IF(RIGHT(TEXT(AU679,"0.#"),1)=".",FALSE,TRUE)</formula>
    </cfRule>
    <cfRule type="expression" dxfId="1284" priority="626">
      <formula>IF(RIGHT(TEXT(AU679,"0.#"),1)=".",TRUE,FALSE)</formula>
    </cfRule>
  </conditionalFormatting>
  <conditionalFormatting sqref="AU680">
    <cfRule type="expression" dxfId="1283" priority="623">
      <formula>IF(RIGHT(TEXT(AU680,"0.#"),1)=".",FALSE,TRUE)</formula>
    </cfRule>
    <cfRule type="expression" dxfId="1282" priority="624">
      <formula>IF(RIGHT(TEXT(AU680,"0.#"),1)=".",TRUE,FALSE)</formula>
    </cfRule>
  </conditionalFormatting>
  <conditionalFormatting sqref="AU681">
    <cfRule type="expression" dxfId="1281" priority="621">
      <formula>IF(RIGHT(TEXT(AU681,"0.#"),1)=".",FALSE,TRUE)</formula>
    </cfRule>
    <cfRule type="expression" dxfId="1280" priority="622">
      <formula>IF(RIGHT(TEXT(AU681,"0.#"),1)=".",TRUE,FALSE)</formula>
    </cfRule>
  </conditionalFormatting>
  <conditionalFormatting sqref="AQ680">
    <cfRule type="expression" dxfId="1279" priority="613">
      <formula>IF(RIGHT(TEXT(AQ680,"0.#"),1)=".",FALSE,TRUE)</formula>
    </cfRule>
    <cfRule type="expression" dxfId="1278" priority="614">
      <formula>IF(RIGHT(TEXT(AQ680,"0.#"),1)=".",TRUE,FALSE)</formula>
    </cfRule>
  </conditionalFormatting>
  <conditionalFormatting sqref="AQ681">
    <cfRule type="expression" dxfId="1277" priority="611">
      <formula>IF(RIGHT(TEXT(AQ681,"0.#"),1)=".",FALSE,TRUE)</formula>
    </cfRule>
    <cfRule type="expression" dxfId="1276" priority="612">
      <formula>IF(RIGHT(TEXT(AQ681,"0.#"),1)=".",TRUE,FALSE)</formula>
    </cfRule>
  </conditionalFormatting>
  <conditionalFormatting sqref="AQ679">
    <cfRule type="expression" dxfId="1275" priority="609">
      <formula>IF(RIGHT(TEXT(AQ679,"0.#"),1)=".",FALSE,TRUE)</formula>
    </cfRule>
    <cfRule type="expression" dxfId="1274" priority="610">
      <formula>IF(RIGHT(TEXT(AQ679,"0.#"),1)=".",TRUE,FALSE)</formula>
    </cfRule>
  </conditionalFormatting>
  <conditionalFormatting sqref="AE684">
    <cfRule type="expression" dxfId="1273" priority="607">
      <formula>IF(RIGHT(TEXT(AE684,"0.#"),1)=".",FALSE,TRUE)</formula>
    </cfRule>
    <cfRule type="expression" dxfId="1272" priority="608">
      <formula>IF(RIGHT(TEXT(AE684,"0.#"),1)=".",TRUE,FALSE)</formula>
    </cfRule>
  </conditionalFormatting>
  <conditionalFormatting sqref="AE685">
    <cfRule type="expression" dxfId="1271" priority="605">
      <formula>IF(RIGHT(TEXT(AE685,"0.#"),1)=".",FALSE,TRUE)</formula>
    </cfRule>
    <cfRule type="expression" dxfId="1270" priority="606">
      <formula>IF(RIGHT(TEXT(AE685,"0.#"),1)=".",TRUE,FALSE)</formula>
    </cfRule>
  </conditionalFormatting>
  <conditionalFormatting sqref="AE686">
    <cfRule type="expression" dxfId="1269" priority="603">
      <formula>IF(RIGHT(TEXT(AE686,"0.#"),1)=".",FALSE,TRUE)</formula>
    </cfRule>
    <cfRule type="expression" dxfId="1268" priority="604">
      <formula>IF(RIGHT(TEXT(AE686,"0.#"),1)=".",TRUE,FALSE)</formula>
    </cfRule>
  </conditionalFormatting>
  <conditionalFormatting sqref="AU684">
    <cfRule type="expression" dxfId="1267" priority="595">
      <formula>IF(RIGHT(TEXT(AU684,"0.#"),1)=".",FALSE,TRUE)</formula>
    </cfRule>
    <cfRule type="expression" dxfId="1266" priority="596">
      <formula>IF(RIGHT(TEXT(AU684,"0.#"),1)=".",TRUE,FALSE)</formula>
    </cfRule>
  </conditionalFormatting>
  <conditionalFormatting sqref="AU685">
    <cfRule type="expression" dxfId="1265" priority="593">
      <formula>IF(RIGHT(TEXT(AU685,"0.#"),1)=".",FALSE,TRUE)</formula>
    </cfRule>
    <cfRule type="expression" dxfId="1264" priority="594">
      <formula>IF(RIGHT(TEXT(AU685,"0.#"),1)=".",TRUE,FALSE)</formula>
    </cfRule>
  </conditionalFormatting>
  <conditionalFormatting sqref="AU686">
    <cfRule type="expression" dxfId="1263" priority="591">
      <formula>IF(RIGHT(TEXT(AU686,"0.#"),1)=".",FALSE,TRUE)</formula>
    </cfRule>
    <cfRule type="expression" dxfId="1262" priority="592">
      <formula>IF(RIGHT(TEXT(AU686,"0.#"),1)=".",TRUE,FALSE)</formula>
    </cfRule>
  </conditionalFormatting>
  <conditionalFormatting sqref="AQ685">
    <cfRule type="expression" dxfId="1261" priority="583">
      <formula>IF(RIGHT(TEXT(AQ685,"0.#"),1)=".",FALSE,TRUE)</formula>
    </cfRule>
    <cfRule type="expression" dxfId="1260" priority="584">
      <formula>IF(RIGHT(TEXT(AQ685,"0.#"),1)=".",TRUE,FALSE)</formula>
    </cfRule>
  </conditionalFormatting>
  <conditionalFormatting sqref="AQ686">
    <cfRule type="expression" dxfId="1259" priority="581">
      <formula>IF(RIGHT(TEXT(AQ686,"0.#"),1)=".",FALSE,TRUE)</formula>
    </cfRule>
    <cfRule type="expression" dxfId="1258" priority="582">
      <formula>IF(RIGHT(TEXT(AQ686,"0.#"),1)=".",TRUE,FALSE)</formula>
    </cfRule>
  </conditionalFormatting>
  <conditionalFormatting sqref="AQ684">
    <cfRule type="expression" dxfId="1257" priority="579">
      <formula>IF(RIGHT(TEXT(AQ684,"0.#"),1)=".",FALSE,TRUE)</formula>
    </cfRule>
    <cfRule type="expression" dxfId="1256" priority="580">
      <formula>IF(RIGHT(TEXT(AQ684,"0.#"),1)=".",TRUE,FALSE)</formula>
    </cfRule>
  </conditionalFormatting>
  <conditionalFormatting sqref="AE689">
    <cfRule type="expression" dxfId="1255" priority="577">
      <formula>IF(RIGHT(TEXT(AE689,"0.#"),1)=".",FALSE,TRUE)</formula>
    </cfRule>
    <cfRule type="expression" dxfId="1254" priority="578">
      <formula>IF(RIGHT(TEXT(AE689,"0.#"),1)=".",TRUE,FALSE)</formula>
    </cfRule>
  </conditionalFormatting>
  <conditionalFormatting sqref="AE690">
    <cfRule type="expression" dxfId="1253" priority="575">
      <formula>IF(RIGHT(TEXT(AE690,"0.#"),1)=".",FALSE,TRUE)</formula>
    </cfRule>
    <cfRule type="expression" dxfId="1252" priority="576">
      <formula>IF(RIGHT(TEXT(AE690,"0.#"),1)=".",TRUE,FALSE)</formula>
    </cfRule>
  </conditionalFormatting>
  <conditionalFormatting sqref="AE691">
    <cfRule type="expression" dxfId="1251" priority="573">
      <formula>IF(RIGHT(TEXT(AE691,"0.#"),1)=".",FALSE,TRUE)</formula>
    </cfRule>
    <cfRule type="expression" dxfId="1250" priority="574">
      <formula>IF(RIGHT(TEXT(AE691,"0.#"),1)=".",TRUE,FALSE)</formula>
    </cfRule>
  </conditionalFormatting>
  <conditionalFormatting sqref="AU689">
    <cfRule type="expression" dxfId="1249" priority="565">
      <formula>IF(RIGHT(TEXT(AU689,"0.#"),1)=".",FALSE,TRUE)</formula>
    </cfRule>
    <cfRule type="expression" dxfId="1248" priority="566">
      <formula>IF(RIGHT(TEXT(AU689,"0.#"),1)=".",TRUE,FALSE)</formula>
    </cfRule>
  </conditionalFormatting>
  <conditionalFormatting sqref="AU690">
    <cfRule type="expression" dxfId="1247" priority="563">
      <formula>IF(RIGHT(TEXT(AU690,"0.#"),1)=".",FALSE,TRUE)</formula>
    </cfRule>
    <cfRule type="expression" dxfId="1246" priority="564">
      <formula>IF(RIGHT(TEXT(AU690,"0.#"),1)=".",TRUE,FALSE)</formula>
    </cfRule>
  </conditionalFormatting>
  <conditionalFormatting sqref="AU691">
    <cfRule type="expression" dxfId="1245" priority="561">
      <formula>IF(RIGHT(TEXT(AU691,"0.#"),1)=".",FALSE,TRUE)</formula>
    </cfRule>
    <cfRule type="expression" dxfId="1244" priority="562">
      <formula>IF(RIGHT(TEXT(AU691,"0.#"),1)=".",TRUE,FALSE)</formula>
    </cfRule>
  </conditionalFormatting>
  <conditionalFormatting sqref="AQ690">
    <cfRule type="expression" dxfId="1243" priority="553">
      <formula>IF(RIGHT(TEXT(AQ690,"0.#"),1)=".",FALSE,TRUE)</formula>
    </cfRule>
    <cfRule type="expression" dxfId="1242" priority="554">
      <formula>IF(RIGHT(TEXT(AQ690,"0.#"),1)=".",TRUE,FALSE)</formula>
    </cfRule>
  </conditionalFormatting>
  <conditionalFormatting sqref="AQ691">
    <cfRule type="expression" dxfId="1241" priority="551">
      <formula>IF(RIGHT(TEXT(AQ691,"0.#"),1)=".",FALSE,TRUE)</formula>
    </cfRule>
    <cfRule type="expression" dxfId="1240" priority="552">
      <formula>IF(RIGHT(TEXT(AQ691,"0.#"),1)=".",TRUE,FALSE)</formula>
    </cfRule>
  </conditionalFormatting>
  <conditionalFormatting sqref="AQ689">
    <cfRule type="expression" dxfId="1239" priority="549">
      <formula>IF(RIGHT(TEXT(AQ689,"0.#"),1)=".",FALSE,TRUE)</formula>
    </cfRule>
    <cfRule type="expression" dxfId="1238" priority="550">
      <formula>IF(RIGHT(TEXT(AQ689,"0.#"),1)=".",TRUE,FALSE)</formula>
    </cfRule>
  </conditionalFormatting>
  <conditionalFormatting sqref="AE694">
    <cfRule type="expression" dxfId="1237" priority="547">
      <formula>IF(RIGHT(TEXT(AE694,"0.#"),1)=".",FALSE,TRUE)</formula>
    </cfRule>
    <cfRule type="expression" dxfId="1236" priority="548">
      <formula>IF(RIGHT(TEXT(AE694,"0.#"),1)=".",TRUE,FALSE)</formula>
    </cfRule>
  </conditionalFormatting>
  <conditionalFormatting sqref="AM696">
    <cfRule type="expression" dxfId="1235" priority="537">
      <formula>IF(RIGHT(TEXT(AM696,"0.#"),1)=".",FALSE,TRUE)</formula>
    </cfRule>
    <cfRule type="expression" dxfId="1234" priority="538">
      <formula>IF(RIGHT(TEXT(AM696,"0.#"),1)=".",TRUE,FALSE)</formula>
    </cfRule>
  </conditionalFormatting>
  <conditionalFormatting sqref="AE695">
    <cfRule type="expression" dxfId="1233" priority="545">
      <formula>IF(RIGHT(TEXT(AE695,"0.#"),1)=".",FALSE,TRUE)</formula>
    </cfRule>
    <cfRule type="expression" dxfId="1232" priority="546">
      <formula>IF(RIGHT(TEXT(AE695,"0.#"),1)=".",TRUE,FALSE)</formula>
    </cfRule>
  </conditionalFormatting>
  <conditionalFormatting sqref="AE696">
    <cfRule type="expression" dxfId="1231" priority="543">
      <formula>IF(RIGHT(TEXT(AE696,"0.#"),1)=".",FALSE,TRUE)</formula>
    </cfRule>
    <cfRule type="expression" dxfId="1230" priority="544">
      <formula>IF(RIGHT(TEXT(AE696,"0.#"),1)=".",TRUE,FALSE)</formula>
    </cfRule>
  </conditionalFormatting>
  <conditionalFormatting sqref="AM694">
    <cfRule type="expression" dxfId="1229" priority="541">
      <formula>IF(RIGHT(TEXT(AM694,"0.#"),1)=".",FALSE,TRUE)</formula>
    </cfRule>
    <cfRule type="expression" dxfId="1228" priority="542">
      <formula>IF(RIGHT(TEXT(AM694,"0.#"),1)=".",TRUE,FALSE)</formula>
    </cfRule>
  </conditionalFormatting>
  <conditionalFormatting sqref="AM695">
    <cfRule type="expression" dxfId="1227" priority="539">
      <formula>IF(RIGHT(TEXT(AM695,"0.#"),1)=".",FALSE,TRUE)</formula>
    </cfRule>
    <cfRule type="expression" dxfId="1226" priority="540">
      <formula>IF(RIGHT(TEXT(AM695,"0.#"),1)=".",TRUE,FALSE)</formula>
    </cfRule>
  </conditionalFormatting>
  <conditionalFormatting sqref="AU694">
    <cfRule type="expression" dxfId="1225" priority="535">
      <formula>IF(RIGHT(TEXT(AU694,"0.#"),1)=".",FALSE,TRUE)</formula>
    </cfRule>
    <cfRule type="expression" dxfId="1224" priority="536">
      <formula>IF(RIGHT(TEXT(AU694,"0.#"),1)=".",TRUE,FALSE)</formula>
    </cfRule>
  </conditionalFormatting>
  <conditionalFormatting sqref="AU695">
    <cfRule type="expression" dxfId="1223" priority="533">
      <formula>IF(RIGHT(TEXT(AU695,"0.#"),1)=".",FALSE,TRUE)</formula>
    </cfRule>
    <cfRule type="expression" dxfId="1222" priority="534">
      <formula>IF(RIGHT(TEXT(AU695,"0.#"),1)=".",TRUE,FALSE)</formula>
    </cfRule>
  </conditionalFormatting>
  <conditionalFormatting sqref="AU696">
    <cfRule type="expression" dxfId="1221" priority="531">
      <formula>IF(RIGHT(TEXT(AU696,"0.#"),1)=".",FALSE,TRUE)</formula>
    </cfRule>
    <cfRule type="expression" dxfId="1220" priority="532">
      <formula>IF(RIGHT(TEXT(AU696,"0.#"),1)=".",TRUE,FALSE)</formula>
    </cfRule>
  </conditionalFormatting>
  <conditionalFormatting sqref="AI694">
    <cfRule type="expression" dxfId="1219" priority="529">
      <formula>IF(RIGHT(TEXT(AI694,"0.#"),1)=".",FALSE,TRUE)</formula>
    </cfRule>
    <cfRule type="expression" dxfId="1218" priority="530">
      <formula>IF(RIGHT(TEXT(AI694,"0.#"),1)=".",TRUE,FALSE)</formula>
    </cfRule>
  </conditionalFormatting>
  <conditionalFormatting sqref="AI695">
    <cfRule type="expression" dxfId="1217" priority="527">
      <formula>IF(RIGHT(TEXT(AI695,"0.#"),1)=".",FALSE,TRUE)</formula>
    </cfRule>
    <cfRule type="expression" dxfId="1216" priority="528">
      <formula>IF(RIGHT(TEXT(AI695,"0.#"),1)=".",TRUE,FALSE)</formula>
    </cfRule>
  </conditionalFormatting>
  <conditionalFormatting sqref="AQ695">
    <cfRule type="expression" dxfId="1215" priority="523">
      <formula>IF(RIGHT(TEXT(AQ695,"0.#"),1)=".",FALSE,TRUE)</formula>
    </cfRule>
    <cfRule type="expression" dxfId="1214" priority="524">
      <formula>IF(RIGHT(TEXT(AQ695,"0.#"),1)=".",TRUE,FALSE)</formula>
    </cfRule>
  </conditionalFormatting>
  <conditionalFormatting sqref="AQ696">
    <cfRule type="expression" dxfId="1213" priority="521">
      <formula>IF(RIGHT(TEXT(AQ696,"0.#"),1)=".",FALSE,TRUE)</formula>
    </cfRule>
    <cfRule type="expression" dxfId="1212" priority="522">
      <formula>IF(RIGHT(TEXT(AQ696,"0.#"),1)=".",TRUE,FALSE)</formula>
    </cfRule>
  </conditionalFormatting>
  <conditionalFormatting sqref="AU101">
    <cfRule type="expression" dxfId="1211" priority="517">
      <formula>IF(RIGHT(TEXT(AU101,"0.#"),1)=".",FALSE,TRUE)</formula>
    </cfRule>
    <cfRule type="expression" dxfId="1210" priority="518">
      <formula>IF(RIGHT(TEXT(AU101,"0.#"),1)=".",TRUE,FALSE)</formula>
    </cfRule>
  </conditionalFormatting>
  <conditionalFormatting sqref="AU102">
    <cfRule type="expression" dxfId="1209" priority="515">
      <formula>IF(RIGHT(TEXT(AU102,"0.#"),1)=".",FALSE,TRUE)</formula>
    </cfRule>
    <cfRule type="expression" dxfId="1208" priority="516">
      <formula>IF(RIGHT(TEXT(AU102,"0.#"),1)=".",TRUE,FALSE)</formula>
    </cfRule>
  </conditionalFormatting>
  <conditionalFormatting sqref="AU104">
    <cfRule type="expression" dxfId="1207" priority="511">
      <formula>IF(RIGHT(TEXT(AU104,"0.#"),1)=".",FALSE,TRUE)</formula>
    </cfRule>
    <cfRule type="expression" dxfId="1206" priority="512">
      <formula>IF(RIGHT(TEXT(AU104,"0.#"),1)=".",TRUE,FALSE)</formula>
    </cfRule>
  </conditionalFormatting>
  <conditionalFormatting sqref="AU105">
    <cfRule type="expression" dxfId="1205" priority="509">
      <formula>IF(RIGHT(TEXT(AU105,"0.#"),1)=".",FALSE,TRUE)</formula>
    </cfRule>
    <cfRule type="expression" dxfId="1204" priority="510">
      <formula>IF(RIGHT(TEXT(AU105,"0.#"),1)=".",TRUE,FALSE)</formula>
    </cfRule>
  </conditionalFormatting>
  <conditionalFormatting sqref="AU107">
    <cfRule type="expression" dxfId="1203" priority="505">
      <formula>IF(RIGHT(TEXT(AU107,"0.#"),1)=".",FALSE,TRUE)</formula>
    </cfRule>
    <cfRule type="expression" dxfId="1202" priority="506">
      <formula>IF(RIGHT(TEXT(AU107,"0.#"),1)=".",TRUE,FALSE)</formula>
    </cfRule>
  </conditionalFormatting>
  <conditionalFormatting sqref="AU108">
    <cfRule type="expression" dxfId="1201" priority="503">
      <formula>IF(RIGHT(TEXT(AU108,"0.#"),1)=".",FALSE,TRUE)</formula>
    </cfRule>
    <cfRule type="expression" dxfId="1200" priority="504">
      <formula>IF(RIGHT(TEXT(AU108,"0.#"),1)=".",TRUE,FALSE)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Y872">
    <cfRule type="expression" dxfId="759" priority="59">
      <formula>IF(RIGHT(TEXT(Y872,"0.#"),1)=".",FALSE,TRUE)</formula>
    </cfRule>
    <cfRule type="expression" dxfId="758" priority="60">
      <formula>IF(RIGHT(TEXT(Y872,"0.#"),1)=".",TRUE,FALSE)</formula>
    </cfRule>
  </conditionalFormatting>
  <conditionalFormatting sqref="Y1072">
    <cfRule type="expression" dxfId="757" priority="57">
      <formula>IF(RIGHT(TEXT(Y1072,"0.#"),1)=".",FALSE,TRUE)</formula>
    </cfRule>
    <cfRule type="expression" dxfId="756" priority="58">
      <formula>IF(RIGHT(TEXT(Y1072,"0.#"),1)=".",TRUE,FALSE)</formula>
    </cfRule>
  </conditionalFormatting>
  <conditionalFormatting sqref="Y1071">
    <cfRule type="expression" dxfId="755" priority="55">
      <formula>IF(RIGHT(TEXT(Y1071,"0.#"),1)=".",FALSE,TRUE)</formula>
    </cfRule>
    <cfRule type="expression" dxfId="754" priority="56">
      <formula>IF(RIGHT(TEXT(Y1071,"0.#"),1)=".",TRUE,FALSE)</formula>
    </cfRule>
  </conditionalFormatting>
  <conditionalFormatting sqref="Y1070">
    <cfRule type="expression" dxfId="753" priority="53">
      <formula>IF(RIGHT(TEXT(Y1070,"0.#"),1)=".",FALSE,TRUE)</formula>
    </cfRule>
    <cfRule type="expression" dxfId="752" priority="54">
      <formula>IF(RIGHT(TEXT(Y1070,"0.#"),1)=".",TRUE,FALSE)</formula>
    </cfRule>
  </conditionalFormatting>
  <conditionalFormatting sqref="AL873:AO873">
    <cfRule type="expression" dxfId="751" priority="49">
      <formula>IF(AND(AL873&gt;=0, RIGHT(TEXT(AL873,"0.#"),1)&lt;&gt;"."),TRUE,FALSE)</formula>
    </cfRule>
    <cfRule type="expression" dxfId="750" priority="50">
      <formula>IF(AND(AL873&gt;=0, RIGHT(TEXT(AL873,"0.#"),1)="."),TRUE,FALSE)</formula>
    </cfRule>
    <cfRule type="expression" dxfId="749" priority="51">
      <formula>IF(AND(AL873&lt;0, RIGHT(TEXT(AL873,"0.#"),1)&lt;&gt;"."),TRUE,FALSE)</formula>
    </cfRule>
    <cfRule type="expression" dxfId="748" priority="52">
      <formula>IF(AND(AL873&lt;0, RIGHT(TEXT(AL873,"0.#"),1)="."),TRUE,FALSE)</formula>
    </cfRule>
  </conditionalFormatting>
  <conditionalFormatting sqref="Y873">
    <cfRule type="expression" dxfId="747" priority="47">
      <formula>IF(RIGHT(TEXT(Y873,"0.#"),1)=".",FALSE,TRUE)</formula>
    </cfRule>
    <cfRule type="expression" dxfId="746" priority="48">
      <formula>IF(RIGHT(TEXT(Y873,"0.#"),1)=".",TRUE,FALSE)</formula>
    </cfRule>
  </conditionalFormatting>
  <conditionalFormatting sqref="AE134 AI134">
    <cfRule type="expression" dxfId="745" priority="45">
      <formula>IF(RIGHT(TEXT(AE134,"0.#"),1)=".",FALSE,TRUE)</formula>
    </cfRule>
    <cfRule type="expression" dxfId="744" priority="46">
      <formula>IF(RIGHT(TEXT(AE134,"0.#"),1)=".",TRUE,FALSE)</formula>
    </cfRule>
  </conditionalFormatting>
  <conditionalFormatting sqref="AI138">
    <cfRule type="expression" dxfId="743" priority="43">
      <formula>IF(RIGHT(TEXT(AI138,"0.#"),1)=".",FALSE,TRUE)</formula>
    </cfRule>
    <cfRule type="expression" dxfId="742" priority="44">
      <formula>IF(RIGHT(TEXT(AI138,"0.#"),1)=".",TRUE,FALSE)</formula>
    </cfRule>
  </conditionalFormatting>
  <conditionalFormatting sqref="AE139 AM139 AI139">
    <cfRule type="expression" dxfId="741" priority="41">
      <formula>IF(RIGHT(TEXT(AE139,"0.#"),1)=".",FALSE,TRUE)</formula>
    </cfRule>
    <cfRule type="expression" dxfId="740" priority="42">
      <formula>IF(RIGHT(TEXT(AE139,"0.#"),1)=".",TRUE,FALSE)</formula>
    </cfRule>
  </conditionalFormatting>
  <conditionalFormatting sqref="AE138">
    <cfRule type="expression" dxfId="739" priority="39">
      <formula>IF(RIGHT(TEXT(AE138,"0.#"),1)=".",FALSE,TRUE)</formula>
    </cfRule>
    <cfRule type="expression" dxfId="738" priority="40">
      <formula>IF(RIGHT(TEXT(AE138,"0.#"),1)=".",TRUE,FALSE)</formula>
    </cfRule>
  </conditionalFormatting>
  <conditionalFormatting sqref="AM138">
    <cfRule type="expression" dxfId="737" priority="37">
      <formula>IF(RIGHT(TEXT(AM138,"0.#"),1)=".",FALSE,TRUE)</formula>
    </cfRule>
    <cfRule type="expression" dxfId="736" priority="38">
      <formula>IF(RIGHT(TEXT(AM138,"0.#"),1)=".",TRUE,FALSE)</formula>
    </cfRule>
  </conditionalFormatting>
  <conditionalFormatting sqref="AQ138:AQ139">
    <cfRule type="expression" dxfId="735" priority="35">
      <formula>IF(RIGHT(TEXT(AQ138,"0.#"),1)=".",FALSE,TRUE)</formula>
    </cfRule>
    <cfRule type="expression" dxfId="734" priority="36">
      <formula>IF(RIGHT(TEXT(AQ138,"0.#"),1)=".",TRUE,FALSE)</formula>
    </cfRule>
  </conditionalFormatting>
  <conditionalFormatting sqref="AE458:AE460 AI458:AI460 AM458:AM460">
    <cfRule type="expression" dxfId="733" priority="33">
      <formula>IF(RIGHT(TEXT(AE458,"0.#"),1)=".",FALSE,TRUE)</formula>
    </cfRule>
    <cfRule type="expression" dxfId="732" priority="34">
      <formula>IF(RIGHT(TEXT(AE458,"0.#"),1)=".",TRUE,FALSE)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AL1003:AO1003">
    <cfRule type="expression" dxfId="713" priority="11">
      <formula>IF(AND(AL1003&gt;=0, RIGHT(TEXT(AL1003,"0.#"),1)&lt;&gt;"."),TRUE,FALSE)</formula>
    </cfRule>
    <cfRule type="expression" dxfId="712" priority="12">
      <formula>IF(AND(AL1003&gt;=0, RIGHT(TEXT(AL1003,"0.#"),1)="."),TRUE,FALSE)</formula>
    </cfRule>
    <cfRule type="expression" dxfId="711" priority="13">
      <formula>IF(AND(AL1003&lt;0, RIGHT(TEXT(AL1003,"0.#"),1)&lt;&gt;"."),TRUE,FALSE)</formula>
    </cfRule>
    <cfRule type="expression" dxfId="710" priority="14">
      <formula>IF(AND(AL1003&lt;0, RIGHT(TEXT(AL1003,"0.#"),1)="."),TRUE,FALSE)</formula>
    </cfRule>
  </conditionalFormatting>
  <conditionalFormatting sqref="AL1069:AO1069">
    <cfRule type="expression" dxfId="709" priority="7">
      <formula>IF(AND(AL1069&gt;=0, RIGHT(TEXT(AL1069,"0.#"),1)&lt;&gt;"."),TRUE,FALSE)</formula>
    </cfRule>
    <cfRule type="expression" dxfId="708" priority="8">
      <formula>IF(AND(AL1069&gt;=0, RIGHT(TEXT(AL1069,"0.#"),1)="."),TRUE,FALSE)</formula>
    </cfRule>
    <cfRule type="expression" dxfId="707" priority="9">
      <formula>IF(AND(AL1069&lt;0, RIGHT(TEXT(AL1069,"0.#"),1)&lt;&gt;"."),TRUE,FALSE)</formula>
    </cfRule>
    <cfRule type="expression" dxfId="706" priority="10">
      <formula>IF(AND(AL1069&lt;0, RIGHT(TEXT(AL1069,"0.#"),1)="."),TRUE,FALSE)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117" max="49" man="1"/>
    <brk id="699" max="49" man="1"/>
    <brk id="727" max="49" man="1"/>
    <brk id="739" max="49" man="1"/>
    <brk id="831" max="49" man="1"/>
    <brk id="10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 zoomScale="115" zoomScaleNormal="115" workbookViewId="0">
      <selection activeCell="B21" sqref="B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544</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t="s">
        <v>544</v>
      </c>
      <c r="C7" s="13" t="str">
        <f t="shared" si="0"/>
        <v>観光立国</v>
      </c>
      <c r="D7" s="13" t="str">
        <f t="shared" si="8"/>
        <v>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観光立国</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観光立国</v>
      </c>
      <c r="F10" s="18" t="s">
        <v>235</v>
      </c>
      <c r="G10" s="17"/>
      <c r="H10" s="13" t="str">
        <f t="shared" si="1"/>
        <v/>
      </c>
      <c r="I10" s="13" t="str">
        <f t="shared" si="5"/>
        <v>一般会計</v>
      </c>
      <c r="K10" s="14" t="s">
        <v>463</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t="s">
        <v>544</v>
      </c>
      <c r="C21" s="13" t="str">
        <f t="shared" si="0"/>
        <v>知的財産</v>
      </c>
      <c r="D21" s="13" t="str">
        <f t="shared" si="8"/>
        <v>観光立国、知的財産</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観光立国、知的財産</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観光立国、知的財産</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観光立国、知的財産</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観光立国、知的財産</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観光立国、知的財産</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485</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31"/>
      <c r="AA2" s="832"/>
      <c r="AB2" s="1033" t="s">
        <v>11</v>
      </c>
      <c r="AC2" s="1034"/>
      <c r="AD2" s="1035"/>
      <c r="AE2" s="1039" t="s">
        <v>356</v>
      </c>
      <c r="AF2" s="1039"/>
      <c r="AG2" s="1039"/>
      <c r="AH2" s="1039"/>
      <c r="AI2" s="1039" t="s">
        <v>362</v>
      </c>
      <c r="AJ2" s="1039"/>
      <c r="AK2" s="1039"/>
      <c r="AL2" s="1039"/>
      <c r="AM2" s="1039" t="s">
        <v>466</v>
      </c>
      <c r="AN2" s="1039"/>
      <c r="AO2" s="1039"/>
      <c r="AP2" s="556"/>
      <c r="AQ2" s="152" t="s">
        <v>354</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4"/>
      <c r="AF3" s="244"/>
      <c r="AG3" s="244"/>
      <c r="AH3" s="244"/>
      <c r="AI3" s="244"/>
      <c r="AJ3" s="244"/>
      <c r="AK3" s="244"/>
      <c r="AL3" s="244"/>
      <c r="AM3" s="244"/>
      <c r="AN3" s="244"/>
      <c r="AO3" s="244"/>
      <c r="AP3" s="240"/>
      <c r="AQ3" s="191"/>
      <c r="AR3" s="192"/>
      <c r="AS3" s="126" t="s">
        <v>355</v>
      </c>
      <c r="AT3" s="127"/>
      <c r="AU3" s="192"/>
      <c r="AV3" s="192"/>
      <c r="AW3" s="397" t="s">
        <v>300</v>
      </c>
      <c r="AX3" s="398"/>
    </row>
    <row r="4" spans="1:50" ht="22.5" customHeight="1" x14ac:dyDescent="0.15">
      <c r="A4" s="402"/>
      <c r="B4" s="400"/>
      <c r="C4" s="400"/>
      <c r="D4" s="400"/>
      <c r="E4" s="400"/>
      <c r="F4" s="401"/>
      <c r="G4" s="563"/>
      <c r="H4" s="1006"/>
      <c r="I4" s="1006"/>
      <c r="J4" s="1006"/>
      <c r="K4" s="1006"/>
      <c r="L4" s="1006"/>
      <c r="M4" s="1006"/>
      <c r="N4" s="1006"/>
      <c r="O4" s="1007"/>
      <c r="P4" s="98"/>
      <c r="Q4" s="1014"/>
      <c r="R4" s="1014"/>
      <c r="S4" s="1014"/>
      <c r="T4" s="1014"/>
      <c r="U4" s="1014"/>
      <c r="V4" s="1014"/>
      <c r="W4" s="1014"/>
      <c r="X4" s="1015"/>
      <c r="Y4" s="1024" t="s">
        <v>12</v>
      </c>
      <c r="Z4" s="1025"/>
      <c r="AA4" s="1026"/>
      <c r="AB4" s="460"/>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485</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31"/>
      <c r="AA9" s="832"/>
      <c r="AB9" s="1033" t="s">
        <v>11</v>
      </c>
      <c r="AC9" s="1034"/>
      <c r="AD9" s="1035"/>
      <c r="AE9" s="1039" t="s">
        <v>356</v>
      </c>
      <c r="AF9" s="1039"/>
      <c r="AG9" s="1039"/>
      <c r="AH9" s="1039"/>
      <c r="AI9" s="1039" t="s">
        <v>362</v>
      </c>
      <c r="AJ9" s="1039"/>
      <c r="AK9" s="1039"/>
      <c r="AL9" s="1039"/>
      <c r="AM9" s="1039" t="s">
        <v>466</v>
      </c>
      <c r="AN9" s="1039"/>
      <c r="AO9" s="1039"/>
      <c r="AP9" s="556"/>
      <c r="AQ9" s="152" t="s">
        <v>354</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355</v>
      </c>
      <c r="AT10" s="127"/>
      <c r="AU10" s="192"/>
      <c r="AV10" s="192"/>
      <c r="AW10" s="397" t="s">
        <v>300</v>
      </c>
      <c r="AX10" s="398"/>
    </row>
    <row r="11" spans="1:50" ht="22.5" customHeight="1" x14ac:dyDescent="0.15">
      <c r="A11" s="402"/>
      <c r="B11" s="400"/>
      <c r="C11" s="400"/>
      <c r="D11" s="400"/>
      <c r="E11" s="400"/>
      <c r="F11" s="401"/>
      <c r="G11" s="563"/>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60"/>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485</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31"/>
      <c r="AA16" s="832"/>
      <c r="AB16" s="1033" t="s">
        <v>11</v>
      </c>
      <c r="AC16" s="1034"/>
      <c r="AD16" s="1035"/>
      <c r="AE16" s="1039" t="s">
        <v>356</v>
      </c>
      <c r="AF16" s="1039"/>
      <c r="AG16" s="1039"/>
      <c r="AH16" s="1039"/>
      <c r="AI16" s="1039" t="s">
        <v>362</v>
      </c>
      <c r="AJ16" s="1039"/>
      <c r="AK16" s="1039"/>
      <c r="AL16" s="1039"/>
      <c r="AM16" s="1039" t="s">
        <v>466</v>
      </c>
      <c r="AN16" s="1039"/>
      <c r="AO16" s="1039"/>
      <c r="AP16" s="556"/>
      <c r="AQ16" s="152" t="s">
        <v>354</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355</v>
      </c>
      <c r="AT17" s="127"/>
      <c r="AU17" s="192"/>
      <c r="AV17" s="192"/>
      <c r="AW17" s="397" t="s">
        <v>300</v>
      </c>
      <c r="AX17" s="398"/>
    </row>
    <row r="18" spans="1:50" ht="22.5" customHeight="1" x14ac:dyDescent="0.15">
      <c r="A18" s="402"/>
      <c r="B18" s="400"/>
      <c r="C18" s="400"/>
      <c r="D18" s="400"/>
      <c r="E18" s="400"/>
      <c r="F18" s="401"/>
      <c r="G18" s="563"/>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60"/>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485</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31"/>
      <c r="AA23" s="832"/>
      <c r="AB23" s="1033" t="s">
        <v>11</v>
      </c>
      <c r="AC23" s="1034"/>
      <c r="AD23" s="1035"/>
      <c r="AE23" s="1039" t="s">
        <v>356</v>
      </c>
      <c r="AF23" s="1039"/>
      <c r="AG23" s="1039"/>
      <c r="AH23" s="1039"/>
      <c r="AI23" s="1039" t="s">
        <v>362</v>
      </c>
      <c r="AJ23" s="1039"/>
      <c r="AK23" s="1039"/>
      <c r="AL23" s="1039"/>
      <c r="AM23" s="1039" t="s">
        <v>466</v>
      </c>
      <c r="AN23" s="1039"/>
      <c r="AO23" s="1039"/>
      <c r="AP23" s="556"/>
      <c r="AQ23" s="152" t="s">
        <v>354</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355</v>
      </c>
      <c r="AT24" s="127"/>
      <c r="AU24" s="192"/>
      <c r="AV24" s="192"/>
      <c r="AW24" s="397" t="s">
        <v>300</v>
      </c>
      <c r="AX24" s="398"/>
    </row>
    <row r="25" spans="1:50" ht="22.5" customHeight="1" x14ac:dyDescent="0.15">
      <c r="A25" s="402"/>
      <c r="B25" s="400"/>
      <c r="C25" s="400"/>
      <c r="D25" s="400"/>
      <c r="E25" s="400"/>
      <c r="F25" s="401"/>
      <c r="G25" s="563"/>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60"/>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485</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31"/>
      <c r="AA30" s="832"/>
      <c r="AB30" s="1033" t="s">
        <v>11</v>
      </c>
      <c r="AC30" s="1034"/>
      <c r="AD30" s="1035"/>
      <c r="AE30" s="1039" t="s">
        <v>356</v>
      </c>
      <c r="AF30" s="1039"/>
      <c r="AG30" s="1039"/>
      <c r="AH30" s="1039"/>
      <c r="AI30" s="1039" t="s">
        <v>362</v>
      </c>
      <c r="AJ30" s="1039"/>
      <c r="AK30" s="1039"/>
      <c r="AL30" s="1039"/>
      <c r="AM30" s="1039" t="s">
        <v>466</v>
      </c>
      <c r="AN30" s="1039"/>
      <c r="AO30" s="1039"/>
      <c r="AP30" s="556"/>
      <c r="AQ30" s="152" t="s">
        <v>354</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355</v>
      </c>
      <c r="AT31" s="127"/>
      <c r="AU31" s="192"/>
      <c r="AV31" s="192"/>
      <c r="AW31" s="397" t="s">
        <v>300</v>
      </c>
      <c r="AX31" s="398"/>
    </row>
    <row r="32" spans="1:50" ht="22.5" customHeight="1" x14ac:dyDescent="0.15">
      <c r="A32" s="402"/>
      <c r="B32" s="400"/>
      <c r="C32" s="400"/>
      <c r="D32" s="400"/>
      <c r="E32" s="400"/>
      <c r="F32" s="401"/>
      <c r="G32" s="563"/>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60"/>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485</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31"/>
      <c r="AA37" s="832"/>
      <c r="AB37" s="1033" t="s">
        <v>11</v>
      </c>
      <c r="AC37" s="1034"/>
      <c r="AD37" s="1035"/>
      <c r="AE37" s="1039" t="s">
        <v>356</v>
      </c>
      <c r="AF37" s="1039"/>
      <c r="AG37" s="1039"/>
      <c r="AH37" s="1039"/>
      <c r="AI37" s="1039" t="s">
        <v>362</v>
      </c>
      <c r="AJ37" s="1039"/>
      <c r="AK37" s="1039"/>
      <c r="AL37" s="1039"/>
      <c r="AM37" s="1039" t="s">
        <v>466</v>
      </c>
      <c r="AN37" s="1039"/>
      <c r="AO37" s="1039"/>
      <c r="AP37" s="556"/>
      <c r="AQ37" s="152" t="s">
        <v>354</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355</v>
      </c>
      <c r="AT38" s="127"/>
      <c r="AU38" s="192"/>
      <c r="AV38" s="192"/>
      <c r="AW38" s="397" t="s">
        <v>300</v>
      </c>
      <c r="AX38" s="398"/>
    </row>
    <row r="39" spans="1:50" ht="22.5" customHeight="1" x14ac:dyDescent="0.15">
      <c r="A39" s="402"/>
      <c r="B39" s="400"/>
      <c r="C39" s="400"/>
      <c r="D39" s="400"/>
      <c r="E39" s="400"/>
      <c r="F39" s="401"/>
      <c r="G39" s="563"/>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60"/>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485</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31"/>
      <c r="AA44" s="832"/>
      <c r="AB44" s="1033" t="s">
        <v>11</v>
      </c>
      <c r="AC44" s="1034"/>
      <c r="AD44" s="1035"/>
      <c r="AE44" s="1039" t="s">
        <v>356</v>
      </c>
      <c r="AF44" s="1039"/>
      <c r="AG44" s="1039"/>
      <c r="AH44" s="1039"/>
      <c r="AI44" s="1039" t="s">
        <v>362</v>
      </c>
      <c r="AJ44" s="1039"/>
      <c r="AK44" s="1039"/>
      <c r="AL44" s="1039"/>
      <c r="AM44" s="1039" t="s">
        <v>466</v>
      </c>
      <c r="AN44" s="1039"/>
      <c r="AO44" s="1039"/>
      <c r="AP44" s="556"/>
      <c r="AQ44" s="152" t="s">
        <v>354</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355</v>
      </c>
      <c r="AT45" s="127"/>
      <c r="AU45" s="192"/>
      <c r="AV45" s="192"/>
      <c r="AW45" s="397" t="s">
        <v>300</v>
      </c>
      <c r="AX45" s="398"/>
    </row>
    <row r="46" spans="1:50" ht="22.5" customHeight="1" x14ac:dyDescent="0.15">
      <c r="A46" s="402"/>
      <c r="B46" s="400"/>
      <c r="C46" s="400"/>
      <c r="D46" s="400"/>
      <c r="E46" s="400"/>
      <c r="F46" s="401"/>
      <c r="G46" s="563"/>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60"/>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485</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31"/>
      <c r="AA51" s="832"/>
      <c r="AB51" s="556" t="s">
        <v>11</v>
      </c>
      <c r="AC51" s="1034"/>
      <c r="AD51" s="1035"/>
      <c r="AE51" s="1039" t="s">
        <v>356</v>
      </c>
      <c r="AF51" s="1039"/>
      <c r="AG51" s="1039"/>
      <c r="AH51" s="1039"/>
      <c r="AI51" s="1039" t="s">
        <v>362</v>
      </c>
      <c r="AJ51" s="1039"/>
      <c r="AK51" s="1039"/>
      <c r="AL51" s="1039"/>
      <c r="AM51" s="1039" t="s">
        <v>466</v>
      </c>
      <c r="AN51" s="1039"/>
      <c r="AO51" s="1039"/>
      <c r="AP51" s="556"/>
      <c r="AQ51" s="152" t="s">
        <v>354</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355</v>
      </c>
      <c r="AT52" s="127"/>
      <c r="AU52" s="192"/>
      <c r="AV52" s="192"/>
      <c r="AW52" s="397" t="s">
        <v>300</v>
      </c>
      <c r="AX52" s="398"/>
    </row>
    <row r="53" spans="1:50" ht="22.5" customHeight="1" x14ac:dyDescent="0.15">
      <c r="A53" s="402"/>
      <c r="B53" s="400"/>
      <c r="C53" s="400"/>
      <c r="D53" s="400"/>
      <c r="E53" s="400"/>
      <c r="F53" s="401"/>
      <c r="G53" s="563"/>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60"/>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485</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31"/>
      <c r="AA58" s="832"/>
      <c r="AB58" s="1033" t="s">
        <v>11</v>
      </c>
      <c r="AC58" s="1034"/>
      <c r="AD58" s="1035"/>
      <c r="AE58" s="1039" t="s">
        <v>356</v>
      </c>
      <c r="AF58" s="1039"/>
      <c r="AG58" s="1039"/>
      <c r="AH58" s="1039"/>
      <c r="AI58" s="1039" t="s">
        <v>362</v>
      </c>
      <c r="AJ58" s="1039"/>
      <c r="AK58" s="1039"/>
      <c r="AL58" s="1039"/>
      <c r="AM58" s="1039" t="s">
        <v>466</v>
      </c>
      <c r="AN58" s="1039"/>
      <c r="AO58" s="1039"/>
      <c r="AP58" s="556"/>
      <c r="AQ58" s="152" t="s">
        <v>354</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355</v>
      </c>
      <c r="AT59" s="127"/>
      <c r="AU59" s="192"/>
      <c r="AV59" s="192"/>
      <c r="AW59" s="397" t="s">
        <v>300</v>
      </c>
      <c r="AX59" s="398"/>
    </row>
    <row r="60" spans="1:50" ht="22.5" customHeight="1" x14ac:dyDescent="0.15">
      <c r="A60" s="402"/>
      <c r="B60" s="400"/>
      <c r="C60" s="400"/>
      <c r="D60" s="400"/>
      <c r="E60" s="400"/>
      <c r="F60" s="401"/>
      <c r="G60" s="563"/>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60"/>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485</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31"/>
      <c r="AA65" s="832"/>
      <c r="AB65" s="1033" t="s">
        <v>11</v>
      </c>
      <c r="AC65" s="1034"/>
      <c r="AD65" s="1035"/>
      <c r="AE65" s="1039" t="s">
        <v>356</v>
      </c>
      <c r="AF65" s="1039"/>
      <c r="AG65" s="1039"/>
      <c r="AH65" s="1039"/>
      <c r="AI65" s="1039" t="s">
        <v>362</v>
      </c>
      <c r="AJ65" s="1039"/>
      <c r="AK65" s="1039"/>
      <c r="AL65" s="1039"/>
      <c r="AM65" s="1039" t="s">
        <v>466</v>
      </c>
      <c r="AN65" s="1039"/>
      <c r="AO65" s="1039"/>
      <c r="AP65" s="556"/>
      <c r="AQ65" s="152" t="s">
        <v>354</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355</v>
      </c>
      <c r="AT66" s="127"/>
      <c r="AU66" s="192"/>
      <c r="AV66" s="192"/>
      <c r="AW66" s="397" t="s">
        <v>300</v>
      </c>
      <c r="AX66" s="398"/>
    </row>
    <row r="67" spans="1:50" ht="22.5" customHeight="1" x14ac:dyDescent="0.15">
      <c r="A67" s="402"/>
      <c r="B67" s="400"/>
      <c r="C67" s="400"/>
      <c r="D67" s="400"/>
      <c r="E67" s="400"/>
      <c r="F67" s="401"/>
      <c r="G67" s="563"/>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60"/>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5" t="s">
        <v>301</v>
      </c>
      <c r="AC69" s="365"/>
      <c r="AD69" s="365"/>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7" t="s">
        <v>507</v>
      </c>
      <c r="H2" s="598"/>
      <c r="I2" s="598"/>
      <c r="J2" s="598"/>
      <c r="K2" s="598"/>
      <c r="L2" s="598"/>
      <c r="M2" s="598"/>
      <c r="N2" s="598"/>
      <c r="O2" s="598"/>
      <c r="P2" s="598"/>
      <c r="Q2" s="598"/>
      <c r="R2" s="598"/>
      <c r="S2" s="598"/>
      <c r="T2" s="598"/>
      <c r="U2" s="598"/>
      <c r="V2" s="598"/>
      <c r="W2" s="598"/>
      <c r="X2" s="598"/>
      <c r="Y2" s="598"/>
      <c r="Z2" s="598"/>
      <c r="AA2" s="598"/>
      <c r="AB2" s="599"/>
      <c r="AC2" s="597" t="s">
        <v>509</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7" t="s">
        <v>400</v>
      </c>
      <c r="H15" s="598"/>
      <c r="I15" s="598"/>
      <c r="J15" s="598"/>
      <c r="K15" s="598"/>
      <c r="L15" s="598"/>
      <c r="M15" s="598"/>
      <c r="N15" s="598"/>
      <c r="O15" s="598"/>
      <c r="P15" s="598"/>
      <c r="Q15" s="598"/>
      <c r="R15" s="598"/>
      <c r="S15" s="598"/>
      <c r="T15" s="598"/>
      <c r="U15" s="598"/>
      <c r="V15" s="598"/>
      <c r="W15" s="598"/>
      <c r="X15" s="598"/>
      <c r="Y15" s="598"/>
      <c r="Z15" s="598"/>
      <c r="AA15" s="598"/>
      <c r="AB15" s="599"/>
      <c r="AC15" s="597" t="s">
        <v>401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2"/>
      <c r="B16" s="1053"/>
      <c r="C16" s="1053"/>
      <c r="D16" s="1053"/>
      <c r="E16" s="1053"/>
      <c r="F16" s="1054"/>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7" t="s">
        <v>399</v>
      </c>
      <c r="H28" s="598"/>
      <c r="I28" s="598"/>
      <c r="J28" s="598"/>
      <c r="K28" s="598"/>
      <c r="L28" s="598"/>
      <c r="M28" s="598"/>
      <c r="N28" s="598"/>
      <c r="O28" s="598"/>
      <c r="P28" s="598"/>
      <c r="Q28" s="598"/>
      <c r="R28" s="598"/>
      <c r="S28" s="598"/>
      <c r="T28" s="598"/>
      <c r="U28" s="598"/>
      <c r="V28" s="598"/>
      <c r="W28" s="598"/>
      <c r="X28" s="598"/>
      <c r="Y28" s="598"/>
      <c r="Z28" s="598"/>
      <c r="AA28" s="598"/>
      <c r="AB28" s="599"/>
      <c r="AC28" s="597" t="s">
        <v>402</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2"/>
      <c r="B29" s="1053"/>
      <c r="C29" s="1053"/>
      <c r="D29" s="1053"/>
      <c r="E29" s="1053"/>
      <c r="F29" s="1054"/>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7" t="s">
        <v>449</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2"/>
      <c r="B42" s="1053"/>
      <c r="C42" s="1053"/>
      <c r="D42" s="1053"/>
      <c r="E42" s="1053"/>
      <c r="F42" s="1054"/>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403</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2"/>
      <c r="B56" s="1053"/>
      <c r="C56" s="1053"/>
      <c r="D56" s="1053"/>
      <c r="E56" s="1053"/>
      <c r="F56" s="1054"/>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7" t="s">
        <v>404</v>
      </c>
      <c r="H68" s="598"/>
      <c r="I68" s="598"/>
      <c r="J68" s="598"/>
      <c r="K68" s="598"/>
      <c r="L68" s="598"/>
      <c r="M68" s="598"/>
      <c r="N68" s="598"/>
      <c r="O68" s="598"/>
      <c r="P68" s="598"/>
      <c r="Q68" s="598"/>
      <c r="R68" s="598"/>
      <c r="S68" s="598"/>
      <c r="T68" s="598"/>
      <c r="U68" s="598"/>
      <c r="V68" s="598"/>
      <c r="W68" s="598"/>
      <c r="X68" s="598"/>
      <c r="Y68" s="598"/>
      <c r="Z68" s="598"/>
      <c r="AA68" s="598"/>
      <c r="AB68" s="599"/>
      <c r="AC68" s="597" t="s">
        <v>405</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2"/>
      <c r="B69" s="1053"/>
      <c r="C69" s="1053"/>
      <c r="D69" s="1053"/>
      <c r="E69" s="1053"/>
      <c r="F69" s="1054"/>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7" t="s">
        <v>406</v>
      </c>
      <c r="H81" s="598"/>
      <c r="I81" s="598"/>
      <c r="J81" s="598"/>
      <c r="K81" s="598"/>
      <c r="L81" s="598"/>
      <c r="M81" s="598"/>
      <c r="N81" s="598"/>
      <c r="O81" s="598"/>
      <c r="P81" s="598"/>
      <c r="Q81" s="598"/>
      <c r="R81" s="598"/>
      <c r="S81" s="598"/>
      <c r="T81" s="598"/>
      <c r="U81" s="598"/>
      <c r="V81" s="598"/>
      <c r="W81" s="598"/>
      <c r="X81" s="598"/>
      <c r="Y81" s="598"/>
      <c r="Z81" s="598"/>
      <c r="AA81" s="598"/>
      <c r="AB81" s="599"/>
      <c r="AC81" s="597" t="s">
        <v>407</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2"/>
      <c r="B82" s="1053"/>
      <c r="C82" s="1053"/>
      <c r="D82" s="1053"/>
      <c r="E82" s="1053"/>
      <c r="F82" s="1054"/>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7" t="s">
        <v>408</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2"/>
      <c r="B95" s="1053"/>
      <c r="C95" s="1053"/>
      <c r="D95" s="1053"/>
      <c r="E95" s="1053"/>
      <c r="F95" s="1054"/>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409</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2"/>
      <c r="B109" s="1053"/>
      <c r="C109" s="1053"/>
      <c r="D109" s="1053"/>
      <c r="E109" s="1053"/>
      <c r="F109" s="1054"/>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7" t="s">
        <v>410</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411</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2"/>
      <c r="B122" s="1053"/>
      <c r="C122" s="1053"/>
      <c r="D122" s="1053"/>
      <c r="E122" s="1053"/>
      <c r="F122" s="1054"/>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7" t="s">
        <v>412</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413</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2"/>
      <c r="B135" s="1053"/>
      <c r="C135" s="1053"/>
      <c r="D135" s="1053"/>
      <c r="E135" s="1053"/>
      <c r="F135" s="1054"/>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7" t="s">
        <v>414</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2"/>
      <c r="B148" s="1053"/>
      <c r="C148" s="1053"/>
      <c r="D148" s="1053"/>
      <c r="E148" s="1053"/>
      <c r="F148" s="1054"/>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415</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2"/>
      <c r="B162" s="1053"/>
      <c r="C162" s="1053"/>
      <c r="D162" s="1053"/>
      <c r="E162" s="1053"/>
      <c r="F162" s="1054"/>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7" t="s">
        <v>416</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417</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2"/>
      <c r="B175" s="1053"/>
      <c r="C175" s="1053"/>
      <c r="D175" s="1053"/>
      <c r="E175" s="1053"/>
      <c r="F175" s="1054"/>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7" t="s">
        <v>419</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418</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2"/>
      <c r="B188" s="1053"/>
      <c r="C188" s="1053"/>
      <c r="D188" s="1053"/>
      <c r="E188" s="1053"/>
      <c r="F188" s="1054"/>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7" t="s">
        <v>420</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2"/>
      <c r="B201" s="1053"/>
      <c r="C201" s="1053"/>
      <c r="D201" s="1053"/>
      <c r="E201" s="1053"/>
      <c r="F201" s="1054"/>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421</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2"/>
      <c r="B215" s="1053"/>
      <c r="C215" s="1053"/>
      <c r="D215" s="1053"/>
      <c r="E215" s="1053"/>
      <c r="F215" s="1054"/>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7" t="s">
        <v>422</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423</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2"/>
      <c r="B228" s="1053"/>
      <c r="C228" s="1053"/>
      <c r="D228" s="1053"/>
      <c r="E228" s="1053"/>
      <c r="F228" s="1054"/>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7" t="s">
        <v>424</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425</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2"/>
      <c r="B241" s="1053"/>
      <c r="C241" s="1053"/>
      <c r="D241" s="1053"/>
      <c r="E241" s="1053"/>
      <c r="F241" s="1054"/>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7" t="s">
        <v>426</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2"/>
      <c r="B254" s="1053"/>
      <c r="C254" s="1053"/>
      <c r="D254" s="1053"/>
      <c r="E254" s="1053"/>
      <c r="F254" s="1054"/>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430</v>
      </c>
      <c r="K3" s="361"/>
      <c r="L3" s="361"/>
      <c r="M3" s="361"/>
      <c r="N3" s="361"/>
      <c r="O3" s="361"/>
      <c r="P3" s="362" t="s">
        <v>27</v>
      </c>
      <c r="Q3" s="362"/>
      <c r="R3" s="362"/>
      <c r="S3" s="362"/>
      <c r="T3" s="362"/>
      <c r="U3" s="362"/>
      <c r="V3" s="362"/>
      <c r="W3" s="362"/>
      <c r="X3" s="362"/>
      <c r="Y3" s="363" t="s">
        <v>490</v>
      </c>
      <c r="Z3" s="364"/>
      <c r="AA3" s="364"/>
      <c r="AB3" s="364"/>
      <c r="AC3" s="142" t="s">
        <v>473</v>
      </c>
      <c r="AD3" s="142"/>
      <c r="AE3" s="142"/>
      <c r="AF3" s="142"/>
      <c r="AG3" s="142"/>
      <c r="AH3" s="363" t="s">
        <v>390</v>
      </c>
      <c r="AI3" s="360"/>
      <c r="AJ3" s="360"/>
      <c r="AK3" s="360"/>
      <c r="AL3" s="360" t="s">
        <v>21</v>
      </c>
      <c r="AM3" s="360"/>
      <c r="AN3" s="360"/>
      <c r="AO3" s="365"/>
      <c r="AP3" s="366" t="s">
        <v>431</v>
      </c>
      <c r="AQ3" s="366"/>
      <c r="AR3" s="366"/>
      <c r="AS3" s="366"/>
      <c r="AT3" s="366"/>
      <c r="AU3" s="366"/>
      <c r="AV3" s="366"/>
      <c r="AW3" s="366"/>
      <c r="AX3" s="366"/>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430</v>
      </c>
      <c r="K36" s="361"/>
      <c r="L36" s="361"/>
      <c r="M36" s="361"/>
      <c r="N36" s="361"/>
      <c r="O36" s="361"/>
      <c r="P36" s="362" t="s">
        <v>27</v>
      </c>
      <c r="Q36" s="362"/>
      <c r="R36" s="362"/>
      <c r="S36" s="362"/>
      <c r="T36" s="362"/>
      <c r="U36" s="362"/>
      <c r="V36" s="362"/>
      <c r="W36" s="362"/>
      <c r="X36" s="362"/>
      <c r="Y36" s="363" t="s">
        <v>490</v>
      </c>
      <c r="Z36" s="364"/>
      <c r="AA36" s="364"/>
      <c r="AB36" s="364"/>
      <c r="AC36" s="142" t="s">
        <v>473</v>
      </c>
      <c r="AD36" s="142"/>
      <c r="AE36" s="142"/>
      <c r="AF36" s="142"/>
      <c r="AG36" s="142"/>
      <c r="AH36" s="363" t="s">
        <v>390</v>
      </c>
      <c r="AI36" s="360"/>
      <c r="AJ36" s="360"/>
      <c r="AK36" s="360"/>
      <c r="AL36" s="360" t="s">
        <v>21</v>
      </c>
      <c r="AM36" s="360"/>
      <c r="AN36" s="360"/>
      <c r="AO36" s="365"/>
      <c r="AP36" s="366" t="s">
        <v>431</v>
      </c>
      <c r="AQ36" s="366"/>
      <c r="AR36" s="366"/>
      <c r="AS36" s="366"/>
      <c r="AT36" s="366"/>
      <c r="AU36" s="366"/>
      <c r="AV36" s="366"/>
      <c r="AW36" s="366"/>
      <c r="AX36" s="366"/>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430</v>
      </c>
      <c r="K69" s="361"/>
      <c r="L69" s="361"/>
      <c r="M69" s="361"/>
      <c r="N69" s="361"/>
      <c r="O69" s="361"/>
      <c r="P69" s="362" t="s">
        <v>27</v>
      </c>
      <c r="Q69" s="362"/>
      <c r="R69" s="362"/>
      <c r="S69" s="362"/>
      <c r="T69" s="362"/>
      <c r="U69" s="362"/>
      <c r="V69" s="362"/>
      <c r="W69" s="362"/>
      <c r="X69" s="362"/>
      <c r="Y69" s="363" t="s">
        <v>490</v>
      </c>
      <c r="Z69" s="364"/>
      <c r="AA69" s="364"/>
      <c r="AB69" s="364"/>
      <c r="AC69" s="142" t="s">
        <v>473</v>
      </c>
      <c r="AD69" s="142"/>
      <c r="AE69" s="142"/>
      <c r="AF69" s="142"/>
      <c r="AG69" s="142"/>
      <c r="AH69" s="363" t="s">
        <v>390</v>
      </c>
      <c r="AI69" s="360"/>
      <c r="AJ69" s="360"/>
      <c r="AK69" s="360"/>
      <c r="AL69" s="360" t="s">
        <v>21</v>
      </c>
      <c r="AM69" s="360"/>
      <c r="AN69" s="360"/>
      <c r="AO69" s="365"/>
      <c r="AP69" s="366" t="s">
        <v>431</v>
      </c>
      <c r="AQ69" s="366"/>
      <c r="AR69" s="366"/>
      <c r="AS69" s="366"/>
      <c r="AT69" s="366"/>
      <c r="AU69" s="366"/>
      <c r="AV69" s="366"/>
      <c r="AW69" s="366"/>
      <c r="AX69" s="366"/>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430</v>
      </c>
      <c r="K102" s="361"/>
      <c r="L102" s="361"/>
      <c r="M102" s="361"/>
      <c r="N102" s="361"/>
      <c r="O102" s="361"/>
      <c r="P102" s="362" t="s">
        <v>27</v>
      </c>
      <c r="Q102" s="362"/>
      <c r="R102" s="362"/>
      <c r="S102" s="362"/>
      <c r="T102" s="362"/>
      <c r="U102" s="362"/>
      <c r="V102" s="362"/>
      <c r="W102" s="362"/>
      <c r="X102" s="362"/>
      <c r="Y102" s="363" t="s">
        <v>490</v>
      </c>
      <c r="Z102" s="364"/>
      <c r="AA102" s="364"/>
      <c r="AB102" s="364"/>
      <c r="AC102" s="142" t="s">
        <v>473</v>
      </c>
      <c r="AD102" s="142"/>
      <c r="AE102" s="142"/>
      <c r="AF102" s="142"/>
      <c r="AG102" s="142"/>
      <c r="AH102" s="363" t="s">
        <v>390</v>
      </c>
      <c r="AI102" s="360"/>
      <c r="AJ102" s="360"/>
      <c r="AK102" s="360"/>
      <c r="AL102" s="360" t="s">
        <v>21</v>
      </c>
      <c r="AM102" s="360"/>
      <c r="AN102" s="360"/>
      <c r="AO102" s="365"/>
      <c r="AP102" s="366" t="s">
        <v>431</v>
      </c>
      <c r="AQ102" s="366"/>
      <c r="AR102" s="366"/>
      <c r="AS102" s="366"/>
      <c r="AT102" s="366"/>
      <c r="AU102" s="366"/>
      <c r="AV102" s="366"/>
      <c r="AW102" s="366"/>
      <c r="AX102" s="366"/>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430</v>
      </c>
      <c r="K135" s="361"/>
      <c r="L135" s="361"/>
      <c r="M135" s="361"/>
      <c r="N135" s="361"/>
      <c r="O135" s="361"/>
      <c r="P135" s="362" t="s">
        <v>27</v>
      </c>
      <c r="Q135" s="362"/>
      <c r="R135" s="362"/>
      <c r="S135" s="362"/>
      <c r="T135" s="362"/>
      <c r="U135" s="362"/>
      <c r="V135" s="362"/>
      <c r="W135" s="362"/>
      <c r="X135" s="362"/>
      <c r="Y135" s="363" t="s">
        <v>490</v>
      </c>
      <c r="Z135" s="364"/>
      <c r="AA135" s="364"/>
      <c r="AB135" s="364"/>
      <c r="AC135" s="142" t="s">
        <v>473</v>
      </c>
      <c r="AD135" s="142"/>
      <c r="AE135" s="142"/>
      <c r="AF135" s="142"/>
      <c r="AG135" s="142"/>
      <c r="AH135" s="363" t="s">
        <v>390</v>
      </c>
      <c r="AI135" s="360"/>
      <c r="AJ135" s="360"/>
      <c r="AK135" s="360"/>
      <c r="AL135" s="360" t="s">
        <v>21</v>
      </c>
      <c r="AM135" s="360"/>
      <c r="AN135" s="360"/>
      <c r="AO135" s="365"/>
      <c r="AP135" s="366" t="s">
        <v>431</v>
      </c>
      <c r="AQ135" s="366"/>
      <c r="AR135" s="366"/>
      <c r="AS135" s="366"/>
      <c r="AT135" s="366"/>
      <c r="AU135" s="366"/>
      <c r="AV135" s="366"/>
      <c r="AW135" s="366"/>
      <c r="AX135" s="366"/>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430</v>
      </c>
      <c r="K168" s="361"/>
      <c r="L168" s="361"/>
      <c r="M168" s="361"/>
      <c r="N168" s="361"/>
      <c r="O168" s="361"/>
      <c r="P168" s="362" t="s">
        <v>27</v>
      </c>
      <c r="Q168" s="362"/>
      <c r="R168" s="362"/>
      <c r="S168" s="362"/>
      <c r="T168" s="362"/>
      <c r="U168" s="362"/>
      <c r="V168" s="362"/>
      <c r="W168" s="362"/>
      <c r="X168" s="362"/>
      <c r="Y168" s="363" t="s">
        <v>490</v>
      </c>
      <c r="Z168" s="364"/>
      <c r="AA168" s="364"/>
      <c r="AB168" s="364"/>
      <c r="AC168" s="142" t="s">
        <v>473</v>
      </c>
      <c r="AD168" s="142"/>
      <c r="AE168" s="142"/>
      <c r="AF168" s="142"/>
      <c r="AG168" s="142"/>
      <c r="AH168" s="363" t="s">
        <v>390</v>
      </c>
      <c r="AI168" s="360"/>
      <c r="AJ168" s="360"/>
      <c r="AK168" s="360"/>
      <c r="AL168" s="360" t="s">
        <v>21</v>
      </c>
      <c r="AM168" s="360"/>
      <c r="AN168" s="360"/>
      <c r="AO168" s="365"/>
      <c r="AP168" s="366" t="s">
        <v>431</v>
      </c>
      <c r="AQ168" s="366"/>
      <c r="AR168" s="366"/>
      <c r="AS168" s="366"/>
      <c r="AT168" s="366"/>
      <c r="AU168" s="366"/>
      <c r="AV168" s="366"/>
      <c r="AW168" s="366"/>
      <c r="AX168" s="366"/>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430</v>
      </c>
      <c r="K201" s="361"/>
      <c r="L201" s="361"/>
      <c r="M201" s="361"/>
      <c r="N201" s="361"/>
      <c r="O201" s="361"/>
      <c r="P201" s="362" t="s">
        <v>27</v>
      </c>
      <c r="Q201" s="362"/>
      <c r="R201" s="362"/>
      <c r="S201" s="362"/>
      <c r="T201" s="362"/>
      <c r="U201" s="362"/>
      <c r="V201" s="362"/>
      <c r="W201" s="362"/>
      <c r="X201" s="362"/>
      <c r="Y201" s="363" t="s">
        <v>490</v>
      </c>
      <c r="Z201" s="364"/>
      <c r="AA201" s="364"/>
      <c r="AB201" s="364"/>
      <c r="AC201" s="142" t="s">
        <v>473</v>
      </c>
      <c r="AD201" s="142"/>
      <c r="AE201" s="142"/>
      <c r="AF201" s="142"/>
      <c r="AG201" s="142"/>
      <c r="AH201" s="363" t="s">
        <v>390</v>
      </c>
      <c r="AI201" s="360"/>
      <c r="AJ201" s="360"/>
      <c r="AK201" s="360"/>
      <c r="AL201" s="360" t="s">
        <v>21</v>
      </c>
      <c r="AM201" s="360"/>
      <c r="AN201" s="360"/>
      <c r="AO201" s="365"/>
      <c r="AP201" s="366" t="s">
        <v>431</v>
      </c>
      <c r="AQ201" s="366"/>
      <c r="AR201" s="366"/>
      <c r="AS201" s="366"/>
      <c r="AT201" s="366"/>
      <c r="AU201" s="366"/>
      <c r="AV201" s="366"/>
      <c r="AW201" s="366"/>
      <c r="AX201" s="366"/>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430</v>
      </c>
      <c r="K234" s="361"/>
      <c r="L234" s="361"/>
      <c r="M234" s="361"/>
      <c r="N234" s="361"/>
      <c r="O234" s="361"/>
      <c r="P234" s="362" t="s">
        <v>27</v>
      </c>
      <c r="Q234" s="362"/>
      <c r="R234" s="362"/>
      <c r="S234" s="362"/>
      <c r="T234" s="362"/>
      <c r="U234" s="362"/>
      <c r="V234" s="362"/>
      <c r="W234" s="362"/>
      <c r="X234" s="362"/>
      <c r="Y234" s="363" t="s">
        <v>490</v>
      </c>
      <c r="Z234" s="364"/>
      <c r="AA234" s="364"/>
      <c r="AB234" s="364"/>
      <c r="AC234" s="142" t="s">
        <v>473</v>
      </c>
      <c r="AD234" s="142"/>
      <c r="AE234" s="142"/>
      <c r="AF234" s="142"/>
      <c r="AG234" s="142"/>
      <c r="AH234" s="363" t="s">
        <v>390</v>
      </c>
      <c r="AI234" s="360"/>
      <c r="AJ234" s="360"/>
      <c r="AK234" s="360"/>
      <c r="AL234" s="360" t="s">
        <v>21</v>
      </c>
      <c r="AM234" s="360"/>
      <c r="AN234" s="360"/>
      <c r="AO234" s="365"/>
      <c r="AP234" s="366" t="s">
        <v>431</v>
      </c>
      <c r="AQ234" s="366"/>
      <c r="AR234" s="366"/>
      <c r="AS234" s="366"/>
      <c r="AT234" s="366"/>
      <c r="AU234" s="366"/>
      <c r="AV234" s="366"/>
      <c r="AW234" s="366"/>
      <c r="AX234" s="366"/>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430</v>
      </c>
      <c r="K267" s="361"/>
      <c r="L267" s="361"/>
      <c r="M267" s="361"/>
      <c r="N267" s="361"/>
      <c r="O267" s="361"/>
      <c r="P267" s="362" t="s">
        <v>27</v>
      </c>
      <c r="Q267" s="362"/>
      <c r="R267" s="362"/>
      <c r="S267" s="362"/>
      <c r="T267" s="362"/>
      <c r="U267" s="362"/>
      <c r="V267" s="362"/>
      <c r="W267" s="362"/>
      <c r="X267" s="362"/>
      <c r="Y267" s="363" t="s">
        <v>490</v>
      </c>
      <c r="Z267" s="364"/>
      <c r="AA267" s="364"/>
      <c r="AB267" s="364"/>
      <c r="AC267" s="142" t="s">
        <v>473</v>
      </c>
      <c r="AD267" s="142"/>
      <c r="AE267" s="142"/>
      <c r="AF267" s="142"/>
      <c r="AG267" s="142"/>
      <c r="AH267" s="363" t="s">
        <v>390</v>
      </c>
      <c r="AI267" s="360"/>
      <c r="AJ267" s="360"/>
      <c r="AK267" s="360"/>
      <c r="AL267" s="360" t="s">
        <v>21</v>
      </c>
      <c r="AM267" s="360"/>
      <c r="AN267" s="360"/>
      <c r="AO267" s="365"/>
      <c r="AP267" s="366" t="s">
        <v>431</v>
      </c>
      <c r="AQ267" s="366"/>
      <c r="AR267" s="366"/>
      <c r="AS267" s="366"/>
      <c r="AT267" s="366"/>
      <c r="AU267" s="366"/>
      <c r="AV267" s="366"/>
      <c r="AW267" s="366"/>
      <c r="AX267" s="366"/>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430</v>
      </c>
      <c r="K300" s="361"/>
      <c r="L300" s="361"/>
      <c r="M300" s="361"/>
      <c r="N300" s="361"/>
      <c r="O300" s="361"/>
      <c r="P300" s="362" t="s">
        <v>27</v>
      </c>
      <c r="Q300" s="362"/>
      <c r="R300" s="362"/>
      <c r="S300" s="362"/>
      <c r="T300" s="362"/>
      <c r="U300" s="362"/>
      <c r="V300" s="362"/>
      <c r="W300" s="362"/>
      <c r="X300" s="362"/>
      <c r="Y300" s="363" t="s">
        <v>490</v>
      </c>
      <c r="Z300" s="364"/>
      <c r="AA300" s="364"/>
      <c r="AB300" s="364"/>
      <c r="AC300" s="142" t="s">
        <v>473</v>
      </c>
      <c r="AD300" s="142"/>
      <c r="AE300" s="142"/>
      <c r="AF300" s="142"/>
      <c r="AG300" s="142"/>
      <c r="AH300" s="363" t="s">
        <v>390</v>
      </c>
      <c r="AI300" s="360"/>
      <c r="AJ300" s="360"/>
      <c r="AK300" s="360"/>
      <c r="AL300" s="360" t="s">
        <v>21</v>
      </c>
      <c r="AM300" s="360"/>
      <c r="AN300" s="360"/>
      <c r="AO300" s="365"/>
      <c r="AP300" s="366" t="s">
        <v>431</v>
      </c>
      <c r="AQ300" s="366"/>
      <c r="AR300" s="366"/>
      <c r="AS300" s="366"/>
      <c r="AT300" s="366"/>
      <c r="AU300" s="366"/>
      <c r="AV300" s="366"/>
      <c r="AW300" s="366"/>
      <c r="AX300" s="366"/>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430</v>
      </c>
      <c r="K333" s="361"/>
      <c r="L333" s="361"/>
      <c r="M333" s="361"/>
      <c r="N333" s="361"/>
      <c r="O333" s="361"/>
      <c r="P333" s="362" t="s">
        <v>27</v>
      </c>
      <c r="Q333" s="362"/>
      <c r="R333" s="362"/>
      <c r="S333" s="362"/>
      <c r="T333" s="362"/>
      <c r="U333" s="362"/>
      <c r="V333" s="362"/>
      <c r="W333" s="362"/>
      <c r="X333" s="362"/>
      <c r="Y333" s="363" t="s">
        <v>490</v>
      </c>
      <c r="Z333" s="364"/>
      <c r="AA333" s="364"/>
      <c r="AB333" s="364"/>
      <c r="AC333" s="142" t="s">
        <v>473</v>
      </c>
      <c r="AD333" s="142"/>
      <c r="AE333" s="142"/>
      <c r="AF333" s="142"/>
      <c r="AG333" s="142"/>
      <c r="AH333" s="363" t="s">
        <v>390</v>
      </c>
      <c r="AI333" s="360"/>
      <c r="AJ333" s="360"/>
      <c r="AK333" s="360"/>
      <c r="AL333" s="360" t="s">
        <v>21</v>
      </c>
      <c r="AM333" s="360"/>
      <c r="AN333" s="360"/>
      <c r="AO333" s="365"/>
      <c r="AP333" s="366" t="s">
        <v>431</v>
      </c>
      <c r="AQ333" s="366"/>
      <c r="AR333" s="366"/>
      <c r="AS333" s="366"/>
      <c r="AT333" s="366"/>
      <c r="AU333" s="366"/>
      <c r="AV333" s="366"/>
      <c r="AW333" s="366"/>
      <c r="AX333" s="366"/>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430</v>
      </c>
      <c r="K366" s="361"/>
      <c r="L366" s="361"/>
      <c r="M366" s="361"/>
      <c r="N366" s="361"/>
      <c r="O366" s="361"/>
      <c r="P366" s="362" t="s">
        <v>27</v>
      </c>
      <c r="Q366" s="362"/>
      <c r="R366" s="362"/>
      <c r="S366" s="362"/>
      <c r="T366" s="362"/>
      <c r="U366" s="362"/>
      <c r="V366" s="362"/>
      <c r="W366" s="362"/>
      <c r="X366" s="362"/>
      <c r="Y366" s="363" t="s">
        <v>490</v>
      </c>
      <c r="Z366" s="364"/>
      <c r="AA366" s="364"/>
      <c r="AB366" s="364"/>
      <c r="AC366" s="142" t="s">
        <v>473</v>
      </c>
      <c r="AD366" s="142"/>
      <c r="AE366" s="142"/>
      <c r="AF366" s="142"/>
      <c r="AG366" s="142"/>
      <c r="AH366" s="363" t="s">
        <v>390</v>
      </c>
      <c r="AI366" s="360"/>
      <c r="AJ366" s="360"/>
      <c r="AK366" s="360"/>
      <c r="AL366" s="360" t="s">
        <v>21</v>
      </c>
      <c r="AM366" s="360"/>
      <c r="AN366" s="360"/>
      <c r="AO366" s="365"/>
      <c r="AP366" s="366" t="s">
        <v>431</v>
      </c>
      <c r="AQ366" s="366"/>
      <c r="AR366" s="366"/>
      <c r="AS366" s="366"/>
      <c r="AT366" s="366"/>
      <c r="AU366" s="366"/>
      <c r="AV366" s="366"/>
      <c r="AW366" s="366"/>
      <c r="AX366" s="366"/>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430</v>
      </c>
      <c r="K399" s="361"/>
      <c r="L399" s="361"/>
      <c r="M399" s="361"/>
      <c r="N399" s="361"/>
      <c r="O399" s="361"/>
      <c r="P399" s="362" t="s">
        <v>27</v>
      </c>
      <c r="Q399" s="362"/>
      <c r="R399" s="362"/>
      <c r="S399" s="362"/>
      <c r="T399" s="362"/>
      <c r="U399" s="362"/>
      <c r="V399" s="362"/>
      <c r="W399" s="362"/>
      <c r="X399" s="362"/>
      <c r="Y399" s="363" t="s">
        <v>490</v>
      </c>
      <c r="Z399" s="364"/>
      <c r="AA399" s="364"/>
      <c r="AB399" s="364"/>
      <c r="AC399" s="142" t="s">
        <v>473</v>
      </c>
      <c r="AD399" s="142"/>
      <c r="AE399" s="142"/>
      <c r="AF399" s="142"/>
      <c r="AG399" s="142"/>
      <c r="AH399" s="363" t="s">
        <v>390</v>
      </c>
      <c r="AI399" s="360"/>
      <c r="AJ399" s="360"/>
      <c r="AK399" s="360"/>
      <c r="AL399" s="360" t="s">
        <v>21</v>
      </c>
      <c r="AM399" s="360"/>
      <c r="AN399" s="360"/>
      <c r="AO399" s="365"/>
      <c r="AP399" s="366" t="s">
        <v>431</v>
      </c>
      <c r="AQ399" s="366"/>
      <c r="AR399" s="366"/>
      <c r="AS399" s="366"/>
      <c r="AT399" s="366"/>
      <c r="AU399" s="366"/>
      <c r="AV399" s="366"/>
      <c r="AW399" s="366"/>
      <c r="AX399" s="366"/>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430</v>
      </c>
      <c r="K432" s="361"/>
      <c r="L432" s="361"/>
      <c r="M432" s="361"/>
      <c r="N432" s="361"/>
      <c r="O432" s="361"/>
      <c r="P432" s="362" t="s">
        <v>27</v>
      </c>
      <c r="Q432" s="362"/>
      <c r="R432" s="362"/>
      <c r="S432" s="362"/>
      <c r="T432" s="362"/>
      <c r="U432" s="362"/>
      <c r="V432" s="362"/>
      <c r="W432" s="362"/>
      <c r="X432" s="362"/>
      <c r="Y432" s="363" t="s">
        <v>490</v>
      </c>
      <c r="Z432" s="364"/>
      <c r="AA432" s="364"/>
      <c r="AB432" s="364"/>
      <c r="AC432" s="142" t="s">
        <v>473</v>
      </c>
      <c r="AD432" s="142"/>
      <c r="AE432" s="142"/>
      <c r="AF432" s="142"/>
      <c r="AG432" s="142"/>
      <c r="AH432" s="363" t="s">
        <v>390</v>
      </c>
      <c r="AI432" s="360"/>
      <c r="AJ432" s="360"/>
      <c r="AK432" s="360"/>
      <c r="AL432" s="360" t="s">
        <v>21</v>
      </c>
      <c r="AM432" s="360"/>
      <c r="AN432" s="360"/>
      <c r="AO432" s="365"/>
      <c r="AP432" s="366" t="s">
        <v>431</v>
      </c>
      <c r="AQ432" s="366"/>
      <c r="AR432" s="366"/>
      <c r="AS432" s="366"/>
      <c r="AT432" s="366"/>
      <c r="AU432" s="366"/>
      <c r="AV432" s="366"/>
      <c r="AW432" s="366"/>
      <c r="AX432" s="366"/>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430</v>
      </c>
      <c r="K465" s="361"/>
      <c r="L465" s="361"/>
      <c r="M465" s="361"/>
      <c r="N465" s="361"/>
      <c r="O465" s="361"/>
      <c r="P465" s="362" t="s">
        <v>27</v>
      </c>
      <c r="Q465" s="362"/>
      <c r="R465" s="362"/>
      <c r="S465" s="362"/>
      <c r="T465" s="362"/>
      <c r="U465" s="362"/>
      <c r="V465" s="362"/>
      <c r="W465" s="362"/>
      <c r="X465" s="362"/>
      <c r="Y465" s="363" t="s">
        <v>490</v>
      </c>
      <c r="Z465" s="364"/>
      <c r="AA465" s="364"/>
      <c r="AB465" s="364"/>
      <c r="AC465" s="142" t="s">
        <v>473</v>
      </c>
      <c r="AD465" s="142"/>
      <c r="AE465" s="142"/>
      <c r="AF465" s="142"/>
      <c r="AG465" s="142"/>
      <c r="AH465" s="363" t="s">
        <v>390</v>
      </c>
      <c r="AI465" s="360"/>
      <c r="AJ465" s="360"/>
      <c r="AK465" s="360"/>
      <c r="AL465" s="360" t="s">
        <v>21</v>
      </c>
      <c r="AM465" s="360"/>
      <c r="AN465" s="360"/>
      <c r="AO465" s="365"/>
      <c r="AP465" s="366" t="s">
        <v>431</v>
      </c>
      <c r="AQ465" s="366"/>
      <c r="AR465" s="366"/>
      <c r="AS465" s="366"/>
      <c r="AT465" s="366"/>
      <c r="AU465" s="366"/>
      <c r="AV465" s="366"/>
      <c r="AW465" s="366"/>
      <c r="AX465" s="366"/>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430</v>
      </c>
      <c r="K498" s="361"/>
      <c r="L498" s="361"/>
      <c r="M498" s="361"/>
      <c r="N498" s="361"/>
      <c r="O498" s="361"/>
      <c r="P498" s="362" t="s">
        <v>27</v>
      </c>
      <c r="Q498" s="362"/>
      <c r="R498" s="362"/>
      <c r="S498" s="362"/>
      <c r="T498" s="362"/>
      <c r="U498" s="362"/>
      <c r="V498" s="362"/>
      <c r="W498" s="362"/>
      <c r="X498" s="362"/>
      <c r="Y498" s="363" t="s">
        <v>490</v>
      </c>
      <c r="Z498" s="364"/>
      <c r="AA498" s="364"/>
      <c r="AB498" s="364"/>
      <c r="AC498" s="142" t="s">
        <v>473</v>
      </c>
      <c r="AD498" s="142"/>
      <c r="AE498" s="142"/>
      <c r="AF498" s="142"/>
      <c r="AG498" s="142"/>
      <c r="AH498" s="363" t="s">
        <v>390</v>
      </c>
      <c r="AI498" s="360"/>
      <c r="AJ498" s="360"/>
      <c r="AK498" s="360"/>
      <c r="AL498" s="360" t="s">
        <v>21</v>
      </c>
      <c r="AM498" s="360"/>
      <c r="AN498" s="360"/>
      <c r="AO498" s="365"/>
      <c r="AP498" s="366" t="s">
        <v>431</v>
      </c>
      <c r="AQ498" s="366"/>
      <c r="AR498" s="366"/>
      <c r="AS498" s="366"/>
      <c r="AT498" s="366"/>
      <c r="AU498" s="366"/>
      <c r="AV498" s="366"/>
      <c r="AW498" s="366"/>
      <c r="AX498" s="366"/>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430</v>
      </c>
      <c r="K531" s="361"/>
      <c r="L531" s="361"/>
      <c r="M531" s="361"/>
      <c r="N531" s="361"/>
      <c r="O531" s="361"/>
      <c r="P531" s="362" t="s">
        <v>27</v>
      </c>
      <c r="Q531" s="362"/>
      <c r="R531" s="362"/>
      <c r="S531" s="362"/>
      <c r="T531" s="362"/>
      <c r="U531" s="362"/>
      <c r="V531" s="362"/>
      <c r="W531" s="362"/>
      <c r="X531" s="362"/>
      <c r="Y531" s="363" t="s">
        <v>490</v>
      </c>
      <c r="Z531" s="364"/>
      <c r="AA531" s="364"/>
      <c r="AB531" s="364"/>
      <c r="AC531" s="142" t="s">
        <v>473</v>
      </c>
      <c r="AD531" s="142"/>
      <c r="AE531" s="142"/>
      <c r="AF531" s="142"/>
      <c r="AG531" s="142"/>
      <c r="AH531" s="363" t="s">
        <v>390</v>
      </c>
      <c r="AI531" s="360"/>
      <c r="AJ531" s="360"/>
      <c r="AK531" s="360"/>
      <c r="AL531" s="360" t="s">
        <v>21</v>
      </c>
      <c r="AM531" s="360"/>
      <c r="AN531" s="360"/>
      <c r="AO531" s="365"/>
      <c r="AP531" s="366" t="s">
        <v>431</v>
      </c>
      <c r="AQ531" s="366"/>
      <c r="AR531" s="366"/>
      <c r="AS531" s="366"/>
      <c r="AT531" s="366"/>
      <c r="AU531" s="366"/>
      <c r="AV531" s="366"/>
      <c r="AW531" s="366"/>
      <c r="AX531" s="366"/>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430</v>
      </c>
      <c r="K564" s="361"/>
      <c r="L564" s="361"/>
      <c r="M564" s="361"/>
      <c r="N564" s="361"/>
      <c r="O564" s="361"/>
      <c r="P564" s="362" t="s">
        <v>27</v>
      </c>
      <c r="Q564" s="362"/>
      <c r="R564" s="362"/>
      <c r="S564" s="362"/>
      <c r="T564" s="362"/>
      <c r="U564" s="362"/>
      <c r="V564" s="362"/>
      <c r="W564" s="362"/>
      <c r="X564" s="362"/>
      <c r="Y564" s="363" t="s">
        <v>490</v>
      </c>
      <c r="Z564" s="364"/>
      <c r="AA564" s="364"/>
      <c r="AB564" s="364"/>
      <c r="AC564" s="142" t="s">
        <v>473</v>
      </c>
      <c r="AD564" s="142"/>
      <c r="AE564" s="142"/>
      <c r="AF564" s="142"/>
      <c r="AG564" s="142"/>
      <c r="AH564" s="363" t="s">
        <v>390</v>
      </c>
      <c r="AI564" s="360"/>
      <c r="AJ564" s="360"/>
      <c r="AK564" s="360"/>
      <c r="AL564" s="360" t="s">
        <v>21</v>
      </c>
      <c r="AM564" s="360"/>
      <c r="AN564" s="360"/>
      <c r="AO564" s="365"/>
      <c r="AP564" s="366" t="s">
        <v>431</v>
      </c>
      <c r="AQ564" s="366"/>
      <c r="AR564" s="366"/>
      <c r="AS564" s="366"/>
      <c r="AT564" s="366"/>
      <c r="AU564" s="366"/>
      <c r="AV564" s="366"/>
      <c r="AW564" s="366"/>
      <c r="AX564" s="366"/>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430</v>
      </c>
      <c r="K597" s="361"/>
      <c r="L597" s="361"/>
      <c r="M597" s="361"/>
      <c r="N597" s="361"/>
      <c r="O597" s="361"/>
      <c r="P597" s="362" t="s">
        <v>27</v>
      </c>
      <c r="Q597" s="362"/>
      <c r="R597" s="362"/>
      <c r="S597" s="362"/>
      <c r="T597" s="362"/>
      <c r="U597" s="362"/>
      <c r="V597" s="362"/>
      <c r="W597" s="362"/>
      <c r="X597" s="362"/>
      <c r="Y597" s="363" t="s">
        <v>490</v>
      </c>
      <c r="Z597" s="364"/>
      <c r="AA597" s="364"/>
      <c r="AB597" s="364"/>
      <c r="AC597" s="142" t="s">
        <v>473</v>
      </c>
      <c r="AD597" s="142"/>
      <c r="AE597" s="142"/>
      <c r="AF597" s="142"/>
      <c r="AG597" s="142"/>
      <c r="AH597" s="363" t="s">
        <v>390</v>
      </c>
      <c r="AI597" s="360"/>
      <c r="AJ597" s="360"/>
      <c r="AK597" s="360"/>
      <c r="AL597" s="360" t="s">
        <v>21</v>
      </c>
      <c r="AM597" s="360"/>
      <c r="AN597" s="360"/>
      <c r="AO597" s="365"/>
      <c r="AP597" s="366" t="s">
        <v>431</v>
      </c>
      <c r="AQ597" s="366"/>
      <c r="AR597" s="366"/>
      <c r="AS597" s="366"/>
      <c r="AT597" s="366"/>
      <c r="AU597" s="366"/>
      <c r="AV597" s="366"/>
      <c r="AW597" s="366"/>
      <c r="AX597" s="366"/>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430</v>
      </c>
      <c r="K630" s="361"/>
      <c r="L630" s="361"/>
      <c r="M630" s="361"/>
      <c r="N630" s="361"/>
      <c r="O630" s="361"/>
      <c r="P630" s="362" t="s">
        <v>27</v>
      </c>
      <c r="Q630" s="362"/>
      <c r="R630" s="362"/>
      <c r="S630" s="362"/>
      <c r="T630" s="362"/>
      <c r="U630" s="362"/>
      <c r="V630" s="362"/>
      <c r="W630" s="362"/>
      <c r="X630" s="362"/>
      <c r="Y630" s="363" t="s">
        <v>490</v>
      </c>
      <c r="Z630" s="364"/>
      <c r="AA630" s="364"/>
      <c r="AB630" s="364"/>
      <c r="AC630" s="142" t="s">
        <v>473</v>
      </c>
      <c r="AD630" s="142"/>
      <c r="AE630" s="142"/>
      <c r="AF630" s="142"/>
      <c r="AG630" s="142"/>
      <c r="AH630" s="363" t="s">
        <v>390</v>
      </c>
      <c r="AI630" s="360"/>
      <c r="AJ630" s="360"/>
      <c r="AK630" s="360"/>
      <c r="AL630" s="360" t="s">
        <v>21</v>
      </c>
      <c r="AM630" s="360"/>
      <c r="AN630" s="360"/>
      <c r="AO630" s="365"/>
      <c r="AP630" s="366" t="s">
        <v>431</v>
      </c>
      <c r="AQ630" s="366"/>
      <c r="AR630" s="366"/>
      <c r="AS630" s="366"/>
      <c r="AT630" s="366"/>
      <c r="AU630" s="366"/>
      <c r="AV630" s="366"/>
      <c r="AW630" s="366"/>
      <c r="AX630" s="366"/>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430</v>
      </c>
      <c r="K663" s="361"/>
      <c r="L663" s="361"/>
      <c r="M663" s="361"/>
      <c r="N663" s="361"/>
      <c r="O663" s="361"/>
      <c r="P663" s="362" t="s">
        <v>27</v>
      </c>
      <c r="Q663" s="362"/>
      <c r="R663" s="362"/>
      <c r="S663" s="362"/>
      <c r="T663" s="362"/>
      <c r="U663" s="362"/>
      <c r="V663" s="362"/>
      <c r="W663" s="362"/>
      <c r="X663" s="362"/>
      <c r="Y663" s="363" t="s">
        <v>490</v>
      </c>
      <c r="Z663" s="364"/>
      <c r="AA663" s="364"/>
      <c r="AB663" s="364"/>
      <c r="AC663" s="142" t="s">
        <v>473</v>
      </c>
      <c r="AD663" s="142"/>
      <c r="AE663" s="142"/>
      <c r="AF663" s="142"/>
      <c r="AG663" s="142"/>
      <c r="AH663" s="363" t="s">
        <v>390</v>
      </c>
      <c r="AI663" s="360"/>
      <c r="AJ663" s="360"/>
      <c r="AK663" s="360"/>
      <c r="AL663" s="360" t="s">
        <v>21</v>
      </c>
      <c r="AM663" s="360"/>
      <c r="AN663" s="360"/>
      <c r="AO663" s="365"/>
      <c r="AP663" s="366" t="s">
        <v>431</v>
      </c>
      <c r="AQ663" s="366"/>
      <c r="AR663" s="366"/>
      <c r="AS663" s="366"/>
      <c r="AT663" s="366"/>
      <c r="AU663" s="366"/>
      <c r="AV663" s="366"/>
      <c r="AW663" s="366"/>
      <c r="AX663" s="366"/>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430</v>
      </c>
      <c r="K696" s="361"/>
      <c r="L696" s="361"/>
      <c r="M696" s="361"/>
      <c r="N696" s="361"/>
      <c r="O696" s="361"/>
      <c r="P696" s="362" t="s">
        <v>27</v>
      </c>
      <c r="Q696" s="362"/>
      <c r="R696" s="362"/>
      <c r="S696" s="362"/>
      <c r="T696" s="362"/>
      <c r="U696" s="362"/>
      <c r="V696" s="362"/>
      <c r="W696" s="362"/>
      <c r="X696" s="362"/>
      <c r="Y696" s="363" t="s">
        <v>490</v>
      </c>
      <c r="Z696" s="364"/>
      <c r="AA696" s="364"/>
      <c r="AB696" s="364"/>
      <c r="AC696" s="142" t="s">
        <v>473</v>
      </c>
      <c r="AD696" s="142"/>
      <c r="AE696" s="142"/>
      <c r="AF696" s="142"/>
      <c r="AG696" s="142"/>
      <c r="AH696" s="363" t="s">
        <v>390</v>
      </c>
      <c r="AI696" s="360"/>
      <c r="AJ696" s="360"/>
      <c r="AK696" s="360"/>
      <c r="AL696" s="360" t="s">
        <v>21</v>
      </c>
      <c r="AM696" s="360"/>
      <c r="AN696" s="360"/>
      <c r="AO696" s="365"/>
      <c r="AP696" s="366" t="s">
        <v>431</v>
      </c>
      <c r="AQ696" s="366"/>
      <c r="AR696" s="366"/>
      <c r="AS696" s="366"/>
      <c r="AT696" s="366"/>
      <c r="AU696" s="366"/>
      <c r="AV696" s="366"/>
      <c r="AW696" s="366"/>
      <c r="AX696" s="366"/>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430</v>
      </c>
      <c r="K729" s="361"/>
      <c r="L729" s="361"/>
      <c r="M729" s="361"/>
      <c r="N729" s="361"/>
      <c r="O729" s="361"/>
      <c r="P729" s="362" t="s">
        <v>27</v>
      </c>
      <c r="Q729" s="362"/>
      <c r="R729" s="362"/>
      <c r="S729" s="362"/>
      <c r="T729" s="362"/>
      <c r="U729" s="362"/>
      <c r="V729" s="362"/>
      <c r="W729" s="362"/>
      <c r="X729" s="362"/>
      <c r="Y729" s="363" t="s">
        <v>490</v>
      </c>
      <c r="Z729" s="364"/>
      <c r="AA729" s="364"/>
      <c r="AB729" s="364"/>
      <c r="AC729" s="142" t="s">
        <v>473</v>
      </c>
      <c r="AD729" s="142"/>
      <c r="AE729" s="142"/>
      <c r="AF729" s="142"/>
      <c r="AG729" s="142"/>
      <c r="AH729" s="363" t="s">
        <v>390</v>
      </c>
      <c r="AI729" s="360"/>
      <c r="AJ729" s="360"/>
      <c r="AK729" s="360"/>
      <c r="AL729" s="360" t="s">
        <v>21</v>
      </c>
      <c r="AM729" s="360"/>
      <c r="AN729" s="360"/>
      <c r="AO729" s="365"/>
      <c r="AP729" s="366" t="s">
        <v>431</v>
      </c>
      <c r="AQ729" s="366"/>
      <c r="AR729" s="366"/>
      <c r="AS729" s="366"/>
      <c r="AT729" s="366"/>
      <c r="AU729" s="366"/>
      <c r="AV729" s="366"/>
      <c r="AW729" s="366"/>
      <c r="AX729" s="366"/>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430</v>
      </c>
      <c r="K762" s="361"/>
      <c r="L762" s="361"/>
      <c r="M762" s="361"/>
      <c r="N762" s="361"/>
      <c r="O762" s="361"/>
      <c r="P762" s="362" t="s">
        <v>27</v>
      </c>
      <c r="Q762" s="362"/>
      <c r="R762" s="362"/>
      <c r="S762" s="362"/>
      <c r="T762" s="362"/>
      <c r="U762" s="362"/>
      <c r="V762" s="362"/>
      <c r="W762" s="362"/>
      <c r="X762" s="362"/>
      <c r="Y762" s="363" t="s">
        <v>490</v>
      </c>
      <c r="Z762" s="364"/>
      <c r="AA762" s="364"/>
      <c r="AB762" s="364"/>
      <c r="AC762" s="142" t="s">
        <v>473</v>
      </c>
      <c r="AD762" s="142"/>
      <c r="AE762" s="142"/>
      <c r="AF762" s="142"/>
      <c r="AG762" s="142"/>
      <c r="AH762" s="363" t="s">
        <v>390</v>
      </c>
      <c r="AI762" s="360"/>
      <c r="AJ762" s="360"/>
      <c r="AK762" s="360"/>
      <c r="AL762" s="360" t="s">
        <v>21</v>
      </c>
      <c r="AM762" s="360"/>
      <c r="AN762" s="360"/>
      <c r="AO762" s="365"/>
      <c r="AP762" s="366" t="s">
        <v>431</v>
      </c>
      <c r="AQ762" s="366"/>
      <c r="AR762" s="366"/>
      <c r="AS762" s="366"/>
      <c r="AT762" s="366"/>
      <c r="AU762" s="366"/>
      <c r="AV762" s="366"/>
      <c r="AW762" s="366"/>
      <c r="AX762" s="366"/>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430</v>
      </c>
      <c r="K795" s="361"/>
      <c r="L795" s="361"/>
      <c r="M795" s="361"/>
      <c r="N795" s="361"/>
      <c r="O795" s="361"/>
      <c r="P795" s="362" t="s">
        <v>27</v>
      </c>
      <c r="Q795" s="362"/>
      <c r="R795" s="362"/>
      <c r="S795" s="362"/>
      <c r="T795" s="362"/>
      <c r="U795" s="362"/>
      <c r="V795" s="362"/>
      <c r="W795" s="362"/>
      <c r="X795" s="362"/>
      <c r="Y795" s="363" t="s">
        <v>490</v>
      </c>
      <c r="Z795" s="364"/>
      <c r="AA795" s="364"/>
      <c r="AB795" s="364"/>
      <c r="AC795" s="142" t="s">
        <v>473</v>
      </c>
      <c r="AD795" s="142"/>
      <c r="AE795" s="142"/>
      <c r="AF795" s="142"/>
      <c r="AG795" s="142"/>
      <c r="AH795" s="363" t="s">
        <v>390</v>
      </c>
      <c r="AI795" s="360"/>
      <c r="AJ795" s="360"/>
      <c r="AK795" s="360"/>
      <c r="AL795" s="360" t="s">
        <v>21</v>
      </c>
      <c r="AM795" s="360"/>
      <c r="AN795" s="360"/>
      <c r="AO795" s="365"/>
      <c r="AP795" s="366" t="s">
        <v>431</v>
      </c>
      <c r="AQ795" s="366"/>
      <c r="AR795" s="366"/>
      <c r="AS795" s="366"/>
      <c r="AT795" s="366"/>
      <c r="AU795" s="366"/>
      <c r="AV795" s="366"/>
      <c r="AW795" s="366"/>
      <c r="AX795" s="366"/>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430</v>
      </c>
      <c r="K828" s="361"/>
      <c r="L828" s="361"/>
      <c r="M828" s="361"/>
      <c r="N828" s="361"/>
      <c r="O828" s="361"/>
      <c r="P828" s="362" t="s">
        <v>27</v>
      </c>
      <c r="Q828" s="362"/>
      <c r="R828" s="362"/>
      <c r="S828" s="362"/>
      <c r="T828" s="362"/>
      <c r="U828" s="362"/>
      <c r="V828" s="362"/>
      <c r="W828" s="362"/>
      <c r="X828" s="362"/>
      <c r="Y828" s="363" t="s">
        <v>490</v>
      </c>
      <c r="Z828" s="364"/>
      <c r="AA828" s="364"/>
      <c r="AB828" s="364"/>
      <c r="AC828" s="142" t="s">
        <v>473</v>
      </c>
      <c r="AD828" s="142"/>
      <c r="AE828" s="142"/>
      <c r="AF828" s="142"/>
      <c r="AG828" s="142"/>
      <c r="AH828" s="363" t="s">
        <v>390</v>
      </c>
      <c r="AI828" s="360"/>
      <c r="AJ828" s="360"/>
      <c r="AK828" s="360"/>
      <c r="AL828" s="360" t="s">
        <v>21</v>
      </c>
      <c r="AM828" s="360"/>
      <c r="AN828" s="360"/>
      <c r="AO828" s="365"/>
      <c r="AP828" s="366" t="s">
        <v>431</v>
      </c>
      <c r="AQ828" s="366"/>
      <c r="AR828" s="366"/>
      <c r="AS828" s="366"/>
      <c r="AT828" s="366"/>
      <c r="AU828" s="366"/>
      <c r="AV828" s="366"/>
      <c r="AW828" s="366"/>
      <c r="AX828" s="366"/>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430</v>
      </c>
      <c r="K861" s="361"/>
      <c r="L861" s="361"/>
      <c r="M861" s="361"/>
      <c r="N861" s="361"/>
      <c r="O861" s="361"/>
      <c r="P861" s="362" t="s">
        <v>27</v>
      </c>
      <c r="Q861" s="362"/>
      <c r="R861" s="362"/>
      <c r="S861" s="362"/>
      <c r="T861" s="362"/>
      <c r="U861" s="362"/>
      <c r="V861" s="362"/>
      <c r="W861" s="362"/>
      <c r="X861" s="362"/>
      <c r="Y861" s="363" t="s">
        <v>490</v>
      </c>
      <c r="Z861" s="364"/>
      <c r="AA861" s="364"/>
      <c r="AB861" s="364"/>
      <c r="AC861" s="142" t="s">
        <v>473</v>
      </c>
      <c r="AD861" s="142"/>
      <c r="AE861" s="142"/>
      <c r="AF861" s="142"/>
      <c r="AG861" s="142"/>
      <c r="AH861" s="363" t="s">
        <v>390</v>
      </c>
      <c r="AI861" s="360"/>
      <c r="AJ861" s="360"/>
      <c r="AK861" s="360"/>
      <c r="AL861" s="360" t="s">
        <v>21</v>
      </c>
      <c r="AM861" s="360"/>
      <c r="AN861" s="360"/>
      <c r="AO861" s="365"/>
      <c r="AP861" s="366" t="s">
        <v>431</v>
      </c>
      <c r="AQ861" s="366"/>
      <c r="AR861" s="366"/>
      <c r="AS861" s="366"/>
      <c r="AT861" s="366"/>
      <c r="AU861" s="366"/>
      <c r="AV861" s="366"/>
      <c r="AW861" s="366"/>
      <c r="AX861" s="366"/>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430</v>
      </c>
      <c r="K894" s="361"/>
      <c r="L894" s="361"/>
      <c r="M894" s="361"/>
      <c r="N894" s="361"/>
      <c r="O894" s="361"/>
      <c r="P894" s="362" t="s">
        <v>27</v>
      </c>
      <c r="Q894" s="362"/>
      <c r="R894" s="362"/>
      <c r="S894" s="362"/>
      <c r="T894" s="362"/>
      <c r="U894" s="362"/>
      <c r="V894" s="362"/>
      <c r="W894" s="362"/>
      <c r="X894" s="362"/>
      <c r="Y894" s="363" t="s">
        <v>490</v>
      </c>
      <c r="Z894" s="364"/>
      <c r="AA894" s="364"/>
      <c r="AB894" s="364"/>
      <c r="AC894" s="142" t="s">
        <v>473</v>
      </c>
      <c r="AD894" s="142"/>
      <c r="AE894" s="142"/>
      <c r="AF894" s="142"/>
      <c r="AG894" s="142"/>
      <c r="AH894" s="363" t="s">
        <v>390</v>
      </c>
      <c r="AI894" s="360"/>
      <c r="AJ894" s="360"/>
      <c r="AK894" s="360"/>
      <c r="AL894" s="360" t="s">
        <v>21</v>
      </c>
      <c r="AM894" s="360"/>
      <c r="AN894" s="360"/>
      <c r="AO894" s="365"/>
      <c r="AP894" s="366" t="s">
        <v>431</v>
      </c>
      <c r="AQ894" s="366"/>
      <c r="AR894" s="366"/>
      <c r="AS894" s="366"/>
      <c r="AT894" s="366"/>
      <c r="AU894" s="366"/>
      <c r="AV894" s="366"/>
      <c r="AW894" s="366"/>
      <c r="AX894" s="366"/>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430</v>
      </c>
      <c r="K927" s="361"/>
      <c r="L927" s="361"/>
      <c r="M927" s="361"/>
      <c r="N927" s="361"/>
      <c r="O927" s="361"/>
      <c r="P927" s="362" t="s">
        <v>27</v>
      </c>
      <c r="Q927" s="362"/>
      <c r="R927" s="362"/>
      <c r="S927" s="362"/>
      <c r="T927" s="362"/>
      <c r="U927" s="362"/>
      <c r="V927" s="362"/>
      <c r="W927" s="362"/>
      <c r="X927" s="362"/>
      <c r="Y927" s="363" t="s">
        <v>490</v>
      </c>
      <c r="Z927" s="364"/>
      <c r="AA927" s="364"/>
      <c r="AB927" s="364"/>
      <c r="AC927" s="142" t="s">
        <v>473</v>
      </c>
      <c r="AD927" s="142"/>
      <c r="AE927" s="142"/>
      <c r="AF927" s="142"/>
      <c r="AG927" s="142"/>
      <c r="AH927" s="363" t="s">
        <v>390</v>
      </c>
      <c r="AI927" s="360"/>
      <c r="AJ927" s="360"/>
      <c r="AK927" s="360"/>
      <c r="AL927" s="360" t="s">
        <v>21</v>
      </c>
      <c r="AM927" s="360"/>
      <c r="AN927" s="360"/>
      <c r="AO927" s="365"/>
      <c r="AP927" s="366" t="s">
        <v>431</v>
      </c>
      <c r="AQ927" s="366"/>
      <c r="AR927" s="366"/>
      <c r="AS927" s="366"/>
      <c r="AT927" s="366"/>
      <c r="AU927" s="366"/>
      <c r="AV927" s="366"/>
      <c r="AW927" s="366"/>
      <c r="AX927" s="366"/>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430</v>
      </c>
      <c r="K960" s="361"/>
      <c r="L960" s="361"/>
      <c r="M960" s="361"/>
      <c r="N960" s="361"/>
      <c r="O960" s="361"/>
      <c r="P960" s="362" t="s">
        <v>27</v>
      </c>
      <c r="Q960" s="362"/>
      <c r="R960" s="362"/>
      <c r="S960" s="362"/>
      <c r="T960" s="362"/>
      <c r="U960" s="362"/>
      <c r="V960" s="362"/>
      <c r="W960" s="362"/>
      <c r="X960" s="362"/>
      <c r="Y960" s="363" t="s">
        <v>490</v>
      </c>
      <c r="Z960" s="364"/>
      <c r="AA960" s="364"/>
      <c r="AB960" s="364"/>
      <c r="AC960" s="142" t="s">
        <v>473</v>
      </c>
      <c r="AD960" s="142"/>
      <c r="AE960" s="142"/>
      <c r="AF960" s="142"/>
      <c r="AG960" s="142"/>
      <c r="AH960" s="363" t="s">
        <v>390</v>
      </c>
      <c r="AI960" s="360"/>
      <c r="AJ960" s="360"/>
      <c r="AK960" s="360"/>
      <c r="AL960" s="360" t="s">
        <v>21</v>
      </c>
      <c r="AM960" s="360"/>
      <c r="AN960" s="360"/>
      <c r="AO960" s="365"/>
      <c r="AP960" s="366" t="s">
        <v>431</v>
      </c>
      <c r="AQ960" s="366"/>
      <c r="AR960" s="366"/>
      <c r="AS960" s="366"/>
      <c r="AT960" s="366"/>
      <c r="AU960" s="366"/>
      <c r="AV960" s="366"/>
      <c r="AW960" s="366"/>
      <c r="AX960" s="366"/>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430</v>
      </c>
      <c r="K993" s="361"/>
      <c r="L993" s="361"/>
      <c r="M993" s="361"/>
      <c r="N993" s="361"/>
      <c r="O993" s="361"/>
      <c r="P993" s="362" t="s">
        <v>27</v>
      </c>
      <c r="Q993" s="362"/>
      <c r="R993" s="362"/>
      <c r="S993" s="362"/>
      <c r="T993" s="362"/>
      <c r="U993" s="362"/>
      <c r="V993" s="362"/>
      <c r="W993" s="362"/>
      <c r="X993" s="362"/>
      <c r="Y993" s="363" t="s">
        <v>490</v>
      </c>
      <c r="Z993" s="364"/>
      <c r="AA993" s="364"/>
      <c r="AB993" s="364"/>
      <c r="AC993" s="142" t="s">
        <v>473</v>
      </c>
      <c r="AD993" s="142"/>
      <c r="AE993" s="142"/>
      <c r="AF993" s="142"/>
      <c r="AG993" s="142"/>
      <c r="AH993" s="363" t="s">
        <v>390</v>
      </c>
      <c r="AI993" s="360"/>
      <c r="AJ993" s="360"/>
      <c r="AK993" s="360"/>
      <c r="AL993" s="360" t="s">
        <v>21</v>
      </c>
      <c r="AM993" s="360"/>
      <c r="AN993" s="360"/>
      <c r="AO993" s="365"/>
      <c r="AP993" s="366" t="s">
        <v>431</v>
      </c>
      <c r="AQ993" s="366"/>
      <c r="AR993" s="366"/>
      <c r="AS993" s="366"/>
      <c r="AT993" s="366"/>
      <c r="AU993" s="366"/>
      <c r="AV993" s="366"/>
      <c r="AW993" s="366"/>
      <c r="AX993" s="366"/>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430</v>
      </c>
      <c r="K1026" s="361"/>
      <c r="L1026" s="361"/>
      <c r="M1026" s="361"/>
      <c r="N1026" s="361"/>
      <c r="O1026" s="361"/>
      <c r="P1026" s="362" t="s">
        <v>27</v>
      </c>
      <c r="Q1026" s="362"/>
      <c r="R1026" s="362"/>
      <c r="S1026" s="362"/>
      <c r="T1026" s="362"/>
      <c r="U1026" s="362"/>
      <c r="V1026" s="362"/>
      <c r="W1026" s="362"/>
      <c r="X1026" s="362"/>
      <c r="Y1026" s="363" t="s">
        <v>490</v>
      </c>
      <c r="Z1026" s="364"/>
      <c r="AA1026" s="364"/>
      <c r="AB1026" s="364"/>
      <c r="AC1026" s="142" t="s">
        <v>473</v>
      </c>
      <c r="AD1026" s="142"/>
      <c r="AE1026" s="142"/>
      <c r="AF1026" s="142"/>
      <c r="AG1026" s="142"/>
      <c r="AH1026" s="363" t="s">
        <v>390</v>
      </c>
      <c r="AI1026" s="360"/>
      <c r="AJ1026" s="360"/>
      <c r="AK1026" s="360"/>
      <c r="AL1026" s="360" t="s">
        <v>21</v>
      </c>
      <c r="AM1026" s="360"/>
      <c r="AN1026" s="360"/>
      <c r="AO1026" s="365"/>
      <c r="AP1026" s="366" t="s">
        <v>431</v>
      </c>
      <c r="AQ1026" s="366"/>
      <c r="AR1026" s="366"/>
      <c r="AS1026" s="366"/>
      <c r="AT1026" s="366"/>
      <c r="AU1026" s="366"/>
      <c r="AV1026" s="366"/>
      <c r="AW1026" s="366"/>
      <c r="AX1026" s="366"/>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430</v>
      </c>
      <c r="K1059" s="361"/>
      <c r="L1059" s="361"/>
      <c r="M1059" s="361"/>
      <c r="N1059" s="361"/>
      <c r="O1059" s="361"/>
      <c r="P1059" s="362" t="s">
        <v>27</v>
      </c>
      <c r="Q1059" s="362"/>
      <c r="R1059" s="362"/>
      <c r="S1059" s="362"/>
      <c r="T1059" s="362"/>
      <c r="U1059" s="362"/>
      <c r="V1059" s="362"/>
      <c r="W1059" s="362"/>
      <c r="X1059" s="362"/>
      <c r="Y1059" s="363" t="s">
        <v>490</v>
      </c>
      <c r="Z1059" s="364"/>
      <c r="AA1059" s="364"/>
      <c r="AB1059" s="364"/>
      <c r="AC1059" s="142" t="s">
        <v>473</v>
      </c>
      <c r="AD1059" s="142"/>
      <c r="AE1059" s="142"/>
      <c r="AF1059" s="142"/>
      <c r="AG1059" s="142"/>
      <c r="AH1059" s="363" t="s">
        <v>390</v>
      </c>
      <c r="AI1059" s="360"/>
      <c r="AJ1059" s="360"/>
      <c r="AK1059" s="360"/>
      <c r="AL1059" s="360" t="s">
        <v>21</v>
      </c>
      <c r="AM1059" s="360"/>
      <c r="AN1059" s="360"/>
      <c r="AO1059" s="365"/>
      <c r="AP1059" s="366" t="s">
        <v>431</v>
      </c>
      <c r="AQ1059" s="366"/>
      <c r="AR1059" s="366"/>
      <c r="AS1059" s="366"/>
      <c r="AT1059" s="366"/>
      <c r="AU1059" s="366"/>
      <c r="AV1059" s="366"/>
      <c r="AW1059" s="366"/>
      <c r="AX1059" s="366"/>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430</v>
      </c>
      <c r="K1092" s="361"/>
      <c r="L1092" s="361"/>
      <c r="M1092" s="361"/>
      <c r="N1092" s="361"/>
      <c r="O1092" s="361"/>
      <c r="P1092" s="362" t="s">
        <v>27</v>
      </c>
      <c r="Q1092" s="362"/>
      <c r="R1092" s="362"/>
      <c r="S1092" s="362"/>
      <c r="T1092" s="362"/>
      <c r="U1092" s="362"/>
      <c r="V1092" s="362"/>
      <c r="W1092" s="362"/>
      <c r="X1092" s="362"/>
      <c r="Y1092" s="363" t="s">
        <v>490</v>
      </c>
      <c r="Z1092" s="364"/>
      <c r="AA1092" s="364"/>
      <c r="AB1092" s="364"/>
      <c r="AC1092" s="142" t="s">
        <v>473</v>
      </c>
      <c r="AD1092" s="142"/>
      <c r="AE1092" s="142"/>
      <c r="AF1092" s="142"/>
      <c r="AG1092" s="142"/>
      <c r="AH1092" s="363" t="s">
        <v>390</v>
      </c>
      <c r="AI1092" s="360"/>
      <c r="AJ1092" s="360"/>
      <c r="AK1092" s="360"/>
      <c r="AL1092" s="360" t="s">
        <v>21</v>
      </c>
      <c r="AM1092" s="360"/>
      <c r="AN1092" s="360"/>
      <c r="AO1092" s="365"/>
      <c r="AP1092" s="366" t="s">
        <v>431</v>
      </c>
      <c r="AQ1092" s="366"/>
      <c r="AR1092" s="366"/>
      <c r="AS1092" s="366"/>
      <c r="AT1092" s="366"/>
      <c r="AU1092" s="366"/>
      <c r="AV1092" s="366"/>
      <c r="AW1092" s="366"/>
      <c r="AX1092" s="366"/>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430</v>
      </c>
      <c r="K1125" s="361"/>
      <c r="L1125" s="361"/>
      <c r="M1125" s="361"/>
      <c r="N1125" s="361"/>
      <c r="O1125" s="361"/>
      <c r="P1125" s="362" t="s">
        <v>27</v>
      </c>
      <c r="Q1125" s="362"/>
      <c r="R1125" s="362"/>
      <c r="S1125" s="362"/>
      <c r="T1125" s="362"/>
      <c r="U1125" s="362"/>
      <c r="V1125" s="362"/>
      <c r="W1125" s="362"/>
      <c r="X1125" s="362"/>
      <c r="Y1125" s="363" t="s">
        <v>490</v>
      </c>
      <c r="Z1125" s="364"/>
      <c r="AA1125" s="364"/>
      <c r="AB1125" s="364"/>
      <c r="AC1125" s="142" t="s">
        <v>473</v>
      </c>
      <c r="AD1125" s="142"/>
      <c r="AE1125" s="142"/>
      <c r="AF1125" s="142"/>
      <c r="AG1125" s="142"/>
      <c r="AH1125" s="363" t="s">
        <v>390</v>
      </c>
      <c r="AI1125" s="360"/>
      <c r="AJ1125" s="360"/>
      <c r="AK1125" s="360"/>
      <c r="AL1125" s="360" t="s">
        <v>21</v>
      </c>
      <c r="AM1125" s="360"/>
      <c r="AN1125" s="360"/>
      <c r="AO1125" s="365"/>
      <c r="AP1125" s="366" t="s">
        <v>431</v>
      </c>
      <c r="AQ1125" s="366"/>
      <c r="AR1125" s="366"/>
      <c r="AS1125" s="366"/>
      <c r="AT1125" s="366"/>
      <c r="AU1125" s="366"/>
      <c r="AV1125" s="366"/>
      <c r="AW1125" s="366"/>
      <c r="AX1125" s="366"/>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430</v>
      </c>
      <c r="K1158" s="361"/>
      <c r="L1158" s="361"/>
      <c r="M1158" s="361"/>
      <c r="N1158" s="361"/>
      <c r="O1158" s="361"/>
      <c r="P1158" s="362" t="s">
        <v>27</v>
      </c>
      <c r="Q1158" s="362"/>
      <c r="R1158" s="362"/>
      <c r="S1158" s="362"/>
      <c r="T1158" s="362"/>
      <c r="U1158" s="362"/>
      <c r="V1158" s="362"/>
      <c r="W1158" s="362"/>
      <c r="X1158" s="362"/>
      <c r="Y1158" s="363" t="s">
        <v>490</v>
      </c>
      <c r="Z1158" s="364"/>
      <c r="AA1158" s="364"/>
      <c r="AB1158" s="364"/>
      <c r="AC1158" s="142" t="s">
        <v>473</v>
      </c>
      <c r="AD1158" s="142"/>
      <c r="AE1158" s="142"/>
      <c r="AF1158" s="142"/>
      <c r="AG1158" s="142"/>
      <c r="AH1158" s="363" t="s">
        <v>390</v>
      </c>
      <c r="AI1158" s="360"/>
      <c r="AJ1158" s="360"/>
      <c r="AK1158" s="360"/>
      <c r="AL1158" s="360" t="s">
        <v>21</v>
      </c>
      <c r="AM1158" s="360"/>
      <c r="AN1158" s="360"/>
      <c r="AO1158" s="365"/>
      <c r="AP1158" s="366" t="s">
        <v>431</v>
      </c>
      <c r="AQ1158" s="366"/>
      <c r="AR1158" s="366"/>
      <c r="AS1158" s="366"/>
      <c r="AT1158" s="366"/>
      <c r="AU1158" s="366"/>
      <c r="AV1158" s="366"/>
      <c r="AW1158" s="366"/>
      <c r="AX1158" s="366"/>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430</v>
      </c>
      <c r="K1191" s="361"/>
      <c r="L1191" s="361"/>
      <c r="M1191" s="361"/>
      <c r="N1191" s="361"/>
      <c r="O1191" s="361"/>
      <c r="P1191" s="362" t="s">
        <v>27</v>
      </c>
      <c r="Q1191" s="362"/>
      <c r="R1191" s="362"/>
      <c r="S1191" s="362"/>
      <c r="T1191" s="362"/>
      <c r="U1191" s="362"/>
      <c r="V1191" s="362"/>
      <c r="W1191" s="362"/>
      <c r="X1191" s="362"/>
      <c r="Y1191" s="363" t="s">
        <v>490</v>
      </c>
      <c r="Z1191" s="364"/>
      <c r="AA1191" s="364"/>
      <c r="AB1191" s="364"/>
      <c r="AC1191" s="142" t="s">
        <v>473</v>
      </c>
      <c r="AD1191" s="142"/>
      <c r="AE1191" s="142"/>
      <c r="AF1191" s="142"/>
      <c r="AG1191" s="142"/>
      <c r="AH1191" s="363" t="s">
        <v>390</v>
      </c>
      <c r="AI1191" s="360"/>
      <c r="AJ1191" s="360"/>
      <c r="AK1191" s="360"/>
      <c r="AL1191" s="360" t="s">
        <v>21</v>
      </c>
      <c r="AM1191" s="360"/>
      <c r="AN1191" s="360"/>
      <c r="AO1191" s="365"/>
      <c r="AP1191" s="366" t="s">
        <v>431</v>
      </c>
      <c r="AQ1191" s="366"/>
      <c r="AR1191" s="366"/>
      <c r="AS1191" s="366"/>
      <c r="AT1191" s="366"/>
      <c r="AU1191" s="366"/>
      <c r="AV1191" s="366"/>
      <c r="AW1191" s="366"/>
      <c r="AX1191" s="366"/>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430</v>
      </c>
      <c r="K1224" s="361"/>
      <c r="L1224" s="361"/>
      <c r="M1224" s="361"/>
      <c r="N1224" s="361"/>
      <c r="O1224" s="361"/>
      <c r="P1224" s="362" t="s">
        <v>27</v>
      </c>
      <c r="Q1224" s="362"/>
      <c r="R1224" s="362"/>
      <c r="S1224" s="362"/>
      <c r="T1224" s="362"/>
      <c r="U1224" s="362"/>
      <c r="V1224" s="362"/>
      <c r="W1224" s="362"/>
      <c r="X1224" s="362"/>
      <c r="Y1224" s="363" t="s">
        <v>490</v>
      </c>
      <c r="Z1224" s="364"/>
      <c r="AA1224" s="364"/>
      <c r="AB1224" s="364"/>
      <c r="AC1224" s="142" t="s">
        <v>473</v>
      </c>
      <c r="AD1224" s="142"/>
      <c r="AE1224" s="142"/>
      <c r="AF1224" s="142"/>
      <c r="AG1224" s="142"/>
      <c r="AH1224" s="363" t="s">
        <v>390</v>
      </c>
      <c r="AI1224" s="360"/>
      <c r="AJ1224" s="360"/>
      <c r="AK1224" s="360"/>
      <c r="AL1224" s="360" t="s">
        <v>21</v>
      </c>
      <c r="AM1224" s="360"/>
      <c r="AN1224" s="360"/>
      <c r="AO1224" s="365"/>
      <c r="AP1224" s="366" t="s">
        <v>431</v>
      </c>
      <c r="AQ1224" s="366"/>
      <c r="AR1224" s="366"/>
      <c r="AS1224" s="366"/>
      <c r="AT1224" s="366"/>
      <c r="AU1224" s="366"/>
      <c r="AV1224" s="366"/>
      <c r="AW1224" s="366"/>
      <c r="AX1224" s="366"/>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430</v>
      </c>
      <c r="K1257" s="361"/>
      <c r="L1257" s="361"/>
      <c r="M1257" s="361"/>
      <c r="N1257" s="361"/>
      <c r="O1257" s="361"/>
      <c r="P1257" s="362" t="s">
        <v>27</v>
      </c>
      <c r="Q1257" s="362"/>
      <c r="R1257" s="362"/>
      <c r="S1257" s="362"/>
      <c r="T1257" s="362"/>
      <c r="U1257" s="362"/>
      <c r="V1257" s="362"/>
      <c r="W1257" s="362"/>
      <c r="X1257" s="362"/>
      <c r="Y1257" s="363" t="s">
        <v>490</v>
      </c>
      <c r="Z1257" s="364"/>
      <c r="AA1257" s="364"/>
      <c r="AB1257" s="364"/>
      <c r="AC1257" s="142" t="s">
        <v>473</v>
      </c>
      <c r="AD1257" s="142"/>
      <c r="AE1257" s="142"/>
      <c r="AF1257" s="142"/>
      <c r="AG1257" s="142"/>
      <c r="AH1257" s="363" t="s">
        <v>390</v>
      </c>
      <c r="AI1257" s="360"/>
      <c r="AJ1257" s="360"/>
      <c r="AK1257" s="360"/>
      <c r="AL1257" s="360" t="s">
        <v>21</v>
      </c>
      <c r="AM1257" s="360"/>
      <c r="AN1257" s="360"/>
      <c r="AO1257" s="365"/>
      <c r="AP1257" s="366" t="s">
        <v>431</v>
      </c>
      <c r="AQ1257" s="366"/>
      <c r="AR1257" s="366"/>
      <c r="AS1257" s="366"/>
      <c r="AT1257" s="366"/>
      <c r="AU1257" s="366"/>
      <c r="AV1257" s="366"/>
      <c r="AW1257" s="366"/>
      <c r="AX1257" s="366"/>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430</v>
      </c>
      <c r="K1290" s="361"/>
      <c r="L1290" s="361"/>
      <c r="M1290" s="361"/>
      <c r="N1290" s="361"/>
      <c r="O1290" s="361"/>
      <c r="P1290" s="362" t="s">
        <v>27</v>
      </c>
      <c r="Q1290" s="362"/>
      <c r="R1290" s="362"/>
      <c r="S1290" s="362"/>
      <c r="T1290" s="362"/>
      <c r="U1290" s="362"/>
      <c r="V1290" s="362"/>
      <c r="W1290" s="362"/>
      <c r="X1290" s="362"/>
      <c r="Y1290" s="363" t="s">
        <v>490</v>
      </c>
      <c r="Z1290" s="364"/>
      <c r="AA1290" s="364"/>
      <c r="AB1290" s="364"/>
      <c r="AC1290" s="142" t="s">
        <v>473</v>
      </c>
      <c r="AD1290" s="142"/>
      <c r="AE1290" s="142"/>
      <c r="AF1290" s="142"/>
      <c r="AG1290" s="142"/>
      <c r="AH1290" s="363" t="s">
        <v>390</v>
      </c>
      <c r="AI1290" s="360"/>
      <c r="AJ1290" s="360"/>
      <c r="AK1290" s="360"/>
      <c r="AL1290" s="360" t="s">
        <v>21</v>
      </c>
      <c r="AM1290" s="360"/>
      <c r="AN1290" s="360"/>
      <c r="AO1290" s="365"/>
      <c r="AP1290" s="366" t="s">
        <v>431</v>
      </c>
      <c r="AQ1290" s="366"/>
      <c r="AR1290" s="366"/>
      <c r="AS1290" s="366"/>
      <c r="AT1290" s="366"/>
      <c r="AU1290" s="366"/>
      <c r="AV1290" s="366"/>
      <c r="AW1290" s="366"/>
      <c r="AX1290" s="366"/>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2018-08-29T12:00:52Z</cp:lastPrinted>
  <dcterms:created xsi:type="dcterms:W3CDTF">2012-03-13T00:50:25Z</dcterms:created>
  <dcterms:modified xsi:type="dcterms:W3CDTF">2020-11-27T13:58:09Z</dcterms:modified>
</cp:coreProperties>
</file>