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人事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<sst xmlns="http://schemas.openxmlformats.org/spreadsheetml/2006/main" count="2944" uniqueCount="635">
  <si>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</si>
  <si>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</si>
  <si>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</si>
  <si>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</si>
  <si>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</si>
  <si>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</si>
  <si>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</si>
  <si>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</si>
  <si>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</si>
  <si>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</si>
  <si>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</si>
  <si>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</si>
  <si>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</si>
  <si>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</si>
  <si>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</si>
  <si>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</si>
  <si>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</si>
  <si>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</si>
  <si>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</si>
  <si>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</si>
  <si>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</si>
  <si>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</si>
  <si>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</si>
  <si>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</si>
  <si>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</si>
  <si>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</si>
  <si>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</si>
  <si>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</si>
  <si>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</si>
  <si>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</si>
  <si>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</si>
  <si>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</si>
  <si>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</si>
  <si>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</si>
  <si>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</si>
  <si>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</si>
  <si>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</si>
  <si>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</si>
  <si>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</si>
  <si>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</si>
  <si>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</si>
  <si>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</si>
  <si>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</si>
  <si>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</si>
  <si>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</si>
  <si>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</si>
  <si>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</si>
  <si>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</si>
  <si>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</si>
  <si>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</si>
  <si>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</si>
  <si>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</si>
  <si>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</si>
  <si>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</si>
  <si>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</si>
  <si>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</si>
  <si>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</si>
  <si>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</si>
  <si>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</si>
  <si>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</si>
  <si>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</si>
  <si>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</si>
  <si>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</si>
  <si>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</si>
  <si>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</si>
  <si>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</si>
  <si>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</si>
  <si>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</si>
  <si>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</si>
  <si>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</si>
  <si>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</si>
  <si>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</si>
  <si>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</si>
  <si>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</si>
  <si>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</si>
  <si>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</si>
  <si>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</si>
  <si>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</si>
  <si>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</si>
  <si>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</si>
  <si>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</si>
  <si>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</si>
  <si>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</si>
  <si>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</si>
  <si>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</si>
  <si>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</si>
  <si>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</si>
  <si>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</si>
  <si>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</si>
  <si>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</si>
  <si>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</si>
  <si>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</si>
  <si>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</si>
  <si>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</si>
  <si>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</si>
  <si>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</si>
  <si>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</si>
  <si>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</si>
  <si>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</si>
  <si>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</si>
  <si>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</si>
  <si>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</si>
  <si>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</si>
  <si>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</si>
  <si>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</si>
  <si>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</si>
  <si>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</si>
  <si>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</si>
  <si>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</si>
  <si>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</si>
  <si>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</si>
  <si>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</si>
  <si>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</si>
  <si>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</si>
  <si>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</si>
  <si>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</si>
  <si>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</si>
  <si>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</si>
  <si>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</si>
  <si>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</si>
  <si>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</si>
  <si>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</si>
  <si>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</si>
  <si>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</si>
  <si>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</si>
  <si>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</si>
  <si>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</si>
  <si>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</si>
  <si>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</si>
  <si>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</si>
  <si>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</si>
  <si>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</si>
  <si>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</si>
  <si>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</si>
  <si>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</si>
  <si>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</si>
  <si>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</si>
  <si>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</si>
  <si>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</si>
  <si>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</si>
  <si>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</si>
  <si>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</si>
  <si>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</si>
  <si>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</si>
  <si>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</si>
  <si>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</si>
  <si>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</si>
  <si>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</si>
  <si>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</si>
  <si>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</si>
  <si>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</si>
  <si>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</si>
  <si>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</si>
  <si>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</si>
  <si>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</si>
  <si>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</si>
  <si>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</si>
  <si>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</si>
  <si>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</si>
  <si>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</si>
  <si>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</si>
  <si>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</si>
  <si>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</si>
  <si>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</si>
  <si>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</si>
  <si>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</si>
  <si>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</si>
  <si>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</si>
  <si>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</si>
  <si>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</si>
  <si>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</si>
  <si>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</si>
  <si>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</si>
  <si>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</si>
  <si>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</si>
  <si>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</si>
  <si>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</si>
  <si>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</si>
  <si>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</si>
  <si>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</si>
  <si>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</si>
  <si>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</si>
  <si>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</si>
  <si>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</si>
  <si>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</si>
  <si>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</si>
  <si>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</si>
  <si>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</si>
  <si>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</si>
  <si>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</si>
  <si>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</si>
  <si>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</si>
  <si>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</si>
  <si>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</si>
  <si>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</si>
  <si>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</si>
  <si>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</si>
  <si>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</si>
  <si>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</si>
  <si>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</si>
  <si>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</si>
  <si>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</si>
  <si>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</si>
  <si>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</si>
  <si>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</si>
  <si>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</si>
  <si>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</si>
  <si>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</si>
  <si>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</si>
  <si>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</si>
  <si>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</si>
  <si>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</si>
  <si>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</si>
  <si>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</si>
  <si>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</si>
  <si>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</si>
  <si>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</si>
  <si>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</si>
  <si>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</si>
  <si>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</si>
  <si>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</si>
  <si>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</si>
  <si>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</si>
  <si>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</si>
  <si>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</si>
  <si>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</si>
  <si>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</si>
  <si>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</si>
  <si>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</si>
  <si>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</si>
  <si>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</si>
  <si>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</si>
  <si>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</si>
  <si>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</si>
  <si>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</si>
  <si>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</si>
  <si>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</si>
  <si>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</si>
  <si>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</si>
  <si>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</si>
  <si>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</si>
  <si>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</si>
  <si>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</si>
  <si>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</si>
  <si>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</si>
  <si>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</si>
  <si>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</si>
  <si>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</si>
  <si>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</si>
  <si>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</si>
  <si>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</si>
  <si>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</si>
  <si>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</si>
  <si>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</si>
  <si>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</si>
  <si>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</si>
  <si>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</si>
  <si>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</si>
  <si>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</si>
  <si>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</si>
  <si>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</si>
  <si>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</si>
  <si>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</si>
  <si>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</si>
  <si>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</si>
  <si>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</si>
  <si>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</si>
  <si>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</si>
  <si>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</si>
  <si>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</si>
  <si>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</si>
  <si>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</si>
  <si>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</si>
  <si>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</si>
  <si>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</si>
  <si>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</si>
  <si>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</si>
  <si>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</si>
  <si>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</si>
  <si>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</si>
  <si>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</si>
  <si>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</si>
  <si>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</si>
  <si>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</si>
  <si>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</si>
  <si>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</si>
  <si>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</si>
  <si>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</si>
  <si>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</si>
  <si>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</si>
  <si>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</si>
  <si>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</si>
  <si>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</si>
  <si>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</si>
  <si>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</si>
  <si>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</si>
  <si>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</si>
  <si>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</si>
  <si>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</si>
  <si>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</si>
  <si>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</si>
  <si>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</si>
  <si>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</si>
  <si>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</si>
  <si>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</si>
  <si>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</si>
  <si>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</si>
  <si>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</si>
  <si>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</si>
  <si>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</si>
  <si>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</si>
  <si>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</si>
  <si>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</si>
  <si>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</si>
  <si>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</si>
  <si>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</si>
  <si>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</si>
  <si>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</si>
  <si>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</si>
  <si>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</si>
  <si>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</si>
  <si>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</si>
  <si>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</si>
  <si>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</si>
  <si>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</si>
  <si>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</si>
  <si>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</si>
  <si>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</si>
  <si>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</si>
  <si>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</si>
  <si>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</si>
  <si>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</si>
  <si>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</si>
  <si>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</si>
  <si>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</si>
  <si>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</si>
  <si>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</si>
  <si>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</si>
  <si>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</si>
  <si>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</si>
  <si>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</si>
  <si>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</si>
  <si>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</si>
  <si>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</si>
  <si>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</si>
  <si>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</si>
  <si>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</si>
  <si>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</si>
  <si>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</si>
  <si>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</si>
  <si>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</si>
  <si>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</si>
  <si>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</si>
  <si>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</si>
  <si>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</si>
  <si>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</si>
  <si>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</si>
  <si>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</si>
  <si>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</si>
  <si>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</si>
  <si>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</si>
  <si>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</si>
  <si>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</si>
  <si>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</si>
  <si>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</si>
  <si>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</si>
  <si>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</si>
  <si>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</si>
  <si>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</si>
  <si>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</si>
  <si>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</si>
  <si>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</si>
  <si>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</si>
  <si>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</si>
  <si>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</si>
  <si>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</si>
  <si>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</si>
  <si>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</si>
  <si>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</si>
  <si>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</si>
  <si>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</si>
  <si>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</si>
  <si>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</si>
  <si>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</si>
  <si>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</si>
  <si>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</si>
  <si>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</si>
  <si>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</si>
  <si>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</si>
  <si>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</si>
  <si>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</si>
  <si>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</si>
  <si>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</si>
  <si>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</si>
  <si>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</si>
  <si>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</si>
  <si>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</si>
  <si>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</si>
  <si>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</si>
  <si>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</si>
  <si>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</si>
  <si>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</si>
  <si>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</si>
  <si>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</si>
  <si>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</si>
  <si>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</si>
  <si>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</si>
  <si>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</si>
  <si>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</si>
  <si>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</si>
  <si>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</si>
  <si>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</si>
  <si>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</si>
  <si>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</si>
  <si>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</si>
  <si>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</si>
  <si>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</si>
  <si>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</si>
  <si>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</si>
  <si>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</si>
  <si>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</si>
  <si>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</si>
  <si>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</si>
  <si>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</si>
  <si>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</si>
  <si>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</si>
  <si>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</si>
  <si>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</si>
  <si>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</si>
  <si>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</si>
  <si>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</si>
  <si>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</si>
  <si>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</si>
  <si>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</si>
  <si>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</si>
  <si>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</si>
  <si>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</si>
  <si>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</si>
  <si>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</si>
  <si>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</si>
  <si>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</si>
  <si>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</si>
  <si>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</si>
  <si>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</si>
  <si>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</si>
  <si>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</si>
  <si>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</si>
  <si>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</si>
  <si>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</si>
  <si>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</si>
  <si>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</si>
  <si>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</si>
  <si>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</si>
  <si>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</si>
  <si>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</si>
  <si>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</si>
  <si>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</si>
  <si>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</si>
  <si>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</si>
  <si>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</si>
  <si>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</si>
  <si>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</si>
  <si>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</si>
  <si>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</si>
  <si>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</si>
  <si>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</si>
  <si>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</si>
  <si>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</si>
  <si>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</si>
  <si>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</si>
  <si>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</si>
  <si>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</si>
  <si>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</si>
  <si>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</si>
  <si>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</si>
  <si>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</si>
  <si>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</si>
  <si>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</si>
  <si>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</si>
  <si>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</si>
  <si>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</si>
  <si>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</si>
  <si>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</si>
  <si>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</si>
  <si>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</si>
  <si>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</si>
  <si>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</si>
  <si>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</si>
  <si>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</si>
  <si>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</si>
  <si>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</si>
  <si>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</si>
  <si>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</si>
  <si>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</si>
  <si>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</si>
  <si>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</si>
  <si>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</si>
  <si>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</si>
  <si>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</si>
  <si>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</si>
  <si>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</si>
  <si>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</si>
  <si>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</si>
  <si>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</si>
  <si>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</si>
  <si>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</si>
  <si>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</si>
  <si>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</si>
  <si>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</si>
  <si>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</si>
  <si>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</si>
  <si>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</si>
  <si>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</si>
  <si>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</si>
  <si>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</si>
  <si>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</si>
  <si>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</si>
  <si>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</si>
  <si>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</si>
  <si>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</si>
  <si>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</si>
  <si>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</si>
  <si>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</si>
  <si>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</si>
  <si>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</si>
  <si>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</si>
  <si>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</si>
  <si>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</si>
  <si>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</si>
  <si>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</si>
  <si>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</si>
  <si>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</si>
  <si>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</si>
  <si>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</si>
  <si>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</si>
  <si>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</si>
  <si>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</si>
  <si>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</si>
  <si>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</si>
  <si>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</si>
  <si>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</si>
  <si>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</si>
  <si>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</si>
  <si>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</si>
  <si>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</si>
  <si>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</si>
  <si>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</si>
  <si>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</si>
  <si>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</si>
  <si>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</si>
  <si>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</si>
  <si>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</si>
  <si>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</si>
  <si>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文化功労者年金の支給に必要な経費</t>
    <rPh sb="0" eb="2">
      <t>ブンカ</t>
    </rPh>
    <rPh sb="2" eb="4">
      <t>コウロウ</t>
    </rPh>
    <rPh sb="4" eb="5">
      <t>シャ</t>
    </rPh>
    <rPh sb="5" eb="7">
      <t>ネンキン</t>
    </rPh>
    <rPh sb="8" eb="10">
      <t>シキュウ</t>
    </rPh>
    <rPh sb="11" eb="13">
      <t>ヒツヨウ</t>
    </rPh>
    <rPh sb="14" eb="16">
      <t>ケイヒ</t>
    </rPh>
    <phoneticPr fontId="5"/>
  </si>
  <si>
    <t>大臣官房人事課</t>
    <rPh sb="0" eb="2">
      <t>ダイジン</t>
    </rPh>
    <rPh sb="2" eb="4">
      <t>カンボウ</t>
    </rPh>
    <rPh sb="4" eb="7">
      <t>ジンジカ</t>
    </rPh>
    <phoneticPr fontId="5"/>
  </si>
  <si>
    <t>総務班</t>
    <rPh sb="0" eb="2">
      <t>ソウム</t>
    </rPh>
    <rPh sb="2" eb="3">
      <t>ハン</t>
    </rPh>
    <phoneticPr fontId="5"/>
  </si>
  <si>
    <t>文化功労者年金法第１条</t>
    <rPh sb="0" eb="2">
      <t>ブンカ</t>
    </rPh>
    <rPh sb="2" eb="4">
      <t>コウロウ</t>
    </rPh>
    <rPh sb="4" eb="5">
      <t>シャ</t>
    </rPh>
    <rPh sb="5" eb="7">
      <t>ネンキン</t>
    </rPh>
    <rPh sb="7" eb="8">
      <t>ホウ</t>
    </rPh>
    <rPh sb="8" eb="9">
      <t>ダイ</t>
    </rPh>
    <rPh sb="10" eb="11">
      <t>ジョウ</t>
    </rPh>
    <phoneticPr fontId="5"/>
  </si>
  <si>
    <t>文化功労者年金法に基づき、文化の向上発達に関し特に功績顕著な者に年金を支給し、これを顕彰すること。</t>
    <rPh sb="0" eb="2">
      <t>ブンカ</t>
    </rPh>
    <rPh sb="2" eb="4">
      <t>コウロウ</t>
    </rPh>
    <rPh sb="4" eb="5">
      <t>シャ</t>
    </rPh>
    <rPh sb="5" eb="7">
      <t>ネンキン</t>
    </rPh>
    <rPh sb="7" eb="8">
      <t>ホウ</t>
    </rPh>
    <rPh sb="9" eb="10">
      <t>モト</t>
    </rPh>
    <rPh sb="13" eb="15">
      <t>ブンカ</t>
    </rPh>
    <rPh sb="16" eb="18">
      <t>コウジョウ</t>
    </rPh>
    <rPh sb="18" eb="20">
      <t>ハッタツ</t>
    </rPh>
    <rPh sb="21" eb="22">
      <t>カン</t>
    </rPh>
    <rPh sb="23" eb="24">
      <t>トク</t>
    </rPh>
    <rPh sb="25" eb="27">
      <t>コウセキ</t>
    </rPh>
    <rPh sb="27" eb="29">
      <t>ケンチョ</t>
    </rPh>
    <rPh sb="30" eb="31">
      <t>モノ</t>
    </rPh>
    <rPh sb="32" eb="34">
      <t>ネンキン</t>
    </rPh>
    <rPh sb="35" eb="37">
      <t>シキュウ</t>
    </rPh>
    <rPh sb="42" eb="44">
      <t>ケンショウ</t>
    </rPh>
    <phoneticPr fontId="5"/>
  </si>
  <si>
    <t>文化功労者年金法に基づき、文化の向上発達に関し特に功績顕著な者（文部科学大臣が候補者の選考を文化審議会に諮問し、その選考した者のうちから閣議了解を経て決定）に年金を支給し、これを顕彰すること。</t>
    <rPh sb="0" eb="2">
      <t>ブンカ</t>
    </rPh>
    <rPh sb="2" eb="4">
      <t>コウロウ</t>
    </rPh>
    <rPh sb="4" eb="5">
      <t>シャ</t>
    </rPh>
    <rPh sb="5" eb="7">
      <t>ネンキン</t>
    </rPh>
    <rPh sb="7" eb="8">
      <t>ホウ</t>
    </rPh>
    <rPh sb="9" eb="10">
      <t>モト</t>
    </rPh>
    <rPh sb="13" eb="15">
      <t>ブンカ</t>
    </rPh>
    <rPh sb="16" eb="18">
      <t>コウジョウ</t>
    </rPh>
    <rPh sb="18" eb="20">
      <t>ハッタツ</t>
    </rPh>
    <rPh sb="21" eb="22">
      <t>カン</t>
    </rPh>
    <rPh sb="23" eb="24">
      <t>トク</t>
    </rPh>
    <rPh sb="25" eb="27">
      <t>コウセキ</t>
    </rPh>
    <rPh sb="27" eb="29">
      <t>ケンチョ</t>
    </rPh>
    <rPh sb="30" eb="31">
      <t>モノ</t>
    </rPh>
    <rPh sb="32" eb="34">
      <t>モンブ</t>
    </rPh>
    <rPh sb="34" eb="36">
      <t>カガク</t>
    </rPh>
    <rPh sb="36" eb="38">
      <t>ダイジン</t>
    </rPh>
    <rPh sb="39" eb="42">
      <t>コウホシャ</t>
    </rPh>
    <rPh sb="43" eb="45">
      <t>センコウ</t>
    </rPh>
    <rPh sb="46" eb="48">
      <t>ブンカ</t>
    </rPh>
    <rPh sb="48" eb="51">
      <t>シンギカイ</t>
    </rPh>
    <rPh sb="52" eb="54">
      <t>シモン</t>
    </rPh>
    <rPh sb="58" eb="60">
      <t>センコウ</t>
    </rPh>
    <rPh sb="62" eb="63">
      <t>シャ</t>
    </rPh>
    <rPh sb="68" eb="70">
      <t>カクギ</t>
    </rPh>
    <rPh sb="70" eb="72">
      <t>リョウカイ</t>
    </rPh>
    <rPh sb="73" eb="74">
      <t>ヘ</t>
    </rPh>
    <rPh sb="75" eb="77">
      <t>ケッテイ</t>
    </rPh>
    <rPh sb="79" eb="81">
      <t>ネンキン</t>
    </rPh>
    <rPh sb="82" eb="84">
      <t>シキュウ</t>
    </rPh>
    <rPh sb="89" eb="91">
      <t>ケンショウ</t>
    </rPh>
    <phoneticPr fontId="5"/>
  </si>
  <si>
    <t>-</t>
  </si>
  <si>
    <t>1</t>
    <phoneticPr fontId="5"/>
  </si>
  <si>
    <t>1</t>
    <phoneticPr fontId="5"/>
  </si>
  <si>
    <t>360</t>
    <phoneticPr fontId="5"/>
  </si>
  <si>
    <t>355</t>
    <phoneticPr fontId="5"/>
  </si>
  <si>
    <t>351</t>
    <phoneticPr fontId="5"/>
  </si>
  <si>
    <t>331</t>
    <phoneticPr fontId="5"/>
  </si>
  <si>
    <t>総務班主査　薄井　賢次</t>
    <rPh sb="0" eb="2">
      <t>ソウム</t>
    </rPh>
    <rPh sb="2" eb="3">
      <t>ハン</t>
    </rPh>
    <rPh sb="3" eb="5">
      <t>シュサ</t>
    </rPh>
    <phoneticPr fontId="5"/>
  </si>
  <si>
    <t>-</t>
    <phoneticPr fontId="5"/>
  </si>
  <si>
    <t>文化功労者年金</t>
    <rPh sb="0" eb="2">
      <t>ブンカ</t>
    </rPh>
    <rPh sb="2" eb="5">
      <t>コウロウシャ</t>
    </rPh>
    <rPh sb="5" eb="7">
      <t>ネンキン</t>
    </rPh>
    <phoneticPr fontId="5"/>
  </si>
  <si>
    <t>文化功労者年金を対象者全員に支給すること
※毎年度対象者全員に支給することを目的としているため目標最終年度は「－」</t>
    <rPh sb="0" eb="2">
      <t>ブンカ</t>
    </rPh>
    <rPh sb="2" eb="5">
      <t>コウロウシャ</t>
    </rPh>
    <rPh sb="5" eb="7">
      <t>ネンキン</t>
    </rPh>
    <rPh sb="8" eb="11">
      <t>タイショウシャ</t>
    </rPh>
    <rPh sb="11" eb="13">
      <t>ゼンイン</t>
    </rPh>
    <rPh sb="14" eb="16">
      <t>シキュウ</t>
    </rPh>
    <rPh sb="22" eb="25">
      <t>マイネンド</t>
    </rPh>
    <rPh sb="25" eb="28">
      <t>タイショウシャ</t>
    </rPh>
    <rPh sb="28" eb="30">
      <t>ゼンイン</t>
    </rPh>
    <rPh sb="31" eb="33">
      <t>シキュウ</t>
    </rPh>
    <rPh sb="38" eb="40">
      <t>モクテキ</t>
    </rPh>
    <rPh sb="47" eb="49">
      <t>モクヒョウ</t>
    </rPh>
    <rPh sb="49" eb="51">
      <t>サイシュウ</t>
    </rPh>
    <rPh sb="51" eb="53">
      <t>ネンド</t>
    </rPh>
    <phoneticPr fontId="5"/>
  </si>
  <si>
    <t>文化功労者年金の「受給者数」</t>
    <rPh sb="0" eb="2">
      <t>ブンカ</t>
    </rPh>
    <rPh sb="2" eb="5">
      <t>コウロウシャ</t>
    </rPh>
    <rPh sb="5" eb="7">
      <t>ネンキン</t>
    </rPh>
    <rPh sb="9" eb="12">
      <t>ジュキュウシャ</t>
    </rPh>
    <rPh sb="12" eb="13">
      <t>スウ</t>
    </rPh>
    <phoneticPr fontId="5"/>
  </si>
  <si>
    <t>人数</t>
    <rPh sb="0" eb="2">
      <t>ニンズウ</t>
    </rPh>
    <phoneticPr fontId="5"/>
  </si>
  <si>
    <t>-</t>
    <phoneticPr fontId="5"/>
  </si>
  <si>
    <t>-</t>
    <phoneticPr fontId="5"/>
  </si>
  <si>
    <t>-</t>
    <phoneticPr fontId="5"/>
  </si>
  <si>
    <t>-</t>
    <phoneticPr fontId="5"/>
  </si>
  <si>
    <t>-</t>
    <phoneticPr fontId="5"/>
  </si>
  <si>
    <t>-</t>
    <phoneticPr fontId="5"/>
  </si>
  <si>
    <t>-</t>
    <phoneticPr fontId="5"/>
  </si>
  <si>
    <t>文化功労者年金の「支給者数」</t>
    <rPh sb="0" eb="2">
      <t>ブンカ</t>
    </rPh>
    <rPh sb="2" eb="4">
      <t>コウロウ</t>
    </rPh>
    <rPh sb="4" eb="5">
      <t>シャ</t>
    </rPh>
    <rPh sb="5" eb="7">
      <t>ネンキン</t>
    </rPh>
    <rPh sb="9" eb="11">
      <t>シキュウ</t>
    </rPh>
    <rPh sb="11" eb="12">
      <t>シャ</t>
    </rPh>
    <rPh sb="12" eb="13">
      <t>スウ</t>
    </rPh>
    <phoneticPr fontId="5"/>
  </si>
  <si>
    <t>予算額(百万円)／支給者数(人)
文化功労者年金法施行令第1条において
「年金額は、三百五十万円」と規定</t>
    <rPh sb="0" eb="3">
      <t>ヨサンガク</t>
    </rPh>
    <rPh sb="4" eb="6">
      <t>ヒャクマン</t>
    </rPh>
    <rPh sb="6" eb="7">
      <t>エン</t>
    </rPh>
    <rPh sb="9" eb="11">
      <t>シキュウ</t>
    </rPh>
    <rPh sb="11" eb="12">
      <t>シャ</t>
    </rPh>
    <rPh sb="12" eb="13">
      <t>スウ</t>
    </rPh>
    <rPh sb="14" eb="15">
      <t>ニン</t>
    </rPh>
    <rPh sb="17" eb="19">
      <t>ブンカ</t>
    </rPh>
    <rPh sb="19" eb="22">
      <t>コウロウシャ</t>
    </rPh>
    <rPh sb="22" eb="25">
      <t>ネンキンホウ</t>
    </rPh>
    <rPh sb="25" eb="27">
      <t>セコウ</t>
    </rPh>
    <rPh sb="27" eb="28">
      <t>レイ</t>
    </rPh>
    <rPh sb="28" eb="29">
      <t>ダイ</t>
    </rPh>
    <rPh sb="30" eb="31">
      <t>ジョウ</t>
    </rPh>
    <rPh sb="37" eb="40">
      <t>ネンキンガク</t>
    </rPh>
    <rPh sb="42" eb="44">
      <t>サンビャク</t>
    </rPh>
    <rPh sb="44" eb="46">
      <t>50</t>
    </rPh>
    <rPh sb="46" eb="47">
      <t>マン</t>
    </rPh>
    <rPh sb="47" eb="48">
      <t>エン</t>
    </rPh>
    <rPh sb="50" eb="52">
      <t>キテイ</t>
    </rPh>
    <phoneticPr fontId="5"/>
  </si>
  <si>
    <t>百万円</t>
    <rPh sb="0" eb="2">
      <t>ヒャクマン</t>
    </rPh>
    <rPh sb="2" eb="3">
      <t>エン</t>
    </rPh>
    <phoneticPr fontId="5"/>
  </si>
  <si>
    <t>837/239</t>
    <phoneticPr fontId="5"/>
  </si>
  <si>
    <t>851/243</t>
  </si>
  <si>
    <t>851/243</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</si>
  <si>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</si>
  <si>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</si>
  <si>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phoneticPr fontId="5"/>
  </si>
  <si>
    <t>-</t>
    <phoneticPr fontId="5"/>
  </si>
  <si>
    <t>-</t>
    <phoneticPr fontId="5"/>
  </si>
  <si>
    <t>-</t>
    <phoneticPr fontId="5"/>
  </si>
  <si>
    <t>-</t>
    <phoneticPr fontId="5"/>
  </si>
  <si>
    <t>-</t>
    <phoneticPr fontId="5"/>
  </si>
  <si>
    <t>-</t>
    <phoneticPr fontId="5"/>
  </si>
  <si>
    <t>-</t>
    <phoneticPr fontId="5"/>
  </si>
  <si>
    <t>無</t>
  </si>
  <si>
    <t>‐</t>
  </si>
  <si>
    <t>文化功労者（１名分）</t>
    <rPh sb="0" eb="2">
      <t>ブンカ</t>
    </rPh>
    <rPh sb="2" eb="5">
      <t>コウロウシャ</t>
    </rPh>
    <rPh sb="7" eb="8">
      <t>メイ</t>
    </rPh>
    <rPh sb="8" eb="9">
      <t>ブン</t>
    </rPh>
    <phoneticPr fontId="5"/>
  </si>
  <si>
    <t>個人A</t>
    <rPh sb="0" eb="2">
      <t>コジン</t>
    </rPh>
    <phoneticPr fontId="5"/>
  </si>
  <si>
    <t>個人B</t>
    <rPh sb="0" eb="2">
      <t>コジン</t>
    </rPh>
    <phoneticPr fontId="5"/>
  </si>
  <si>
    <t>文化功労者</t>
    <rPh sb="0" eb="2">
      <t>ブンカ</t>
    </rPh>
    <rPh sb="2" eb="5">
      <t>コウロウシャ</t>
    </rPh>
    <phoneticPr fontId="5"/>
  </si>
  <si>
    <t>-</t>
    <phoneticPr fontId="5"/>
  </si>
  <si>
    <t>-</t>
    <phoneticPr fontId="5"/>
  </si>
  <si>
    <t>-</t>
    <phoneticPr fontId="5"/>
  </si>
  <si>
    <t>-</t>
    <phoneticPr fontId="5"/>
  </si>
  <si>
    <t>文化功労者年金法及び同施行令に基づき、文化の向上発達に関する功績に照らし、社会的経済的諸事情を勘案し、文化功労者を顕彰するにふさわしい金額に規定されている。</t>
    <rPh sb="0" eb="2">
      <t>ブンカ</t>
    </rPh>
    <rPh sb="2" eb="4">
      <t>コウロウ</t>
    </rPh>
    <rPh sb="4" eb="5">
      <t>シャ</t>
    </rPh>
    <rPh sb="5" eb="7">
      <t>ネンキン</t>
    </rPh>
    <rPh sb="7" eb="8">
      <t>ホウ</t>
    </rPh>
    <rPh sb="8" eb="9">
      <t>オヨ</t>
    </rPh>
    <rPh sb="10" eb="11">
      <t>ドウ</t>
    </rPh>
    <rPh sb="11" eb="14">
      <t>セコウレイ</t>
    </rPh>
    <rPh sb="15" eb="16">
      <t>モト</t>
    </rPh>
    <rPh sb="19" eb="21">
      <t>ブンカ</t>
    </rPh>
    <rPh sb="22" eb="24">
      <t>コウジョウ</t>
    </rPh>
    <rPh sb="24" eb="26">
      <t>ハッタツ</t>
    </rPh>
    <rPh sb="27" eb="28">
      <t>カン</t>
    </rPh>
    <rPh sb="30" eb="32">
      <t>コウセキ</t>
    </rPh>
    <rPh sb="33" eb="34">
      <t>テ</t>
    </rPh>
    <rPh sb="37" eb="40">
      <t>シャカイテキ</t>
    </rPh>
    <rPh sb="40" eb="43">
      <t>ケイザイテキ</t>
    </rPh>
    <rPh sb="43" eb="46">
      <t>ショジジョウ</t>
    </rPh>
    <rPh sb="47" eb="49">
      <t>カンアン</t>
    </rPh>
    <rPh sb="51" eb="53">
      <t>ブンカ</t>
    </rPh>
    <rPh sb="53" eb="55">
      <t>コウロウ</t>
    </rPh>
    <rPh sb="55" eb="56">
      <t>シャ</t>
    </rPh>
    <rPh sb="57" eb="59">
      <t>ケンショウ</t>
    </rPh>
    <rPh sb="67" eb="69">
      <t>キンガク</t>
    </rPh>
    <rPh sb="70" eb="72">
      <t>キテイ</t>
    </rPh>
    <phoneticPr fontId="5"/>
  </si>
  <si>
    <t>当事業は、文化功労者年金法に基づき、同施行令に定められた額を文部科学省が直接本人の口座に支給する制度である。</t>
    <rPh sb="0" eb="1">
      <t>トウ</t>
    </rPh>
    <rPh sb="1" eb="3">
      <t>ジギョウ</t>
    </rPh>
    <rPh sb="5" eb="7">
      <t>ブンカ</t>
    </rPh>
    <rPh sb="7" eb="10">
      <t>コウロウシャ</t>
    </rPh>
    <rPh sb="10" eb="13">
      <t>ネンキンホウ</t>
    </rPh>
    <rPh sb="14" eb="15">
      <t>モト</t>
    </rPh>
    <rPh sb="18" eb="19">
      <t>ドウ</t>
    </rPh>
    <rPh sb="19" eb="22">
      <t>セコウレイ</t>
    </rPh>
    <rPh sb="23" eb="24">
      <t>サダ</t>
    </rPh>
    <rPh sb="28" eb="29">
      <t>ガク</t>
    </rPh>
    <rPh sb="30" eb="32">
      <t>モンブ</t>
    </rPh>
    <rPh sb="32" eb="35">
      <t>カガクショウ</t>
    </rPh>
    <rPh sb="36" eb="38">
      <t>チョクセツ</t>
    </rPh>
    <rPh sb="38" eb="40">
      <t>ホンニン</t>
    </rPh>
    <rPh sb="41" eb="43">
      <t>コウザ</t>
    </rPh>
    <rPh sb="44" eb="46">
      <t>シキュウ</t>
    </rPh>
    <rPh sb="48" eb="50">
      <t>セイド</t>
    </rPh>
    <phoneticPr fontId="5"/>
  </si>
  <si>
    <t>文化の向上発達に関し特に功績顕著な者に年金を支給し、これを顕彰することにより、文化国家としての向上発達に貢献し、日本の芸術文化の振興に寄与している。</t>
    <rPh sb="0" eb="2">
      <t>ブンカ</t>
    </rPh>
    <rPh sb="3" eb="5">
      <t>コウジョウ</t>
    </rPh>
    <rPh sb="5" eb="7">
      <t>ハッタツ</t>
    </rPh>
    <rPh sb="8" eb="9">
      <t>カン</t>
    </rPh>
    <rPh sb="10" eb="11">
      <t>トク</t>
    </rPh>
    <rPh sb="12" eb="14">
      <t>コウセキ</t>
    </rPh>
    <rPh sb="14" eb="16">
      <t>ケンチョ</t>
    </rPh>
    <rPh sb="17" eb="18">
      <t>シャ</t>
    </rPh>
    <rPh sb="19" eb="21">
      <t>ネンキン</t>
    </rPh>
    <rPh sb="22" eb="24">
      <t>シキュウ</t>
    </rPh>
    <rPh sb="29" eb="31">
      <t>ケンショウ</t>
    </rPh>
    <rPh sb="39" eb="41">
      <t>ブンカ</t>
    </rPh>
    <rPh sb="41" eb="43">
      <t>コッカ</t>
    </rPh>
    <rPh sb="47" eb="49">
      <t>コウジョウ</t>
    </rPh>
    <rPh sb="49" eb="51">
      <t>ハッタツ</t>
    </rPh>
    <rPh sb="52" eb="54">
      <t>コウケン</t>
    </rPh>
    <rPh sb="56" eb="58">
      <t>ニホン</t>
    </rPh>
    <rPh sb="59" eb="61">
      <t>ゲイジュツ</t>
    </rPh>
    <rPh sb="61" eb="63">
      <t>ブンカ</t>
    </rPh>
    <rPh sb="64" eb="66">
      <t>シンコウ</t>
    </rPh>
    <rPh sb="67" eb="69">
      <t>キヨ</t>
    </rPh>
    <phoneticPr fontId="5"/>
  </si>
  <si>
    <t>支出先の選定にあたっては、文化功労者年金法に基づき、文部科学大臣が候補者の選考を文化審議会に諮問し、その選考した者のうちから決定しなければならないこととなっており、その妥当性や競争性を確保している。</t>
    <rPh sb="0" eb="3">
      <t>シシュツサキ</t>
    </rPh>
    <rPh sb="4" eb="6">
      <t>センテイ</t>
    </rPh>
    <rPh sb="13" eb="15">
      <t>ブンカ</t>
    </rPh>
    <rPh sb="15" eb="18">
      <t>コウロウシャ</t>
    </rPh>
    <rPh sb="18" eb="21">
      <t>ネンキンホウ</t>
    </rPh>
    <rPh sb="22" eb="23">
      <t>モト</t>
    </rPh>
    <rPh sb="26" eb="28">
      <t>モンブ</t>
    </rPh>
    <rPh sb="28" eb="30">
      <t>カガク</t>
    </rPh>
    <rPh sb="30" eb="32">
      <t>ダイジン</t>
    </rPh>
    <rPh sb="33" eb="36">
      <t>コウホシャ</t>
    </rPh>
    <rPh sb="37" eb="39">
      <t>センコウ</t>
    </rPh>
    <rPh sb="40" eb="42">
      <t>ブンカ</t>
    </rPh>
    <rPh sb="42" eb="45">
      <t>シンギカイ</t>
    </rPh>
    <rPh sb="46" eb="48">
      <t>シモン</t>
    </rPh>
    <rPh sb="52" eb="54">
      <t>センコウ</t>
    </rPh>
    <rPh sb="56" eb="57">
      <t>シャ</t>
    </rPh>
    <rPh sb="62" eb="64">
      <t>ケッテイ</t>
    </rPh>
    <rPh sb="84" eb="87">
      <t>ダトウセイ</t>
    </rPh>
    <rPh sb="88" eb="91">
      <t>キョウソウセイ</t>
    </rPh>
    <rPh sb="92" eb="94">
      <t>カクホ</t>
    </rPh>
    <phoneticPr fontId="5"/>
  </si>
  <si>
    <t>文化功労者年金法施行令第1条に規定されている年金額を支給している。</t>
    <rPh sb="0" eb="2">
      <t>ブンカ</t>
    </rPh>
    <rPh sb="2" eb="5">
      <t>コウロウシャ</t>
    </rPh>
    <rPh sb="5" eb="8">
      <t>ネンキンホウ</t>
    </rPh>
    <rPh sb="8" eb="11">
      <t>セコウレイ</t>
    </rPh>
    <rPh sb="11" eb="12">
      <t>ダイ</t>
    </rPh>
    <rPh sb="13" eb="14">
      <t>ジョウ</t>
    </rPh>
    <rPh sb="15" eb="17">
      <t>キテイ</t>
    </rPh>
    <rPh sb="22" eb="25">
      <t>ネンキンガク</t>
    </rPh>
    <rPh sb="26" eb="28">
      <t>シキュウ</t>
    </rPh>
    <phoneticPr fontId="5"/>
  </si>
  <si>
    <t>-</t>
    <phoneticPr fontId="5"/>
  </si>
  <si>
    <t>-</t>
    <phoneticPr fontId="5"/>
  </si>
  <si>
    <t>879/251</t>
    <phoneticPr fontId="5"/>
  </si>
  <si>
    <t>当事業において、これまでに８５４名（平成３０年５月８日現在）の文化向上発達に関し特に功績顕著な者を「文化功労者」として決定した。これにより、我が国の文化国家としての向上発達に貢献し、日本の芸術文化の振興に寄与する。</t>
    <rPh sb="0" eb="1">
      <t>トウ</t>
    </rPh>
    <rPh sb="1" eb="3">
      <t>ジギョウ</t>
    </rPh>
    <rPh sb="16" eb="17">
      <t>メイ</t>
    </rPh>
    <rPh sb="18" eb="20">
      <t>ヘイセイ</t>
    </rPh>
    <rPh sb="22" eb="23">
      <t>ネン</t>
    </rPh>
    <rPh sb="24" eb="25">
      <t>ガツ</t>
    </rPh>
    <rPh sb="26" eb="27">
      <t>ニチ</t>
    </rPh>
    <rPh sb="27" eb="29">
      <t>ゲンザイ</t>
    </rPh>
    <rPh sb="31" eb="33">
      <t>ブンカ</t>
    </rPh>
    <rPh sb="33" eb="35">
      <t>コウジョウ</t>
    </rPh>
    <rPh sb="35" eb="37">
      <t>ハッタツ</t>
    </rPh>
    <rPh sb="38" eb="39">
      <t>カン</t>
    </rPh>
    <rPh sb="40" eb="41">
      <t>トク</t>
    </rPh>
    <rPh sb="42" eb="44">
      <t>コウセキ</t>
    </rPh>
    <rPh sb="44" eb="46">
      <t>ケンチョ</t>
    </rPh>
    <rPh sb="47" eb="48">
      <t>シャ</t>
    </rPh>
    <rPh sb="50" eb="52">
      <t>ブンカ</t>
    </rPh>
    <rPh sb="52" eb="55">
      <t>コウロウシャ</t>
    </rPh>
    <rPh sb="59" eb="61">
      <t>ケッテイ</t>
    </rPh>
    <rPh sb="70" eb="71">
      <t>ワ</t>
    </rPh>
    <rPh sb="72" eb="73">
      <t>クニ</t>
    </rPh>
    <rPh sb="74" eb="76">
      <t>ブンカ</t>
    </rPh>
    <rPh sb="76" eb="78">
      <t>コッカ</t>
    </rPh>
    <rPh sb="82" eb="84">
      <t>コウジョウ</t>
    </rPh>
    <rPh sb="84" eb="86">
      <t>ハッタツ</t>
    </rPh>
    <rPh sb="87" eb="89">
      <t>コウケン</t>
    </rPh>
    <rPh sb="91" eb="93">
      <t>ニホン</t>
    </rPh>
    <rPh sb="94" eb="96">
      <t>ゲイジュツ</t>
    </rPh>
    <rPh sb="96" eb="98">
      <t>ブンカ</t>
    </rPh>
    <rPh sb="99" eb="101">
      <t>シンコウ</t>
    </rPh>
    <rPh sb="102" eb="104">
      <t>キヨ</t>
    </rPh>
    <phoneticPr fontId="5"/>
  </si>
  <si>
    <t>日本が真に文化国家として世界の諸国に伍していくには、国民が文化を尊重し、その向上発達を図り、文化国家であるという自覚を持つことが必要である。文化功労者年金は、それを具現化するための方策の一つとして「文化の向上発達に関し特に功績顕著な者」を顕彰するため、昭和２６年に創設された文化功労者年金法に基づき支給するものである。
当事業は、これまでに８５４名（平成３０年５月８日現在）を文化功労者として決定するなど、長年にわたって日本の文化国家としての向上発達に貢献してきており、現在の事業内容・予算規模を維持すべきである。</t>
    <rPh sb="0" eb="2">
      <t>ニホン</t>
    </rPh>
    <rPh sb="3" eb="4">
      <t>シン</t>
    </rPh>
    <rPh sb="5" eb="7">
      <t>ブンカ</t>
    </rPh>
    <rPh sb="7" eb="9">
      <t>コッカ</t>
    </rPh>
    <rPh sb="12" eb="14">
      <t>セカイ</t>
    </rPh>
    <rPh sb="15" eb="17">
      <t>ショコク</t>
    </rPh>
    <rPh sb="18" eb="19">
      <t>ゴ</t>
    </rPh>
    <rPh sb="26" eb="28">
      <t>コクミン</t>
    </rPh>
    <rPh sb="29" eb="31">
      <t>ブンカ</t>
    </rPh>
    <rPh sb="32" eb="34">
      <t>ソンチョウ</t>
    </rPh>
    <rPh sb="38" eb="40">
      <t>コウジョウ</t>
    </rPh>
    <rPh sb="40" eb="42">
      <t>ハッタツ</t>
    </rPh>
    <rPh sb="43" eb="44">
      <t>ハカ</t>
    </rPh>
    <rPh sb="46" eb="48">
      <t>ブンカ</t>
    </rPh>
    <rPh sb="48" eb="50">
      <t>コッカ</t>
    </rPh>
    <rPh sb="56" eb="58">
      <t>ジカク</t>
    </rPh>
    <rPh sb="59" eb="60">
      <t>モ</t>
    </rPh>
    <rPh sb="64" eb="66">
      <t>ヒツヨウ</t>
    </rPh>
    <rPh sb="70" eb="72">
      <t>ブンカ</t>
    </rPh>
    <rPh sb="72" eb="75">
      <t>コウロウシャ</t>
    </rPh>
    <rPh sb="75" eb="77">
      <t>ネンキン</t>
    </rPh>
    <rPh sb="82" eb="85">
      <t>グゲンカ</t>
    </rPh>
    <rPh sb="90" eb="92">
      <t>ホウサク</t>
    </rPh>
    <rPh sb="93" eb="94">
      <t>ヒト</t>
    </rPh>
    <rPh sb="99" eb="101">
      <t>ブンカ</t>
    </rPh>
    <rPh sb="102" eb="104">
      <t>コウジョウ</t>
    </rPh>
    <rPh sb="104" eb="106">
      <t>ハッタツ</t>
    </rPh>
    <rPh sb="107" eb="108">
      <t>カン</t>
    </rPh>
    <rPh sb="109" eb="110">
      <t>トク</t>
    </rPh>
    <rPh sb="111" eb="113">
      <t>コウセキ</t>
    </rPh>
    <rPh sb="113" eb="115">
      <t>ケンチョ</t>
    </rPh>
    <rPh sb="116" eb="117">
      <t>シャ</t>
    </rPh>
    <rPh sb="119" eb="121">
      <t>ケンショウ</t>
    </rPh>
    <rPh sb="126" eb="128">
      <t>ショウワ</t>
    </rPh>
    <rPh sb="130" eb="131">
      <t>ネン</t>
    </rPh>
    <rPh sb="132" eb="134">
      <t>ソウセツ</t>
    </rPh>
    <rPh sb="137" eb="139">
      <t>ブンカ</t>
    </rPh>
    <rPh sb="139" eb="142">
      <t>コウロウシャ</t>
    </rPh>
    <rPh sb="142" eb="144">
      <t>ネンキン</t>
    </rPh>
    <rPh sb="144" eb="145">
      <t>ホウ</t>
    </rPh>
    <rPh sb="146" eb="147">
      <t>モト</t>
    </rPh>
    <rPh sb="149" eb="151">
      <t>シキュウ</t>
    </rPh>
    <rPh sb="160" eb="163">
      <t>トウジギョウ</t>
    </rPh>
    <rPh sb="173" eb="174">
      <t>メイ</t>
    </rPh>
    <rPh sb="175" eb="177">
      <t>ヘイセイ</t>
    </rPh>
    <rPh sb="179" eb="180">
      <t>ネン</t>
    </rPh>
    <rPh sb="181" eb="182">
      <t>ガツ</t>
    </rPh>
    <rPh sb="183" eb="184">
      <t>ニチ</t>
    </rPh>
    <rPh sb="184" eb="186">
      <t>ゲンザイ</t>
    </rPh>
    <rPh sb="188" eb="190">
      <t>ブンカ</t>
    </rPh>
    <rPh sb="190" eb="193">
      <t>コウロウシャ</t>
    </rPh>
    <rPh sb="196" eb="198">
      <t>ケッテイ</t>
    </rPh>
    <rPh sb="203" eb="205">
      <t>ナガネン</t>
    </rPh>
    <rPh sb="210" eb="212">
      <t>ニホン</t>
    </rPh>
    <rPh sb="213" eb="215">
      <t>ブンカ</t>
    </rPh>
    <rPh sb="215" eb="217">
      <t>コッカ</t>
    </rPh>
    <rPh sb="221" eb="223">
      <t>コウジョウ</t>
    </rPh>
    <rPh sb="223" eb="225">
      <t>ハッタツ</t>
    </rPh>
    <rPh sb="226" eb="228">
      <t>コウケン</t>
    </rPh>
    <rPh sb="235" eb="237">
      <t>ゲンザイ</t>
    </rPh>
    <rPh sb="238" eb="240">
      <t>ジギョウ</t>
    </rPh>
    <rPh sb="240" eb="242">
      <t>ナイヨウ</t>
    </rPh>
    <rPh sb="243" eb="245">
      <t>ヨサン</t>
    </rPh>
    <rPh sb="245" eb="247">
      <t>キボ</t>
    </rPh>
    <rPh sb="248" eb="250">
      <t>イジ</t>
    </rPh>
    <phoneticPr fontId="5"/>
  </si>
  <si>
    <t>支給額、支給方法、対象者の選定等当該事業の実施にあたっては、文化功労者年金法及び同施行令に基づいて適切に行われており、引き続き、適切に実施していく。</t>
    <rPh sb="0" eb="3">
      <t>シキュウガク</t>
    </rPh>
    <rPh sb="4" eb="6">
      <t>シキュウ</t>
    </rPh>
    <rPh sb="6" eb="8">
      <t>ホウホウ</t>
    </rPh>
    <rPh sb="9" eb="12">
      <t>タイショウシャ</t>
    </rPh>
    <rPh sb="13" eb="15">
      <t>センテイ</t>
    </rPh>
    <rPh sb="15" eb="16">
      <t>トウ</t>
    </rPh>
    <rPh sb="16" eb="18">
      <t>トウガイ</t>
    </rPh>
    <rPh sb="18" eb="20">
      <t>ジギョウ</t>
    </rPh>
    <rPh sb="21" eb="23">
      <t>ジッシ</t>
    </rPh>
    <rPh sb="30" eb="32">
      <t>ブンカ</t>
    </rPh>
    <rPh sb="32" eb="35">
      <t>コウロウシャ</t>
    </rPh>
    <rPh sb="35" eb="38">
      <t>ネンキンホウ</t>
    </rPh>
    <rPh sb="38" eb="39">
      <t>オヨ</t>
    </rPh>
    <rPh sb="40" eb="41">
      <t>ドウ</t>
    </rPh>
    <rPh sb="41" eb="44">
      <t>セコウレイ</t>
    </rPh>
    <rPh sb="45" eb="46">
      <t>モト</t>
    </rPh>
    <rPh sb="49" eb="51">
      <t>テキセツ</t>
    </rPh>
    <rPh sb="52" eb="53">
      <t>オコナ</t>
    </rPh>
    <rPh sb="59" eb="60">
      <t>ヒ</t>
    </rPh>
    <rPh sb="61" eb="62">
      <t>ツヅ</t>
    </rPh>
    <rPh sb="64" eb="66">
      <t>テキセツ</t>
    </rPh>
    <rPh sb="67" eb="69">
      <t>ジッシ</t>
    </rPh>
    <phoneticPr fontId="5"/>
  </si>
  <si>
    <t>○当事業は、文化の向上発達に関し特に功績顕著な者（文化功労者）に年金を支給しこれを顕彰するために定められた、文化功労者年金法（昭和２６年４月３日法律第１２５号）に基づき実施するものである。
○年金は、文化功労者年金法施行令（昭和２６年５月１０日政令第１４７号）により、毎会計年度分を文化功労者を決定した日の属する会計年度から死亡した日の属する会計年度まで、年額３５０万円を支給することとされている。
○昭和２６年度以降の決定者総数は８５４名（平成３０年５月８日現在）。平成２９年度実績は、２４３人（４月１日該当者２２８人、新規決定者１５人）となっている。</t>
    <rPh sb="1" eb="2">
      <t>トウ</t>
    </rPh>
    <rPh sb="2" eb="4">
      <t>ジギョウ</t>
    </rPh>
    <rPh sb="6" eb="8">
      <t>ブンカ</t>
    </rPh>
    <rPh sb="9" eb="11">
      <t>コウジョウ</t>
    </rPh>
    <rPh sb="11" eb="13">
      <t>ハッタツ</t>
    </rPh>
    <rPh sb="14" eb="15">
      <t>カン</t>
    </rPh>
    <rPh sb="16" eb="17">
      <t>トク</t>
    </rPh>
    <rPh sb="18" eb="20">
      <t>コウセキ</t>
    </rPh>
    <rPh sb="20" eb="22">
      <t>ケンチョ</t>
    </rPh>
    <rPh sb="23" eb="24">
      <t>シャ</t>
    </rPh>
    <rPh sb="25" eb="27">
      <t>ブンカ</t>
    </rPh>
    <rPh sb="27" eb="30">
      <t>コウロウシャ</t>
    </rPh>
    <rPh sb="32" eb="34">
      <t>ネンキン</t>
    </rPh>
    <rPh sb="35" eb="37">
      <t>シキュウ</t>
    </rPh>
    <rPh sb="41" eb="43">
      <t>ケンショウ</t>
    </rPh>
    <rPh sb="48" eb="49">
      <t>サダ</t>
    </rPh>
    <rPh sb="54" eb="56">
      <t>ブンカ</t>
    </rPh>
    <rPh sb="56" eb="59">
      <t>コウロウシャ</t>
    </rPh>
    <rPh sb="59" eb="62">
      <t>ネンキンホウ</t>
    </rPh>
    <rPh sb="63" eb="65">
      <t>ショウワ</t>
    </rPh>
    <rPh sb="67" eb="68">
      <t>ネン</t>
    </rPh>
    <rPh sb="69" eb="70">
      <t>ガツ</t>
    </rPh>
    <rPh sb="71" eb="72">
      <t>ニチ</t>
    </rPh>
    <rPh sb="72" eb="74">
      <t>ホウリツ</t>
    </rPh>
    <rPh sb="74" eb="75">
      <t>ダイ</t>
    </rPh>
    <rPh sb="78" eb="79">
      <t>ゴウ</t>
    </rPh>
    <rPh sb="81" eb="82">
      <t>モト</t>
    </rPh>
    <rPh sb="84" eb="86">
      <t>ジッシ</t>
    </rPh>
    <rPh sb="96" eb="98">
      <t>ネンキン</t>
    </rPh>
    <rPh sb="100" eb="102">
      <t>ブンカ</t>
    </rPh>
    <rPh sb="102" eb="105">
      <t>コウロウシャ</t>
    </rPh>
    <rPh sb="105" eb="108">
      <t>ネンキンホウ</t>
    </rPh>
    <rPh sb="108" eb="111">
      <t>シコウレイ</t>
    </rPh>
    <rPh sb="112" eb="114">
      <t>ショウワ</t>
    </rPh>
    <rPh sb="116" eb="117">
      <t>ネン</t>
    </rPh>
    <rPh sb="118" eb="119">
      <t>ガツ</t>
    </rPh>
    <rPh sb="121" eb="122">
      <t>ニチ</t>
    </rPh>
    <rPh sb="122" eb="124">
      <t>セイレイ</t>
    </rPh>
    <rPh sb="124" eb="125">
      <t>ダイ</t>
    </rPh>
    <rPh sb="128" eb="129">
      <t>ゴウ</t>
    </rPh>
    <rPh sb="134" eb="135">
      <t>マイ</t>
    </rPh>
    <rPh sb="135" eb="137">
      <t>カイケイ</t>
    </rPh>
    <rPh sb="137" eb="139">
      <t>ネンド</t>
    </rPh>
    <rPh sb="139" eb="140">
      <t>ブン</t>
    </rPh>
    <rPh sb="141" eb="143">
      <t>ブンカ</t>
    </rPh>
    <rPh sb="143" eb="146">
      <t>コウロウシャ</t>
    </rPh>
    <rPh sb="147" eb="149">
      <t>ケッテイ</t>
    </rPh>
    <rPh sb="151" eb="152">
      <t>ヒ</t>
    </rPh>
    <rPh sb="153" eb="154">
      <t>ゾク</t>
    </rPh>
    <rPh sb="156" eb="158">
      <t>カイケイ</t>
    </rPh>
    <rPh sb="158" eb="160">
      <t>ネンド</t>
    </rPh>
    <rPh sb="162" eb="164">
      <t>シボウ</t>
    </rPh>
    <rPh sb="166" eb="167">
      <t>ヒ</t>
    </rPh>
    <rPh sb="168" eb="169">
      <t>ゾク</t>
    </rPh>
    <rPh sb="171" eb="173">
      <t>カイケイ</t>
    </rPh>
    <rPh sb="173" eb="175">
      <t>ネンド</t>
    </rPh>
    <rPh sb="178" eb="180">
      <t>ネンガク</t>
    </rPh>
    <rPh sb="183" eb="185">
      <t>マンエン</t>
    </rPh>
    <rPh sb="186" eb="188">
      <t>シキュウ</t>
    </rPh>
    <rPh sb="201" eb="203">
      <t>ショウワ</t>
    </rPh>
    <rPh sb="205" eb="207">
      <t>ネンド</t>
    </rPh>
    <rPh sb="207" eb="209">
      <t>イコウ</t>
    </rPh>
    <rPh sb="210" eb="213">
      <t>ケッテイシャ</t>
    </rPh>
    <rPh sb="213" eb="215">
      <t>ソウスウ</t>
    </rPh>
    <rPh sb="219" eb="220">
      <t>メイ</t>
    </rPh>
    <rPh sb="221" eb="223">
      <t>ヘイセイ</t>
    </rPh>
    <rPh sb="225" eb="226">
      <t>ネン</t>
    </rPh>
    <rPh sb="227" eb="228">
      <t>ガツ</t>
    </rPh>
    <rPh sb="229" eb="230">
      <t>ニチ</t>
    </rPh>
    <rPh sb="230" eb="232">
      <t>ゲンザイ</t>
    </rPh>
    <rPh sb="234" eb="236">
      <t>ヘイセイ</t>
    </rPh>
    <rPh sb="238" eb="240">
      <t>ネンド</t>
    </rPh>
    <rPh sb="240" eb="242">
      <t>ジッセキ</t>
    </rPh>
    <rPh sb="247" eb="248">
      <t>ニン</t>
    </rPh>
    <rPh sb="250" eb="251">
      <t>ガツ</t>
    </rPh>
    <rPh sb="252" eb="253">
      <t>ニチ</t>
    </rPh>
    <rPh sb="253" eb="256">
      <t>ガイトウシャ</t>
    </rPh>
    <rPh sb="259" eb="260">
      <t>ニン</t>
    </rPh>
    <rPh sb="261" eb="263">
      <t>シンキ</t>
    </rPh>
    <rPh sb="263" eb="266">
      <t>ケッテイシャ</t>
    </rPh>
    <rPh sb="268" eb="269">
      <t>ニン</t>
    </rPh>
    <phoneticPr fontId="5"/>
  </si>
  <si>
    <t>文化功労者年金法第2条及び第3条
※文化功労者年金法第2条に基づき、文部科学大臣は閣議了解を得て文化審議会文化功労者選考分科会の選考した者のうちから文化功労者を決定。また、同法第3条に基づき、文化功労者には終身、年金を支給。</t>
    <rPh sb="0" eb="2">
      <t>ブンカ</t>
    </rPh>
    <rPh sb="2" eb="4">
      <t>コウロウ</t>
    </rPh>
    <rPh sb="4" eb="5">
      <t>シャ</t>
    </rPh>
    <rPh sb="5" eb="7">
      <t>ネンキン</t>
    </rPh>
    <rPh sb="7" eb="8">
      <t>ホウ</t>
    </rPh>
    <rPh sb="8" eb="9">
      <t>ダイ</t>
    </rPh>
    <rPh sb="10" eb="11">
      <t>ジョウ</t>
    </rPh>
    <rPh sb="11" eb="12">
      <t>オヨ</t>
    </rPh>
    <rPh sb="13" eb="14">
      <t>ダイ</t>
    </rPh>
    <rPh sb="15" eb="16">
      <t>ジョウ</t>
    </rPh>
    <rPh sb="30" eb="31">
      <t>モト</t>
    </rPh>
    <rPh sb="34" eb="36">
      <t>モンブ</t>
    </rPh>
    <rPh sb="36" eb="38">
      <t>カガク</t>
    </rPh>
    <rPh sb="38" eb="40">
      <t>ダイジン</t>
    </rPh>
    <rPh sb="41" eb="43">
      <t>カクギ</t>
    </rPh>
    <rPh sb="43" eb="45">
      <t>リョウカイ</t>
    </rPh>
    <rPh sb="46" eb="47">
      <t>エ</t>
    </rPh>
    <rPh sb="48" eb="50">
      <t>ブンカ</t>
    </rPh>
    <rPh sb="50" eb="53">
      <t>シンギカイ</t>
    </rPh>
    <rPh sb="53" eb="55">
      <t>ブンカ</t>
    </rPh>
    <rPh sb="55" eb="57">
      <t>コウロウ</t>
    </rPh>
    <rPh sb="57" eb="58">
      <t>シャ</t>
    </rPh>
    <rPh sb="58" eb="60">
      <t>センコウ</t>
    </rPh>
    <rPh sb="60" eb="63">
      <t>ブンカカイ</t>
    </rPh>
    <rPh sb="64" eb="66">
      <t>センコウ</t>
    </rPh>
    <rPh sb="68" eb="69">
      <t>シャ</t>
    </rPh>
    <rPh sb="74" eb="76">
      <t>ブンカ</t>
    </rPh>
    <rPh sb="76" eb="78">
      <t>コウロウ</t>
    </rPh>
    <rPh sb="78" eb="79">
      <t>シャ</t>
    </rPh>
    <rPh sb="80" eb="82">
      <t>ケッテイ</t>
    </rPh>
    <rPh sb="86" eb="87">
      <t>オナ</t>
    </rPh>
    <rPh sb="87" eb="88">
      <t>ホウ</t>
    </rPh>
    <rPh sb="88" eb="89">
      <t>ダイ</t>
    </rPh>
    <rPh sb="90" eb="91">
      <t>ジョウ</t>
    </rPh>
    <rPh sb="92" eb="93">
      <t>モト</t>
    </rPh>
    <rPh sb="96" eb="98">
      <t>ブンカ</t>
    </rPh>
    <rPh sb="98" eb="100">
      <t>コウロウ</t>
    </rPh>
    <rPh sb="100" eb="101">
      <t>シャ</t>
    </rPh>
    <rPh sb="103" eb="105">
      <t>シュウシン</t>
    </rPh>
    <rPh sb="106" eb="108">
      <t>ネンキン</t>
    </rPh>
    <rPh sb="109" eb="111">
      <t>シキュウ</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</si>
  <si>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</si>
  <si>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</si>
  <si>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</si>
  <si>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</si>
  <si>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</si>
  <si>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</si>
  <si>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</si>
  <si>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</si>
  <si>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</si>
  <si>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当事業は、文化功労者年金法に基づき、対象者全員に支給している。</t>
    <rPh sb="0" eb="1">
      <t>トウ</t>
    </rPh>
    <rPh sb="1" eb="3">
      <t>ジギョウ</t>
    </rPh>
    <rPh sb="5" eb="7">
      <t>ブンカ</t>
    </rPh>
    <rPh sb="7" eb="10">
      <t>コウロウシャ</t>
    </rPh>
    <rPh sb="10" eb="13">
      <t>ネンキンホウ</t>
    </rPh>
    <rPh sb="14" eb="15">
      <t>モト</t>
    </rPh>
    <rPh sb="18" eb="21">
      <t>タイショウシャ</t>
    </rPh>
    <rPh sb="21" eb="23">
      <t>ゼンイン</t>
    </rPh>
    <rPh sb="24" eb="26">
      <t>シキュウ</t>
    </rPh>
    <phoneticPr fontId="5"/>
  </si>
  <si>
    <t>A.　個人A</t>
    <rPh sb="3" eb="5">
      <t>コジン</t>
    </rPh>
    <phoneticPr fontId="5"/>
  </si>
  <si>
    <t>-</t>
    <phoneticPr fontId="5"/>
  </si>
  <si>
    <t>１．事業評価の観点：本事業は、文化功労者年金法に基づき、文化の向上発達に関し、特に功績顕著なものに年金を支給するものであり、事業評価に当たって長期継続事業の観点から検証を行った。
２．所見：長年にわたって日本の文化国家としての向上発達に貢献した者を顕彰するものであり、年金支給額、支給方法及び対象者の選定等は文化功労者年金法及び同法施行令に基づき適切に実施されていることから、現時点で見直しの余地はなく、現行の事業内容や予算規模を維持すべきである。</t>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</si>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</sst>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8283</xdr:colOff>
      <xdr:row>741</xdr:row>
      <xdr:rowOff>74543</xdr:rowOff>
    </xdr:from>
    <xdr:to>
      <xdr:col>49</xdr:col>
      <xdr:colOff>333947</xdr:colOff>
      <xdr:row>742</xdr:row>
      <xdr:rowOff>201044</xdr:rowOff>
    </xdr:to>
    <xdr:sp macro="" textlink="">
      <xdr:nvSpPr>
        <xdr:cNvPr id="2" name="Rectangle 3">
          <a:extLst>
            <a:ext uri="{FF2B5EF4-FFF2-40B4-BE49-F238E27FC236}">
              <a16:creationId xmlns:a16="http://schemas.microsoft.com/office/drawing/2014/main" id="{6C3B59EE-B328-4E31-A537-C23FC7756C3A}"/>
            </a:ext>
          </a:extLst>
        </xdr:cNvPr>
        <xdr:cNvSpPr>
          <a:spLocks noChangeArrowheads="1"/>
        </xdr:cNvSpPr>
      </xdr:nvSpPr>
      <xdr:spPr bwMode="auto">
        <a:xfrm>
          <a:off x="1598544" y="38058586"/>
          <a:ext cx="8475751" cy="48265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400" b="0" i="0" u="none" strike="noStrike" baseline="0">
              <a:solidFill>
                <a:srgbClr val="000000"/>
              </a:solidFill>
              <a:latin typeface="HGP創英角ｺﾞｼｯｸUB"/>
              <a:ea typeface="HGP創英角ｺﾞｼｯｸUB"/>
            </a:rPr>
            <a:t>文化功労者年金の支給に必要な経費（フロー図）</a:t>
          </a:r>
          <a:endParaRPr lang="ja-JP" altLang="en-US"/>
        </a:p>
      </xdr:txBody>
    </xdr:sp>
    <xdr:clientData/>
  </xdr:twoCellAnchor>
  <xdr:twoCellAnchor>
    <xdr:from>
      <xdr:col>16</xdr:col>
      <xdr:colOff>171450</xdr:colOff>
      <xdr:row>743</xdr:row>
      <xdr:rowOff>142875</xdr:rowOff>
    </xdr:from>
    <xdr:to>
      <xdr:col>36</xdr:col>
      <xdr:colOff>142846</xdr:colOff>
      <xdr:row>746</xdr:row>
      <xdr:rowOff>336015</xdr:rowOff>
    </xdr:to>
    <xdr:sp macro="" textlink="">
      <xdr:nvSpPr>
        <xdr:cNvPr id="3" name="AutoShape 2">
          <a:extLst>
            <a:ext uri="{FF2B5EF4-FFF2-40B4-BE49-F238E27FC236}">
              <a16:creationId xmlns:a16="http://schemas.microsoft.com/office/drawing/2014/main" id="{D202B7B2-7FFF-4F52-93AE-2641CB7F769E}"/>
            </a:ext>
          </a:extLst>
        </xdr:cNvPr>
        <xdr:cNvSpPr>
          <a:spLocks noChangeArrowheads="1"/>
        </xdr:cNvSpPr>
      </xdr:nvSpPr>
      <xdr:spPr bwMode="auto">
        <a:xfrm>
          <a:off x="3371850" y="35947350"/>
          <a:ext cx="3971896" cy="1250415"/>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lnSpc>
              <a:spcPts val="3900"/>
            </a:lnSpc>
            <a:defRPr sz="1000"/>
          </a:pPr>
          <a:r>
            <a:rPr lang="ja-JP" altLang="en-US" sz="3600" b="0" i="0" u="none" strike="noStrike" baseline="0">
              <a:solidFill>
                <a:srgbClr val="000000"/>
              </a:solidFill>
              <a:latin typeface="ＭＳ ゴシック"/>
              <a:ea typeface="ＭＳ ゴシック"/>
            </a:rPr>
            <a:t>文部科学省</a:t>
          </a:r>
        </a:p>
        <a:p>
          <a:pPr algn="ctr" rtl="0">
            <a:lnSpc>
              <a:spcPts val="3800"/>
            </a:lnSpc>
            <a:defRPr sz="1000"/>
          </a:pPr>
          <a:r>
            <a:rPr lang="en-US" altLang="ja-JP" sz="3600" b="0" i="0" u="none" strike="noStrike" baseline="0">
              <a:solidFill>
                <a:srgbClr val="000000"/>
              </a:solidFill>
              <a:latin typeface="ＭＳ ゴシック"/>
              <a:ea typeface="ＭＳ ゴシック"/>
            </a:rPr>
            <a:t>851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9525</xdr:colOff>
      <xdr:row>747</xdr:row>
      <xdr:rowOff>295275</xdr:rowOff>
    </xdr:from>
    <xdr:to>
      <xdr:col>39</xdr:col>
      <xdr:colOff>172943</xdr:colOff>
      <xdr:row>749</xdr:row>
      <xdr:rowOff>323210</xdr:rowOff>
    </xdr:to>
    <xdr:sp macro="" textlink="">
      <xdr:nvSpPr>
        <xdr:cNvPr id="4" name="Rectangle 6">
          <a:extLst>
            <a:ext uri="{FF2B5EF4-FFF2-40B4-BE49-F238E27FC236}">
              <a16:creationId xmlns:a16="http://schemas.microsoft.com/office/drawing/2014/main" id="{9A59F7F4-ED62-4BD0-917D-01B9C1D14ACE}"/>
            </a:ext>
          </a:extLst>
        </xdr:cNvPr>
        <xdr:cNvSpPr>
          <a:spLocks noChangeArrowheads="1"/>
        </xdr:cNvSpPr>
      </xdr:nvSpPr>
      <xdr:spPr bwMode="auto">
        <a:xfrm>
          <a:off x="3009900" y="37509450"/>
          <a:ext cx="4964018" cy="7327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文化の向上発達に特に功績顕著な者（文化功労者）に直接支給し、これを顕彰する。</a:t>
          </a:r>
          <a:endParaRPr lang="ja-JP" altLang="en-US"/>
        </a:p>
      </xdr:txBody>
    </xdr:sp>
    <xdr:clientData/>
  </xdr:twoCellAnchor>
  <xdr:twoCellAnchor>
    <xdr:from>
      <xdr:col>14</xdr:col>
      <xdr:colOff>19050</xdr:colOff>
      <xdr:row>747</xdr:row>
      <xdr:rowOff>133350</xdr:rowOff>
    </xdr:from>
    <xdr:to>
      <xdr:col>41</xdr:col>
      <xdr:colOff>50826</xdr:colOff>
      <xdr:row>750</xdr:row>
      <xdr:rowOff>81964</xdr:rowOff>
    </xdr:to>
    <xdr:sp macro="" textlink="">
      <xdr:nvSpPr>
        <xdr:cNvPr id="5" name="AutoShape 7">
          <a:extLst>
            <a:ext uri="{FF2B5EF4-FFF2-40B4-BE49-F238E27FC236}">
              <a16:creationId xmlns:a16="http://schemas.microsoft.com/office/drawing/2014/main" id="{36D87392-08B9-4FD9-A84A-F6309ABFBE7C}"/>
            </a:ext>
          </a:extLst>
        </xdr:cNvPr>
        <xdr:cNvSpPr>
          <a:spLocks noChangeArrowheads="1"/>
        </xdr:cNvSpPr>
      </xdr:nvSpPr>
      <xdr:spPr bwMode="auto">
        <a:xfrm>
          <a:off x="2819400" y="37347525"/>
          <a:ext cx="5432451" cy="1005889"/>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28575</xdr:colOff>
      <xdr:row>750</xdr:row>
      <xdr:rowOff>314325</xdr:rowOff>
    </xdr:from>
    <xdr:to>
      <xdr:col>29</xdr:col>
      <xdr:colOff>48825</xdr:colOff>
      <xdr:row>754</xdr:row>
      <xdr:rowOff>1840</xdr:rowOff>
    </xdr:to>
    <xdr:sp macro="" textlink="">
      <xdr:nvSpPr>
        <xdr:cNvPr id="6" name="AutoShape 1">
          <a:extLst>
            <a:ext uri="{FF2B5EF4-FFF2-40B4-BE49-F238E27FC236}">
              <a16:creationId xmlns:a16="http://schemas.microsoft.com/office/drawing/2014/main" id="{345B2553-F85B-40C3-9F80-1F28099F1CA6}"/>
            </a:ext>
          </a:extLst>
        </xdr:cNvPr>
        <xdr:cNvSpPr>
          <a:spLocks noChangeArrowheads="1"/>
        </xdr:cNvSpPr>
      </xdr:nvSpPr>
      <xdr:spPr bwMode="auto">
        <a:xfrm>
          <a:off x="5029200" y="38585775"/>
          <a:ext cx="820350" cy="1097215"/>
        </a:xfrm>
        <a:prstGeom prst="downArrow">
          <a:avLst>
            <a:gd name="adj1" fmla="val 50000"/>
            <a:gd name="adj2" fmla="val 37333"/>
          </a:avLst>
        </a:prstGeom>
        <a:solidFill>
          <a:srgbClr xmlns:mc="http://schemas.openxmlformats.org/markup-compatibility/2006" xmlns:a14="http://schemas.microsoft.com/office/drawing/2010/main" val="FFFFFF" mc:Ignorable="a14" a14:legacySpreadsheetColorIndex="65"/>
        </a:solidFill>
        <a:ln w="571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47625</xdr:colOff>
      <xdr:row>754</xdr:row>
      <xdr:rowOff>180975</xdr:rowOff>
    </xdr:from>
    <xdr:to>
      <xdr:col>36</xdr:col>
      <xdr:colOff>24915</xdr:colOff>
      <xdr:row>755</xdr:row>
      <xdr:rowOff>301678</xdr:rowOff>
    </xdr:to>
    <xdr:sp macro="" textlink="">
      <xdr:nvSpPr>
        <xdr:cNvPr id="7" name="Rectangle 5">
          <a:extLst>
            <a:ext uri="{FF2B5EF4-FFF2-40B4-BE49-F238E27FC236}">
              <a16:creationId xmlns:a16="http://schemas.microsoft.com/office/drawing/2014/main" id="{1C7423B4-AA13-4DD4-A8FA-E0EB4066C03F}"/>
            </a:ext>
          </a:extLst>
        </xdr:cNvPr>
        <xdr:cNvSpPr>
          <a:spLocks noChangeArrowheads="1"/>
        </xdr:cNvSpPr>
      </xdr:nvSpPr>
      <xdr:spPr bwMode="auto">
        <a:xfrm>
          <a:off x="3648075" y="39862125"/>
          <a:ext cx="3577740" cy="47312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800" b="0" i="0" u="none" strike="noStrike" baseline="0">
              <a:solidFill>
                <a:srgbClr val="000000"/>
              </a:solidFill>
              <a:latin typeface="ＭＳ Ｐゴシック"/>
              <a:ea typeface="ＭＳ Ｐゴシック"/>
            </a:rPr>
            <a:t>【直接支給】</a:t>
          </a:r>
          <a:endParaRPr lang="ja-JP" altLang="en-US"/>
        </a:p>
      </xdr:txBody>
    </xdr:sp>
    <xdr:clientData/>
  </xdr:twoCellAnchor>
  <xdr:twoCellAnchor>
    <xdr:from>
      <xdr:col>12</xdr:col>
      <xdr:colOff>38100</xdr:colOff>
      <xdr:row>756</xdr:row>
      <xdr:rowOff>171450</xdr:rowOff>
    </xdr:from>
    <xdr:to>
      <xdr:col>44</xdr:col>
      <xdr:colOff>56001</xdr:colOff>
      <xdr:row>760</xdr:row>
      <xdr:rowOff>40742</xdr:rowOff>
    </xdr:to>
    <xdr:sp macro="" textlink="">
      <xdr:nvSpPr>
        <xdr:cNvPr id="8" name="AutoShape 4">
          <a:extLst>
            <a:ext uri="{FF2B5EF4-FFF2-40B4-BE49-F238E27FC236}">
              <a16:creationId xmlns:a16="http://schemas.microsoft.com/office/drawing/2014/main" id="{37E46DD9-942E-4E6E-B096-83358FF00EBC}"/>
            </a:ext>
          </a:extLst>
        </xdr:cNvPr>
        <xdr:cNvSpPr>
          <a:spLocks noChangeArrowheads="1"/>
        </xdr:cNvSpPr>
      </xdr:nvSpPr>
      <xdr:spPr bwMode="auto">
        <a:xfrm>
          <a:off x="2438400" y="40557450"/>
          <a:ext cx="6418701" cy="2241017"/>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32004" anchor="ctr" upright="1"/>
        <a:lstStyle/>
        <a:p>
          <a:pPr algn="ctr" rtl="0">
            <a:lnSpc>
              <a:spcPts val="4000"/>
            </a:lnSpc>
            <a:defRPr sz="1000"/>
          </a:pPr>
          <a:r>
            <a:rPr lang="ja-JP" altLang="en-US" sz="3600" b="0" i="0" u="none" strike="noStrike" baseline="0">
              <a:solidFill>
                <a:srgbClr val="000000"/>
              </a:solidFill>
              <a:latin typeface="ＭＳ ゴシック"/>
              <a:ea typeface="ＭＳ ゴシック"/>
            </a:rPr>
            <a:t>Ａ.文化功労者(2</a:t>
          </a:r>
          <a:r>
            <a:rPr lang="en-US" altLang="ja-JP" sz="3600" b="0" i="0" u="none" strike="noStrike" baseline="0">
              <a:solidFill>
                <a:srgbClr val="000000"/>
              </a:solidFill>
              <a:latin typeface="ＭＳ ゴシック"/>
              <a:ea typeface="ＭＳ ゴシック"/>
            </a:rPr>
            <a:t>43</a:t>
          </a:r>
          <a:r>
            <a:rPr lang="ja-JP" altLang="en-US" sz="3600" b="0" i="0" u="none" strike="noStrike" baseline="0">
              <a:solidFill>
                <a:srgbClr val="000000"/>
              </a:solidFill>
              <a:latin typeface="ＭＳ ゴシック"/>
              <a:ea typeface="ＭＳ ゴシック"/>
            </a:rPr>
            <a:t>名)</a:t>
          </a:r>
        </a:p>
        <a:p>
          <a:pPr algn="ctr" rtl="0">
            <a:lnSpc>
              <a:spcPts val="3900"/>
            </a:lnSpc>
            <a:defRPr sz="1000"/>
          </a:pPr>
          <a:r>
            <a:rPr lang="en-US" altLang="ja-JP" sz="3600" b="0" i="0" u="none" strike="noStrike" baseline="0">
              <a:solidFill>
                <a:srgbClr val="000000"/>
              </a:solidFill>
              <a:latin typeface="ＭＳ ゴシック"/>
              <a:ea typeface="ＭＳ ゴシック"/>
            </a:rPr>
            <a:t>851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17</xdr:col>
      <xdr:colOff>180975</xdr:colOff>
      <xdr:row>760</xdr:row>
      <xdr:rowOff>276225</xdr:rowOff>
    </xdr:from>
    <xdr:to>
      <xdr:col>41</xdr:col>
      <xdr:colOff>102905</xdr:colOff>
      <xdr:row>762</xdr:row>
      <xdr:rowOff>286711</xdr:rowOff>
    </xdr:to>
    <xdr:sp macro="" textlink="">
      <xdr:nvSpPr>
        <xdr:cNvPr id="9" name="Rectangle 8">
          <a:extLst>
            <a:ext uri="{FF2B5EF4-FFF2-40B4-BE49-F238E27FC236}">
              <a16:creationId xmlns:a16="http://schemas.microsoft.com/office/drawing/2014/main" id="{34D7960C-9BFD-4D5F-9F34-858A7C6FAEAC}"/>
            </a:ext>
          </a:extLst>
        </xdr:cNvPr>
        <xdr:cNvSpPr>
          <a:spLocks noChangeArrowheads="1"/>
        </xdr:cNvSpPr>
      </xdr:nvSpPr>
      <xdr:spPr bwMode="auto">
        <a:xfrm>
          <a:off x="3581400" y="42986325"/>
          <a:ext cx="4722530" cy="73438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文化功労者年金法施行令に基づき、1名当たり3.5百万円を直接支給</a:t>
          </a:r>
          <a:endParaRPr lang="ja-JP" altLang="en-US"/>
        </a:p>
      </xdr:txBody>
    </xdr:sp>
    <xdr:clientData/>
  </xdr:twoCellAnchor>
  <xdr:twoCellAnchor>
    <xdr:from>
      <xdr:col>17</xdr:col>
      <xdr:colOff>47625</xdr:colOff>
      <xdr:row>760</xdr:row>
      <xdr:rowOff>171450</xdr:rowOff>
    </xdr:from>
    <xdr:to>
      <xdr:col>42</xdr:col>
      <xdr:colOff>32417</xdr:colOff>
      <xdr:row>762</xdr:row>
      <xdr:rowOff>142875</xdr:rowOff>
    </xdr:to>
    <xdr:sp macro="" textlink="">
      <xdr:nvSpPr>
        <xdr:cNvPr id="10" name="AutoShape 9">
          <a:extLst>
            <a:ext uri="{FF2B5EF4-FFF2-40B4-BE49-F238E27FC236}">
              <a16:creationId xmlns:a16="http://schemas.microsoft.com/office/drawing/2014/main" id="{9933B3A1-179B-45B4-AE0B-BB9E379E6ADF}"/>
            </a:ext>
          </a:extLst>
        </xdr:cNvPr>
        <xdr:cNvSpPr>
          <a:spLocks noChangeArrowheads="1"/>
        </xdr:cNvSpPr>
      </xdr:nvSpPr>
      <xdr:spPr bwMode="auto">
        <a:xfrm>
          <a:off x="3448050" y="42929175"/>
          <a:ext cx="4985417" cy="647700"/>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W16" sqref="W16:AC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341</v>
      </c>
      <c r="AT2" s="218"/>
      <c r="AU2" s="218"/>
      <c r="AV2" s="52" t="str">
        <f>IF(AW2="", "", "-")</f>
        <v/>
      </c>
      <c r="AW2" s="398"/>
      <c r="AX2" s="398"/>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553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120</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555</v>
      </c>
      <c r="AF5" s="714"/>
      <c r="AG5" s="714"/>
      <c r="AH5" s="714"/>
      <c r="AI5" s="714"/>
      <c r="AJ5" s="714"/>
      <c r="AK5" s="714"/>
      <c r="AL5" s="714"/>
      <c r="AM5" s="714"/>
      <c r="AN5" s="714"/>
      <c r="AO5" s="714"/>
      <c r="AP5" s="715"/>
      <c r="AQ5" s="716" t="s">
        <v>566</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556</v>
      </c>
      <c r="H7" s="830"/>
      <c r="I7" s="830"/>
      <c r="J7" s="830"/>
      <c r="K7" s="830"/>
      <c r="L7" s="830"/>
      <c r="M7" s="830"/>
      <c r="N7" s="830"/>
      <c r="O7" s="830"/>
      <c r="P7" s="830"/>
      <c r="Q7" s="830"/>
      <c r="R7" s="830"/>
      <c r="S7" s="830"/>
      <c r="T7" s="830"/>
      <c r="U7" s="830"/>
      <c r="V7" s="830"/>
      <c r="W7" s="830"/>
      <c r="X7" s="831"/>
      <c r="Y7" s="396" t="s">
        <v>548</v>
      </c>
      <c r="Z7" s="294"/>
      <c r="AA7" s="294"/>
      <c r="AB7" s="294"/>
      <c r="AC7" s="294"/>
      <c r="AD7" s="397"/>
      <c r="AE7" s="384" t="s">
        <v>567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恩給関係</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9" t="s">
        <v>558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v>865</v>
      </c>
      <c r="Q13" s="98"/>
      <c r="R13" s="98"/>
      <c r="S13" s="98"/>
      <c r="T13" s="98"/>
      <c r="U13" s="98"/>
      <c r="V13" s="99"/>
      <c r="W13" s="97">
        <v>879</v>
      </c>
      <c r="X13" s="98"/>
      <c r="Y13" s="98"/>
      <c r="Z13" s="98"/>
      <c r="AA13" s="98"/>
      <c r="AB13" s="98"/>
      <c r="AC13" s="99"/>
      <c r="AD13" s="97">
        <v>882</v>
      </c>
      <c r="AE13" s="98"/>
      <c r="AF13" s="98"/>
      <c r="AG13" s="98"/>
      <c r="AH13" s="98"/>
      <c r="AI13" s="98"/>
      <c r="AJ13" s="99"/>
      <c r="AK13" s="97">
        <v>879</v>
      </c>
      <c r="AL13" s="98"/>
      <c r="AM13" s="98"/>
      <c r="AN13" s="98"/>
      <c r="AO13" s="98"/>
      <c r="AP13" s="98"/>
      <c r="AQ13" s="99"/>
      <c r="AR13" s="94">
        <v>917</v>
      </c>
      <c r="AS13" s="95"/>
      <c r="AT13" s="95"/>
      <c r="AU13" s="95"/>
      <c r="AV13" s="95"/>
      <c r="AW13" s="95"/>
      <c r="AX13" s="395"/>
    </row>
    <row r="14" spans="1:50" ht="21" customHeight="1" x14ac:dyDescent="0.15">
      <c r="A14" s="139"/>
      <c r="B14" s="140"/>
      <c r="C14" s="140"/>
      <c r="D14" s="140"/>
      <c r="E14" s="140"/>
      <c r="F14" s="141"/>
      <c r="G14" s="741"/>
      <c r="H14" s="742"/>
      <c r="I14" s="575" t="s">
        <v>8</v>
      </c>
      <c r="J14" s="629"/>
      <c r="K14" s="629"/>
      <c r="L14" s="629"/>
      <c r="M14" s="629"/>
      <c r="N14" s="629"/>
      <c r="O14" s="630"/>
      <c r="P14" s="97">
        <v>-28</v>
      </c>
      <c r="Q14" s="98"/>
      <c r="R14" s="98"/>
      <c r="S14" s="98"/>
      <c r="T14" s="98"/>
      <c r="U14" s="98"/>
      <c r="V14" s="99"/>
      <c r="W14" s="97">
        <v>-28</v>
      </c>
      <c r="X14" s="98"/>
      <c r="Y14" s="98"/>
      <c r="Z14" s="98"/>
      <c r="AA14" s="98"/>
      <c r="AB14" s="98"/>
      <c r="AC14" s="99"/>
      <c r="AD14" s="97">
        <v>-31</v>
      </c>
      <c r="AE14" s="98"/>
      <c r="AF14" s="98"/>
      <c r="AG14" s="98"/>
      <c r="AH14" s="98"/>
      <c r="AI14" s="98"/>
      <c r="AJ14" s="99"/>
      <c r="AK14" s="97" t="s">
        <v>633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634</v>
      </c>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633</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633</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3"/>
      <c r="H18" s="744"/>
      <c r="I18" s="731" t="s">
        <v>20</v>
      </c>
      <c r="J18" s="732"/>
      <c r="K18" s="732"/>
      <c r="L18" s="732"/>
      <c r="M18" s="732"/>
      <c r="N18" s="732"/>
      <c r="O18" s="733"/>
      <c r="P18" s="103">
        <f>SUM(P13:V17)</f>
        <v>837</v>
      </c>
      <c r="Q18" s="104"/>
      <c r="R18" s="104"/>
      <c r="S18" s="104"/>
      <c r="T18" s="104"/>
      <c r="U18" s="104"/>
      <c r="V18" s="105"/>
      <c r="W18" s="103">
        <f>SUM(W13:AC17)</f>
        <v>851</v>
      </c>
      <c r="X18" s="104"/>
      <c r="Y18" s="104"/>
      <c r="Z18" s="104"/>
      <c r="AA18" s="104"/>
      <c r="AB18" s="104"/>
      <c r="AC18" s="105"/>
      <c r="AD18" s="103">
        <f>SUM(AD13:AJ17)</f>
        <v>851</v>
      </c>
      <c r="AE18" s="104"/>
      <c r="AF18" s="104"/>
      <c r="AG18" s="104"/>
      <c r="AH18" s="104"/>
      <c r="AI18" s="104"/>
      <c r="AJ18" s="105"/>
      <c r="AK18" s="103">
        <f>SUM(AK13:AQ17)</f>
        <v>879</v>
      </c>
      <c r="AL18" s="104"/>
      <c r="AM18" s="104"/>
      <c r="AN18" s="104"/>
      <c r="AO18" s="104"/>
      <c r="AP18" s="104"/>
      <c r="AQ18" s="105"/>
      <c r="AR18" s="103">
        <f>SUM(AR13:AX17)</f>
        <v>917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837</v>
      </c>
      <c r="Q19" s="98"/>
      <c r="R19" s="98"/>
      <c r="S19" s="98"/>
      <c r="T19" s="98"/>
      <c r="U19" s="98"/>
      <c r="V19" s="99"/>
      <c r="W19" s="97">
        <v>851</v>
      </c>
      <c r="X19" s="98"/>
      <c r="Y19" s="98"/>
      <c r="Z19" s="98"/>
      <c r="AA19" s="98"/>
      <c r="AB19" s="98"/>
      <c r="AC19" s="99"/>
      <c r="AD19" s="97">
        <v>851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6" t="s">
        <v>497</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879</v>
      </c>
      <c r="Q23" s="95"/>
      <c r="R23" s="95"/>
      <c r="S23" s="95"/>
      <c r="T23" s="95"/>
      <c r="U23" s="95"/>
      <c r="V23" s="96"/>
      <c r="W23" s="94">
        <v>917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879</v>
      </c>
      <c r="Q29" s="226"/>
      <c r="R29" s="226"/>
      <c r="S29" s="226"/>
      <c r="T29" s="226"/>
      <c r="U29" s="226"/>
      <c r="V29" s="227"/>
      <c r="W29" s="225">
        <f>AR13</f>
        <v>917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472</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576</v>
      </c>
      <c r="AR31" s="133"/>
      <c r="AS31" s="134" t="s">
        <v>356</v>
      </c>
      <c r="AT31" s="169"/>
      <c r="AU31" s="269" t="s">
        <v>577</v>
      </c>
      <c r="AV31" s="269"/>
      <c r="AW31" s="380" t="s">
        <v>300</v>
      </c>
      <c r="AX31" s="381"/>
    </row>
    <row r="32" spans="1:50" ht="31.5" customHeight="1" x14ac:dyDescent="0.15">
      <c r="A32" s="515"/>
      <c r="B32" s="513"/>
      <c r="C32" s="513"/>
      <c r="D32" s="513"/>
      <c r="E32" s="513"/>
      <c r="F32" s="514"/>
      <c r="G32" s="540" t="s">
        <v>569</v>
      </c>
      <c r="H32" s="541"/>
      <c r="I32" s="541"/>
      <c r="J32" s="541"/>
      <c r="K32" s="541"/>
      <c r="L32" s="541"/>
      <c r="M32" s="541"/>
      <c r="N32" s="541"/>
      <c r="O32" s="542"/>
      <c r="P32" s="158" t="s">
        <v>570</v>
      </c>
      <c r="Q32" s="158"/>
      <c r="R32" s="158"/>
      <c r="S32" s="158"/>
      <c r="T32" s="158"/>
      <c r="U32" s="158"/>
      <c r="V32" s="158"/>
      <c r="W32" s="158"/>
      <c r="X32" s="229"/>
      <c r="Y32" s="339" t="s">
        <v>12</v>
      </c>
      <c r="Z32" s="549"/>
      <c r="AA32" s="550"/>
      <c r="AB32" s="551" t="s">
        <v>571</v>
      </c>
      <c r="AC32" s="551"/>
      <c r="AD32" s="551"/>
      <c r="AE32" s="365">
        <v>239</v>
      </c>
      <c r="AF32" s="366"/>
      <c r="AG32" s="366"/>
      <c r="AH32" s="366"/>
      <c r="AI32" s="365">
        <v>243</v>
      </c>
      <c r="AJ32" s="366"/>
      <c r="AK32" s="366"/>
      <c r="AL32" s="366"/>
      <c r="AM32" s="365">
        <v>243</v>
      </c>
      <c r="AN32" s="366"/>
      <c r="AO32" s="366"/>
      <c r="AP32" s="366"/>
      <c r="AQ32" s="100" t="s">
        <v>572</v>
      </c>
      <c r="AR32" s="101"/>
      <c r="AS32" s="101"/>
      <c r="AT32" s="102"/>
      <c r="AU32" s="366" t="s">
        <v>572</v>
      </c>
      <c r="AV32" s="366"/>
      <c r="AW32" s="366"/>
      <c r="AX32" s="368"/>
    </row>
    <row r="33" spans="1:50" ht="31.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573</v>
      </c>
      <c r="AC33" s="522"/>
      <c r="AD33" s="522"/>
      <c r="AE33" s="365" t="s">
        <v>572</v>
      </c>
      <c r="AF33" s="366"/>
      <c r="AG33" s="366"/>
      <c r="AH33" s="366"/>
      <c r="AI33" s="365" t="s">
        <v>572</v>
      </c>
      <c r="AJ33" s="366"/>
      <c r="AK33" s="366"/>
      <c r="AL33" s="366"/>
      <c r="AM33" s="365" t="s">
        <v>575</v>
      </c>
      <c r="AN33" s="366"/>
      <c r="AO33" s="366"/>
      <c r="AP33" s="366"/>
      <c r="AQ33" s="100" t="s">
        <v>572</v>
      </c>
      <c r="AR33" s="101"/>
      <c r="AS33" s="101"/>
      <c r="AT33" s="102"/>
      <c r="AU33" s="366" t="s">
        <v>572</v>
      </c>
      <c r="AV33" s="366"/>
      <c r="AW33" s="366"/>
      <c r="AX33" s="368"/>
    </row>
    <row r="34" spans="1:50" ht="31.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t="s">
        <v>572</v>
      </c>
      <c r="AF34" s="366"/>
      <c r="AG34" s="366"/>
      <c r="AH34" s="366"/>
      <c r="AI34" s="365" t="s">
        <v>574</v>
      </c>
      <c r="AJ34" s="366"/>
      <c r="AK34" s="366"/>
      <c r="AL34" s="366"/>
      <c r="AM34" s="365" t="s">
        <v>575</v>
      </c>
      <c r="AN34" s="366"/>
      <c r="AO34" s="366"/>
      <c r="AP34" s="366"/>
      <c r="AQ34" s="100" t="s">
        <v>575</v>
      </c>
      <c r="AR34" s="101"/>
      <c r="AS34" s="101"/>
      <c r="AT34" s="102"/>
      <c r="AU34" s="366" t="s">
        <v>572</v>
      </c>
      <c r="AV34" s="366"/>
      <c r="AW34" s="366"/>
      <c r="AX34" s="368"/>
    </row>
    <row r="35" spans="1:50" ht="34.5" customHeight="1" x14ac:dyDescent="0.15">
      <c r="A35" s="897" t="s">
        <v>528</v>
      </c>
      <c r="B35" s="898"/>
      <c r="C35" s="898"/>
      <c r="D35" s="898"/>
      <c r="E35" s="898"/>
      <c r="F35" s="899"/>
      <c r="G35" s="903" t="s">
        <v>617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4.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491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491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9" t="s">
        <v>357</v>
      </c>
      <c r="AF65" s="370"/>
      <c r="AG65" s="370"/>
      <c r="AH65" s="371"/>
      <c r="AI65" s="369" t="s">
        <v>363</v>
      </c>
      <c r="AJ65" s="370"/>
      <c r="AK65" s="370"/>
      <c r="AL65" s="371"/>
      <c r="AM65" s="376" t="s">
        <v>472</v>
      </c>
      <c r="AN65" s="376"/>
      <c r="AO65" s="376"/>
      <c r="AP65" s="369"/>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68"/>
      <c r="AR66" s="269"/>
      <c r="AS66" s="865" t="s">
        <v>356</v>
      </c>
      <c r="AT66" s="866"/>
      <c r="AU66" s="269"/>
      <c r="AV66" s="269"/>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1" t="s">
        <v>54</v>
      </c>
      <c r="Z68" s="181"/>
      <c r="AA68" s="182"/>
      <c r="AB68" s="974" t="s">
        <v>518</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1" t="s">
        <v>13</v>
      </c>
      <c r="Z69" s="181"/>
      <c r="AA69" s="182"/>
      <c r="AB69" s="975" t="s">
        <v>519</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1" t="s">
        <v>54</v>
      </c>
      <c r="Z71" s="181"/>
      <c r="AA71" s="182"/>
      <c r="AB71" s="974" t="s">
        <v>518</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1" t="s">
        <v>13</v>
      </c>
      <c r="Z72" s="181"/>
      <c r="AA72" s="182"/>
      <c r="AB72" s="975" t="s">
        <v>519</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492</v>
      </c>
      <c r="B73" s="838"/>
      <c r="C73" s="838"/>
      <c r="D73" s="838"/>
      <c r="E73" s="838"/>
      <c r="F73" s="839"/>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0"/>
      <c r="B75" s="841"/>
      <c r="C75" s="841"/>
      <c r="D75" s="841"/>
      <c r="E75" s="841"/>
      <c r="F75" s="842"/>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0"/>
      <c r="B76" s="841"/>
      <c r="C76" s="841"/>
      <c r="D76" s="841"/>
      <c r="E76" s="841"/>
      <c r="F76" s="842"/>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0"/>
      <c r="B77" s="841"/>
      <c r="C77" s="841"/>
      <c r="D77" s="841"/>
      <c r="E77" s="841"/>
      <c r="F77" s="842"/>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1" t="s">
        <v>531</v>
      </c>
      <c r="B78" s="912"/>
      <c r="C78" s="912"/>
      <c r="D78" s="912"/>
      <c r="E78" s="909" t="s">
        <v>465</v>
      </c>
      <c r="F78" s="910"/>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5"/>
      <c r="I99" s="245"/>
      <c r="J99" s="245"/>
      <c r="K99" s="245"/>
      <c r="L99" s="245"/>
      <c r="M99" s="245"/>
      <c r="N99" s="245"/>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91"/>
      <c r="B101" s="492"/>
      <c r="C101" s="492"/>
      <c r="D101" s="492"/>
      <c r="E101" s="492"/>
      <c r="F101" s="493"/>
      <c r="G101" s="158" t="s">
        <v>579</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571</v>
      </c>
      <c r="AC101" s="551"/>
      <c r="AD101" s="551"/>
      <c r="AE101" s="365">
        <v>239</v>
      </c>
      <c r="AF101" s="366"/>
      <c r="AG101" s="366"/>
      <c r="AH101" s="367"/>
      <c r="AI101" s="365">
        <v>243</v>
      </c>
      <c r="AJ101" s="366"/>
      <c r="AK101" s="366"/>
      <c r="AL101" s="367"/>
      <c r="AM101" s="365">
        <v>243</v>
      </c>
      <c r="AN101" s="366"/>
      <c r="AO101" s="366"/>
      <c r="AP101" s="367"/>
      <c r="AQ101" s="365" t="s">
        <v>572</v>
      </c>
      <c r="AR101" s="366"/>
      <c r="AS101" s="366"/>
      <c r="AT101" s="367"/>
      <c r="AU101" s="365" t="s">
        <v>629</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571</v>
      </c>
      <c r="AC102" s="551"/>
      <c r="AD102" s="551"/>
      <c r="AE102" s="359">
        <v>247</v>
      </c>
      <c r="AF102" s="359"/>
      <c r="AG102" s="359"/>
      <c r="AH102" s="359"/>
      <c r="AI102" s="359">
        <v>251</v>
      </c>
      <c r="AJ102" s="359"/>
      <c r="AK102" s="359"/>
      <c r="AL102" s="359"/>
      <c r="AM102" s="359">
        <v>252</v>
      </c>
      <c r="AN102" s="359"/>
      <c r="AO102" s="359"/>
      <c r="AP102" s="359"/>
      <c r="AQ102" s="814">
        <v>251</v>
      </c>
      <c r="AR102" s="815"/>
      <c r="AS102" s="815"/>
      <c r="AT102" s="816"/>
      <c r="AU102" s="814">
        <v>262</v>
      </c>
      <c r="AV102" s="815"/>
      <c r="AW102" s="815"/>
      <c r="AX102" s="816"/>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1" t="s">
        <v>494</v>
      </c>
      <c r="AR103" s="362"/>
      <c r="AS103" s="362"/>
      <c r="AT103" s="363"/>
      <c r="AU103" s="361" t="s">
        <v>541</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1" t="s">
        <v>494</v>
      </c>
      <c r="AR106" s="362"/>
      <c r="AS106" s="362"/>
      <c r="AT106" s="363"/>
      <c r="AU106" s="361" t="s">
        <v>541</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1" t="s">
        <v>494</v>
      </c>
      <c r="AR109" s="362"/>
      <c r="AS109" s="362"/>
      <c r="AT109" s="363"/>
      <c r="AU109" s="361" t="s">
        <v>541</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1" t="s">
        <v>494</v>
      </c>
      <c r="AR112" s="362"/>
      <c r="AS112" s="362"/>
      <c r="AT112" s="363"/>
      <c r="AU112" s="361" t="s">
        <v>541</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6" t="s">
        <v>542</v>
      </c>
      <c r="AR115" s="337"/>
      <c r="AS115" s="337"/>
      <c r="AT115" s="337"/>
      <c r="AU115" s="337"/>
      <c r="AV115" s="337"/>
      <c r="AW115" s="337"/>
      <c r="AX115" s="338"/>
    </row>
    <row r="116" spans="1:50" ht="23.25" customHeight="1" x14ac:dyDescent="0.15">
      <c r="A116" s="290"/>
      <c r="B116" s="291"/>
      <c r="C116" s="291"/>
      <c r="D116" s="291"/>
      <c r="E116" s="291"/>
      <c r="F116" s="292"/>
      <c r="G116" s="352" t="s">
        <v>580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581</v>
      </c>
      <c r="AC116" s="299"/>
      <c r="AD116" s="300"/>
      <c r="AE116" s="359">
        <v>3.5</v>
      </c>
      <c r="AF116" s="359"/>
      <c r="AG116" s="359"/>
      <c r="AH116" s="359"/>
      <c r="AI116" s="359">
        <v>3.5</v>
      </c>
      <c r="AJ116" s="359"/>
      <c r="AK116" s="359"/>
      <c r="AL116" s="359"/>
      <c r="AM116" s="359">
        <v>3.5</v>
      </c>
      <c r="AN116" s="359"/>
      <c r="AO116" s="359"/>
      <c r="AP116" s="359"/>
      <c r="AQ116" s="365">
        <v>3.5</v>
      </c>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304" t="s">
        <v>582</v>
      </c>
      <c r="AF117" s="304"/>
      <c r="AG117" s="304"/>
      <c r="AH117" s="304"/>
      <c r="AI117" s="304" t="s">
        <v>584</v>
      </c>
      <c r="AJ117" s="304"/>
      <c r="AK117" s="304"/>
      <c r="AL117" s="304"/>
      <c r="AM117" s="304" t="s">
        <v>583</v>
      </c>
      <c r="AN117" s="304"/>
      <c r="AO117" s="304"/>
      <c r="AP117" s="304"/>
      <c r="AQ117" s="304" t="s">
        <v>612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6" t="s">
        <v>542</v>
      </c>
      <c r="AR118" s="337"/>
      <c r="AS118" s="337"/>
      <c r="AT118" s="337"/>
      <c r="AU118" s="337"/>
      <c r="AV118" s="337"/>
      <c r="AW118" s="337"/>
      <c r="AX118" s="338"/>
    </row>
    <row r="119" spans="1:50" ht="23.25" hidden="1" customHeight="1" x14ac:dyDescent="0.15">
      <c r="A119" s="290"/>
      <c r="B119" s="291"/>
      <c r="C119" s="291"/>
      <c r="D119" s="291"/>
      <c r="E119" s="291"/>
      <c r="F119" s="292"/>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6" t="s">
        <v>542</v>
      </c>
      <c r="AR121" s="337"/>
      <c r="AS121" s="337"/>
      <c r="AT121" s="337"/>
      <c r="AU121" s="337"/>
      <c r="AV121" s="337"/>
      <c r="AW121" s="337"/>
      <c r="AX121" s="338"/>
    </row>
    <row r="122" spans="1:50" ht="23.25" hidden="1" customHeight="1" x14ac:dyDescent="0.15">
      <c r="A122" s="290"/>
      <c r="B122" s="291"/>
      <c r="C122" s="291"/>
      <c r="D122" s="291"/>
      <c r="E122" s="291"/>
      <c r="F122" s="292"/>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6" t="s">
        <v>542</v>
      </c>
      <c r="AR124" s="337"/>
      <c r="AS124" s="337"/>
      <c r="AT124" s="337"/>
      <c r="AU124" s="337"/>
      <c r="AV124" s="337"/>
      <c r="AW124" s="337"/>
      <c r="AX124" s="338"/>
    </row>
    <row r="125" spans="1:50" ht="23.25" hidden="1" customHeight="1" x14ac:dyDescent="0.15">
      <c r="A125" s="290"/>
      <c r="B125" s="291"/>
      <c r="C125" s="291"/>
      <c r="D125" s="291"/>
      <c r="E125" s="291"/>
      <c r="F125" s="292"/>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472</v>
      </c>
      <c r="AN127" s="296"/>
      <c r="AO127" s="296"/>
      <c r="AP127" s="297"/>
      <c r="AQ127" s="336" t="s">
        <v>542</v>
      </c>
      <c r="AR127" s="337"/>
      <c r="AS127" s="337"/>
      <c r="AT127" s="337"/>
      <c r="AU127" s="337"/>
      <c r="AV127" s="337"/>
      <c r="AW127" s="337"/>
      <c r="AX127" s="338"/>
    </row>
    <row r="128" spans="1:50" ht="23.25" hidden="1" customHeight="1" x14ac:dyDescent="0.15">
      <c r="A128" s="290"/>
      <c r="B128" s="291"/>
      <c r="C128" s="291"/>
      <c r="D128" s="291"/>
      <c r="E128" s="291"/>
      <c r="F128" s="292"/>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3" t="s">
        <v>369</v>
      </c>
      <c r="B130" s="991"/>
      <c r="C130" s="990" t="s">
        <v>366</v>
      </c>
      <c r="D130" s="991"/>
      <c r="E130" s="306" t="s">
        <v>399</v>
      </c>
      <c r="F130" s="307"/>
      <c r="G130" s="308" t="s">
        <v>585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4"/>
      <c r="B131" s="250"/>
      <c r="C131" s="249"/>
      <c r="D131" s="250"/>
      <c r="E131" s="236" t="s">
        <v>398</v>
      </c>
      <c r="F131" s="237"/>
      <c r="G131" s="233" t="s">
        <v>586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575</v>
      </c>
      <c r="AV133" s="133"/>
      <c r="AW133" s="134" t="s">
        <v>300</v>
      </c>
      <c r="AX133" s="135"/>
    </row>
    <row r="134" spans="1:50" ht="39.75" customHeight="1" x14ac:dyDescent="0.15">
      <c r="A134" s="994"/>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574</v>
      </c>
      <c r="AF134" s="101"/>
      <c r="AG134" s="101"/>
      <c r="AH134" s="101"/>
      <c r="AI134" s="264" t="s">
        <v>572</v>
      </c>
      <c r="AJ134" s="101"/>
      <c r="AK134" s="101"/>
      <c r="AL134" s="101"/>
      <c r="AM134" s="264" t="s">
        <v>587</v>
      </c>
      <c r="AN134" s="101"/>
      <c r="AO134" s="101"/>
      <c r="AP134" s="101"/>
      <c r="AQ134" s="264" t="s">
        <v>575</v>
      </c>
      <c r="AR134" s="101"/>
      <c r="AS134" s="101"/>
      <c r="AT134" s="101"/>
      <c r="AU134" s="264" t="s">
        <v>575</v>
      </c>
      <c r="AV134" s="101"/>
      <c r="AW134" s="101"/>
      <c r="AX134" s="220"/>
    </row>
    <row r="135" spans="1:50" ht="39.75" customHeight="1" x14ac:dyDescent="0.15">
      <c r="A135" s="99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574</v>
      </c>
      <c r="AF135" s="101"/>
      <c r="AG135" s="101"/>
      <c r="AH135" s="101"/>
      <c r="AI135" s="264" t="s">
        <v>576</v>
      </c>
      <c r="AJ135" s="101"/>
      <c r="AK135" s="101"/>
      <c r="AL135" s="101"/>
      <c r="AM135" s="264" t="s">
        <v>572</v>
      </c>
      <c r="AN135" s="101"/>
      <c r="AO135" s="101"/>
      <c r="AP135" s="101"/>
      <c r="AQ135" s="264" t="s">
        <v>588</v>
      </c>
      <c r="AR135" s="101"/>
      <c r="AS135" s="101"/>
      <c r="AT135" s="101"/>
      <c r="AU135" s="264" t="s">
        <v>588</v>
      </c>
      <c r="AV135" s="101"/>
      <c r="AW135" s="101"/>
      <c r="AX135" s="220"/>
    </row>
    <row r="136" spans="1:50" ht="18.75" hidden="1" customHeight="1" x14ac:dyDescent="0.15">
      <c r="A136" s="99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4"/>
      <c r="B188" s="250"/>
      <c r="C188" s="249"/>
      <c r="D188" s="250"/>
      <c r="E188" s="157" t="s">
        <v>613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4"/>
      <c r="B214" s="250"/>
      <c r="C214" s="249"/>
      <c r="D214" s="250"/>
      <c r="E214" s="249"/>
      <c r="F214" s="312"/>
      <c r="G214" s="228"/>
      <c r="H214" s="158"/>
      <c r="I214" s="158"/>
      <c r="J214" s="158"/>
      <c r="K214" s="158"/>
      <c r="L214" s="158"/>
      <c r="M214" s="158"/>
      <c r="N214" s="158"/>
      <c r="O214" s="158"/>
      <c r="P214" s="229"/>
      <c r="Q214" s="981"/>
      <c r="R214" s="982"/>
      <c r="S214" s="982"/>
      <c r="T214" s="982"/>
      <c r="U214" s="982"/>
      <c r="V214" s="982"/>
      <c r="W214" s="982"/>
      <c r="X214" s="982"/>
      <c r="Y214" s="982"/>
      <c r="Z214" s="982"/>
      <c r="AA214" s="98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4"/>
      <c r="B215" s="250"/>
      <c r="C215" s="249"/>
      <c r="D215" s="250"/>
      <c r="E215" s="249"/>
      <c r="F215" s="312"/>
      <c r="G215" s="230"/>
      <c r="H215" s="231"/>
      <c r="I215" s="231"/>
      <c r="J215" s="231"/>
      <c r="K215" s="231"/>
      <c r="L215" s="231"/>
      <c r="M215" s="231"/>
      <c r="N215" s="231"/>
      <c r="O215" s="231"/>
      <c r="P215" s="232"/>
      <c r="Q215" s="984"/>
      <c r="R215" s="985"/>
      <c r="S215" s="985"/>
      <c r="T215" s="985"/>
      <c r="U215" s="985"/>
      <c r="V215" s="985"/>
      <c r="W215" s="985"/>
      <c r="X215" s="985"/>
      <c r="Y215" s="985"/>
      <c r="Z215" s="985"/>
      <c r="AA215" s="98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4"/>
      <c r="B216" s="250"/>
      <c r="C216" s="249"/>
      <c r="D216" s="250"/>
      <c r="E216" s="249"/>
      <c r="F216" s="312"/>
      <c r="G216" s="230"/>
      <c r="H216" s="231"/>
      <c r="I216" s="231"/>
      <c r="J216" s="231"/>
      <c r="K216" s="231"/>
      <c r="L216" s="231"/>
      <c r="M216" s="231"/>
      <c r="N216" s="231"/>
      <c r="O216" s="231"/>
      <c r="P216" s="232"/>
      <c r="Q216" s="984"/>
      <c r="R216" s="985"/>
      <c r="S216" s="985"/>
      <c r="T216" s="985"/>
      <c r="U216" s="985"/>
      <c r="V216" s="985"/>
      <c r="W216" s="985"/>
      <c r="X216" s="985"/>
      <c r="Y216" s="985"/>
      <c r="Z216" s="985"/>
      <c r="AA216" s="98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4"/>
      <c r="B217" s="250"/>
      <c r="C217" s="249"/>
      <c r="D217" s="250"/>
      <c r="E217" s="249"/>
      <c r="F217" s="312"/>
      <c r="G217" s="230"/>
      <c r="H217" s="231"/>
      <c r="I217" s="231"/>
      <c r="J217" s="231"/>
      <c r="K217" s="231"/>
      <c r="L217" s="231"/>
      <c r="M217" s="231"/>
      <c r="N217" s="231"/>
      <c r="O217" s="231"/>
      <c r="P217" s="232"/>
      <c r="Q217" s="984"/>
      <c r="R217" s="985"/>
      <c r="S217" s="985"/>
      <c r="T217" s="985"/>
      <c r="U217" s="985"/>
      <c r="V217" s="985"/>
      <c r="W217" s="985"/>
      <c r="X217" s="985"/>
      <c r="Y217" s="985"/>
      <c r="Z217" s="985"/>
      <c r="AA217" s="98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4"/>
      <c r="B218" s="250"/>
      <c r="C218" s="249"/>
      <c r="D218" s="250"/>
      <c r="E218" s="249"/>
      <c r="F218" s="312"/>
      <c r="G218" s="233"/>
      <c r="H218" s="161"/>
      <c r="I218" s="161"/>
      <c r="J218" s="161"/>
      <c r="K218" s="161"/>
      <c r="L218" s="161"/>
      <c r="M218" s="161"/>
      <c r="N218" s="161"/>
      <c r="O218" s="161"/>
      <c r="P218" s="234"/>
      <c r="Q218" s="987"/>
      <c r="R218" s="988"/>
      <c r="S218" s="988"/>
      <c r="T218" s="988"/>
      <c r="U218" s="988"/>
      <c r="V218" s="988"/>
      <c r="W218" s="988"/>
      <c r="X218" s="988"/>
      <c r="Y218" s="988"/>
      <c r="Z218" s="988"/>
      <c r="AA218" s="98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4"/>
      <c r="B221" s="250"/>
      <c r="C221" s="249"/>
      <c r="D221" s="250"/>
      <c r="E221" s="249"/>
      <c r="F221" s="312"/>
      <c r="G221" s="228"/>
      <c r="H221" s="158"/>
      <c r="I221" s="158"/>
      <c r="J221" s="158"/>
      <c r="K221" s="158"/>
      <c r="L221" s="158"/>
      <c r="M221" s="158"/>
      <c r="N221" s="158"/>
      <c r="O221" s="158"/>
      <c r="P221" s="229"/>
      <c r="Q221" s="981"/>
      <c r="R221" s="982"/>
      <c r="S221" s="982"/>
      <c r="T221" s="982"/>
      <c r="U221" s="982"/>
      <c r="V221" s="982"/>
      <c r="W221" s="982"/>
      <c r="X221" s="982"/>
      <c r="Y221" s="982"/>
      <c r="Z221" s="982"/>
      <c r="AA221" s="98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4"/>
      <c r="B222" s="250"/>
      <c r="C222" s="249"/>
      <c r="D222" s="250"/>
      <c r="E222" s="249"/>
      <c r="F222" s="312"/>
      <c r="G222" s="230"/>
      <c r="H222" s="231"/>
      <c r="I222" s="231"/>
      <c r="J222" s="231"/>
      <c r="K222" s="231"/>
      <c r="L222" s="231"/>
      <c r="M222" s="231"/>
      <c r="N222" s="231"/>
      <c r="O222" s="231"/>
      <c r="P222" s="232"/>
      <c r="Q222" s="984"/>
      <c r="R222" s="985"/>
      <c r="S222" s="985"/>
      <c r="T222" s="985"/>
      <c r="U222" s="985"/>
      <c r="V222" s="985"/>
      <c r="W222" s="985"/>
      <c r="X222" s="985"/>
      <c r="Y222" s="985"/>
      <c r="Z222" s="985"/>
      <c r="AA222" s="98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4"/>
      <c r="B223" s="250"/>
      <c r="C223" s="249"/>
      <c r="D223" s="250"/>
      <c r="E223" s="249"/>
      <c r="F223" s="312"/>
      <c r="G223" s="230"/>
      <c r="H223" s="231"/>
      <c r="I223" s="231"/>
      <c r="J223" s="231"/>
      <c r="K223" s="231"/>
      <c r="L223" s="231"/>
      <c r="M223" s="231"/>
      <c r="N223" s="231"/>
      <c r="O223" s="231"/>
      <c r="P223" s="232"/>
      <c r="Q223" s="984"/>
      <c r="R223" s="985"/>
      <c r="S223" s="985"/>
      <c r="T223" s="985"/>
      <c r="U223" s="985"/>
      <c r="V223" s="985"/>
      <c r="W223" s="985"/>
      <c r="X223" s="985"/>
      <c r="Y223" s="985"/>
      <c r="Z223" s="985"/>
      <c r="AA223" s="98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4"/>
      <c r="B224" s="250"/>
      <c r="C224" s="249"/>
      <c r="D224" s="250"/>
      <c r="E224" s="249"/>
      <c r="F224" s="312"/>
      <c r="G224" s="230"/>
      <c r="H224" s="231"/>
      <c r="I224" s="231"/>
      <c r="J224" s="231"/>
      <c r="K224" s="231"/>
      <c r="L224" s="231"/>
      <c r="M224" s="231"/>
      <c r="N224" s="231"/>
      <c r="O224" s="231"/>
      <c r="P224" s="232"/>
      <c r="Q224" s="984"/>
      <c r="R224" s="985"/>
      <c r="S224" s="985"/>
      <c r="T224" s="985"/>
      <c r="U224" s="985"/>
      <c r="V224" s="985"/>
      <c r="W224" s="985"/>
      <c r="X224" s="985"/>
      <c r="Y224" s="985"/>
      <c r="Z224" s="985"/>
      <c r="AA224" s="98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4"/>
      <c r="B225" s="250"/>
      <c r="C225" s="249"/>
      <c r="D225" s="250"/>
      <c r="E225" s="249"/>
      <c r="F225" s="312"/>
      <c r="G225" s="233"/>
      <c r="H225" s="161"/>
      <c r="I225" s="161"/>
      <c r="J225" s="161"/>
      <c r="K225" s="161"/>
      <c r="L225" s="161"/>
      <c r="M225" s="161"/>
      <c r="N225" s="161"/>
      <c r="O225" s="161"/>
      <c r="P225" s="234"/>
      <c r="Q225" s="987"/>
      <c r="R225" s="988"/>
      <c r="S225" s="988"/>
      <c r="T225" s="988"/>
      <c r="U225" s="988"/>
      <c r="V225" s="988"/>
      <c r="W225" s="988"/>
      <c r="X225" s="988"/>
      <c r="Y225" s="988"/>
      <c r="Z225" s="988"/>
      <c r="AA225" s="98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4"/>
      <c r="B228" s="250"/>
      <c r="C228" s="249"/>
      <c r="D228" s="250"/>
      <c r="E228" s="249"/>
      <c r="F228" s="312"/>
      <c r="G228" s="228"/>
      <c r="H228" s="158"/>
      <c r="I228" s="158"/>
      <c r="J228" s="158"/>
      <c r="K228" s="158"/>
      <c r="L228" s="158"/>
      <c r="M228" s="158"/>
      <c r="N228" s="158"/>
      <c r="O228" s="158"/>
      <c r="P228" s="229"/>
      <c r="Q228" s="981"/>
      <c r="R228" s="982"/>
      <c r="S228" s="982"/>
      <c r="T228" s="982"/>
      <c r="U228" s="982"/>
      <c r="V228" s="982"/>
      <c r="W228" s="982"/>
      <c r="X228" s="982"/>
      <c r="Y228" s="982"/>
      <c r="Z228" s="982"/>
      <c r="AA228" s="98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4"/>
      <c r="B229" s="250"/>
      <c r="C229" s="249"/>
      <c r="D229" s="250"/>
      <c r="E229" s="249"/>
      <c r="F229" s="312"/>
      <c r="G229" s="230"/>
      <c r="H229" s="231"/>
      <c r="I229" s="231"/>
      <c r="J229" s="231"/>
      <c r="K229" s="231"/>
      <c r="L229" s="231"/>
      <c r="M229" s="231"/>
      <c r="N229" s="231"/>
      <c r="O229" s="231"/>
      <c r="P229" s="232"/>
      <c r="Q229" s="984"/>
      <c r="R229" s="985"/>
      <c r="S229" s="985"/>
      <c r="T229" s="985"/>
      <c r="U229" s="985"/>
      <c r="V229" s="985"/>
      <c r="W229" s="985"/>
      <c r="X229" s="985"/>
      <c r="Y229" s="985"/>
      <c r="Z229" s="985"/>
      <c r="AA229" s="98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4"/>
      <c r="B230" s="250"/>
      <c r="C230" s="249"/>
      <c r="D230" s="250"/>
      <c r="E230" s="249"/>
      <c r="F230" s="312"/>
      <c r="G230" s="230"/>
      <c r="H230" s="231"/>
      <c r="I230" s="231"/>
      <c r="J230" s="231"/>
      <c r="K230" s="231"/>
      <c r="L230" s="231"/>
      <c r="M230" s="231"/>
      <c r="N230" s="231"/>
      <c r="O230" s="231"/>
      <c r="P230" s="232"/>
      <c r="Q230" s="984"/>
      <c r="R230" s="985"/>
      <c r="S230" s="985"/>
      <c r="T230" s="985"/>
      <c r="U230" s="985"/>
      <c r="V230" s="985"/>
      <c r="W230" s="985"/>
      <c r="X230" s="985"/>
      <c r="Y230" s="985"/>
      <c r="Z230" s="985"/>
      <c r="AA230" s="98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4"/>
      <c r="B231" s="250"/>
      <c r="C231" s="249"/>
      <c r="D231" s="250"/>
      <c r="E231" s="249"/>
      <c r="F231" s="312"/>
      <c r="G231" s="230"/>
      <c r="H231" s="231"/>
      <c r="I231" s="231"/>
      <c r="J231" s="231"/>
      <c r="K231" s="231"/>
      <c r="L231" s="231"/>
      <c r="M231" s="231"/>
      <c r="N231" s="231"/>
      <c r="O231" s="231"/>
      <c r="P231" s="232"/>
      <c r="Q231" s="984"/>
      <c r="R231" s="985"/>
      <c r="S231" s="985"/>
      <c r="T231" s="985"/>
      <c r="U231" s="985"/>
      <c r="V231" s="985"/>
      <c r="W231" s="985"/>
      <c r="X231" s="985"/>
      <c r="Y231" s="985"/>
      <c r="Z231" s="985"/>
      <c r="AA231" s="98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4"/>
      <c r="B232" s="250"/>
      <c r="C232" s="249"/>
      <c r="D232" s="250"/>
      <c r="E232" s="249"/>
      <c r="F232" s="312"/>
      <c r="G232" s="233"/>
      <c r="H232" s="161"/>
      <c r="I232" s="161"/>
      <c r="J232" s="161"/>
      <c r="K232" s="161"/>
      <c r="L232" s="161"/>
      <c r="M232" s="161"/>
      <c r="N232" s="161"/>
      <c r="O232" s="161"/>
      <c r="P232" s="234"/>
      <c r="Q232" s="987"/>
      <c r="R232" s="988"/>
      <c r="S232" s="988"/>
      <c r="T232" s="988"/>
      <c r="U232" s="988"/>
      <c r="V232" s="988"/>
      <c r="W232" s="988"/>
      <c r="X232" s="988"/>
      <c r="Y232" s="988"/>
      <c r="Z232" s="988"/>
      <c r="AA232" s="98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4"/>
      <c r="B235" s="250"/>
      <c r="C235" s="249"/>
      <c r="D235" s="250"/>
      <c r="E235" s="249"/>
      <c r="F235" s="312"/>
      <c r="G235" s="228"/>
      <c r="H235" s="158"/>
      <c r="I235" s="158"/>
      <c r="J235" s="158"/>
      <c r="K235" s="158"/>
      <c r="L235" s="158"/>
      <c r="M235" s="158"/>
      <c r="N235" s="158"/>
      <c r="O235" s="158"/>
      <c r="P235" s="229"/>
      <c r="Q235" s="981"/>
      <c r="R235" s="982"/>
      <c r="S235" s="982"/>
      <c r="T235" s="982"/>
      <c r="U235" s="982"/>
      <c r="V235" s="982"/>
      <c r="W235" s="982"/>
      <c r="X235" s="982"/>
      <c r="Y235" s="982"/>
      <c r="Z235" s="982"/>
      <c r="AA235" s="98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4"/>
      <c r="B236" s="250"/>
      <c r="C236" s="249"/>
      <c r="D236" s="250"/>
      <c r="E236" s="249"/>
      <c r="F236" s="312"/>
      <c r="G236" s="230"/>
      <c r="H236" s="231"/>
      <c r="I236" s="231"/>
      <c r="J236" s="231"/>
      <c r="K236" s="231"/>
      <c r="L236" s="231"/>
      <c r="M236" s="231"/>
      <c r="N236" s="231"/>
      <c r="O236" s="231"/>
      <c r="P236" s="232"/>
      <c r="Q236" s="984"/>
      <c r="R236" s="985"/>
      <c r="S236" s="985"/>
      <c r="T236" s="985"/>
      <c r="U236" s="985"/>
      <c r="V236" s="985"/>
      <c r="W236" s="985"/>
      <c r="X236" s="985"/>
      <c r="Y236" s="985"/>
      <c r="Z236" s="985"/>
      <c r="AA236" s="98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4"/>
      <c r="B237" s="250"/>
      <c r="C237" s="249"/>
      <c r="D237" s="250"/>
      <c r="E237" s="249"/>
      <c r="F237" s="312"/>
      <c r="G237" s="230"/>
      <c r="H237" s="231"/>
      <c r="I237" s="231"/>
      <c r="J237" s="231"/>
      <c r="K237" s="231"/>
      <c r="L237" s="231"/>
      <c r="M237" s="231"/>
      <c r="N237" s="231"/>
      <c r="O237" s="231"/>
      <c r="P237" s="232"/>
      <c r="Q237" s="984"/>
      <c r="R237" s="985"/>
      <c r="S237" s="985"/>
      <c r="T237" s="985"/>
      <c r="U237" s="985"/>
      <c r="V237" s="985"/>
      <c r="W237" s="985"/>
      <c r="X237" s="985"/>
      <c r="Y237" s="985"/>
      <c r="Z237" s="985"/>
      <c r="AA237" s="98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4"/>
      <c r="B238" s="250"/>
      <c r="C238" s="249"/>
      <c r="D238" s="250"/>
      <c r="E238" s="249"/>
      <c r="F238" s="312"/>
      <c r="G238" s="230"/>
      <c r="H238" s="231"/>
      <c r="I238" s="231"/>
      <c r="J238" s="231"/>
      <c r="K238" s="231"/>
      <c r="L238" s="231"/>
      <c r="M238" s="231"/>
      <c r="N238" s="231"/>
      <c r="O238" s="231"/>
      <c r="P238" s="232"/>
      <c r="Q238" s="984"/>
      <c r="R238" s="985"/>
      <c r="S238" s="985"/>
      <c r="T238" s="985"/>
      <c r="U238" s="985"/>
      <c r="V238" s="985"/>
      <c r="W238" s="985"/>
      <c r="X238" s="985"/>
      <c r="Y238" s="985"/>
      <c r="Z238" s="985"/>
      <c r="AA238" s="98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4"/>
      <c r="B239" s="250"/>
      <c r="C239" s="249"/>
      <c r="D239" s="250"/>
      <c r="E239" s="249"/>
      <c r="F239" s="312"/>
      <c r="G239" s="233"/>
      <c r="H239" s="161"/>
      <c r="I239" s="161"/>
      <c r="J239" s="161"/>
      <c r="K239" s="161"/>
      <c r="L239" s="161"/>
      <c r="M239" s="161"/>
      <c r="N239" s="161"/>
      <c r="O239" s="161"/>
      <c r="P239" s="234"/>
      <c r="Q239" s="987"/>
      <c r="R239" s="988"/>
      <c r="S239" s="988"/>
      <c r="T239" s="988"/>
      <c r="U239" s="988"/>
      <c r="V239" s="988"/>
      <c r="W239" s="988"/>
      <c r="X239" s="988"/>
      <c r="Y239" s="988"/>
      <c r="Z239" s="988"/>
      <c r="AA239" s="98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4"/>
      <c r="B242" s="250"/>
      <c r="C242" s="249"/>
      <c r="D242" s="250"/>
      <c r="E242" s="249"/>
      <c r="F242" s="312"/>
      <c r="G242" s="228"/>
      <c r="H242" s="158"/>
      <c r="I242" s="158"/>
      <c r="J242" s="158"/>
      <c r="K242" s="158"/>
      <c r="L242" s="158"/>
      <c r="M242" s="158"/>
      <c r="N242" s="158"/>
      <c r="O242" s="158"/>
      <c r="P242" s="229"/>
      <c r="Q242" s="981"/>
      <c r="R242" s="982"/>
      <c r="S242" s="982"/>
      <c r="T242" s="982"/>
      <c r="U242" s="982"/>
      <c r="V242" s="982"/>
      <c r="W242" s="982"/>
      <c r="X242" s="982"/>
      <c r="Y242" s="982"/>
      <c r="Z242" s="982"/>
      <c r="AA242" s="98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4"/>
      <c r="B243" s="250"/>
      <c r="C243" s="249"/>
      <c r="D243" s="250"/>
      <c r="E243" s="249"/>
      <c r="F243" s="312"/>
      <c r="G243" s="230"/>
      <c r="H243" s="231"/>
      <c r="I243" s="231"/>
      <c r="J243" s="231"/>
      <c r="K243" s="231"/>
      <c r="L243" s="231"/>
      <c r="M243" s="231"/>
      <c r="N243" s="231"/>
      <c r="O243" s="231"/>
      <c r="P243" s="232"/>
      <c r="Q243" s="984"/>
      <c r="R243" s="985"/>
      <c r="S243" s="985"/>
      <c r="T243" s="985"/>
      <c r="U243" s="985"/>
      <c r="V243" s="985"/>
      <c r="W243" s="985"/>
      <c r="X243" s="985"/>
      <c r="Y243" s="985"/>
      <c r="Z243" s="985"/>
      <c r="AA243" s="98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4"/>
      <c r="B244" s="250"/>
      <c r="C244" s="249"/>
      <c r="D244" s="250"/>
      <c r="E244" s="249"/>
      <c r="F244" s="312"/>
      <c r="G244" s="230"/>
      <c r="H244" s="231"/>
      <c r="I244" s="231"/>
      <c r="J244" s="231"/>
      <c r="K244" s="231"/>
      <c r="L244" s="231"/>
      <c r="M244" s="231"/>
      <c r="N244" s="231"/>
      <c r="O244" s="231"/>
      <c r="P244" s="232"/>
      <c r="Q244" s="984"/>
      <c r="R244" s="985"/>
      <c r="S244" s="985"/>
      <c r="T244" s="985"/>
      <c r="U244" s="985"/>
      <c r="V244" s="985"/>
      <c r="W244" s="985"/>
      <c r="X244" s="985"/>
      <c r="Y244" s="985"/>
      <c r="Z244" s="985"/>
      <c r="AA244" s="98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4"/>
      <c r="B245" s="250"/>
      <c r="C245" s="249"/>
      <c r="D245" s="250"/>
      <c r="E245" s="249"/>
      <c r="F245" s="312"/>
      <c r="G245" s="230"/>
      <c r="H245" s="231"/>
      <c r="I245" s="231"/>
      <c r="J245" s="231"/>
      <c r="K245" s="231"/>
      <c r="L245" s="231"/>
      <c r="M245" s="231"/>
      <c r="N245" s="231"/>
      <c r="O245" s="231"/>
      <c r="P245" s="232"/>
      <c r="Q245" s="984"/>
      <c r="R245" s="985"/>
      <c r="S245" s="985"/>
      <c r="T245" s="985"/>
      <c r="U245" s="985"/>
      <c r="V245" s="985"/>
      <c r="W245" s="985"/>
      <c r="X245" s="985"/>
      <c r="Y245" s="985"/>
      <c r="Z245" s="985"/>
      <c r="AA245" s="98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4"/>
      <c r="B246" s="250"/>
      <c r="C246" s="249"/>
      <c r="D246" s="250"/>
      <c r="E246" s="313"/>
      <c r="F246" s="314"/>
      <c r="G246" s="233"/>
      <c r="H246" s="161"/>
      <c r="I246" s="161"/>
      <c r="J246" s="161"/>
      <c r="K246" s="161"/>
      <c r="L246" s="161"/>
      <c r="M246" s="161"/>
      <c r="N246" s="161"/>
      <c r="O246" s="161"/>
      <c r="P246" s="234"/>
      <c r="Q246" s="987"/>
      <c r="R246" s="988"/>
      <c r="S246" s="988"/>
      <c r="T246" s="988"/>
      <c r="U246" s="988"/>
      <c r="V246" s="988"/>
      <c r="W246" s="988"/>
      <c r="X246" s="988"/>
      <c r="Y246" s="988"/>
      <c r="Z246" s="988"/>
      <c r="AA246" s="98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4"/>
      <c r="B274" s="250"/>
      <c r="C274" s="249"/>
      <c r="D274" s="250"/>
      <c r="E274" s="249"/>
      <c r="F274" s="312"/>
      <c r="G274" s="228"/>
      <c r="H274" s="158"/>
      <c r="I274" s="158"/>
      <c r="J274" s="158"/>
      <c r="K274" s="158"/>
      <c r="L274" s="158"/>
      <c r="M274" s="158"/>
      <c r="N274" s="158"/>
      <c r="O274" s="158"/>
      <c r="P274" s="229"/>
      <c r="Q274" s="981"/>
      <c r="R274" s="982"/>
      <c r="S274" s="982"/>
      <c r="T274" s="982"/>
      <c r="U274" s="982"/>
      <c r="V274" s="982"/>
      <c r="W274" s="982"/>
      <c r="X274" s="982"/>
      <c r="Y274" s="982"/>
      <c r="Z274" s="982"/>
      <c r="AA274" s="98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4"/>
      <c r="B275" s="250"/>
      <c r="C275" s="249"/>
      <c r="D275" s="250"/>
      <c r="E275" s="249"/>
      <c r="F275" s="312"/>
      <c r="G275" s="230"/>
      <c r="H275" s="231"/>
      <c r="I275" s="231"/>
      <c r="J275" s="231"/>
      <c r="K275" s="231"/>
      <c r="L275" s="231"/>
      <c r="M275" s="231"/>
      <c r="N275" s="231"/>
      <c r="O275" s="231"/>
      <c r="P275" s="232"/>
      <c r="Q275" s="984"/>
      <c r="R275" s="985"/>
      <c r="S275" s="985"/>
      <c r="T275" s="985"/>
      <c r="U275" s="985"/>
      <c r="V275" s="985"/>
      <c r="W275" s="985"/>
      <c r="X275" s="985"/>
      <c r="Y275" s="985"/>
      <c r="Z275" s="985"/>
      <c r="AA275" s="98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4"/>
      <c r="B276" s="250"/>
      <c r="C276" s="249"/>
      <c r="D276" s="250"/>
      <c r="E276" s="249"/>
      <c r="F276" s="312"/>
      <c r="G276" s="230"/>
      <c r="H276" s="231"/>
      <c r="I276" s="231"/>
      <c r="J276" s="231"/>
      <c r="K276" s="231"/>
      <c r="L276" s="231"/>
      <c r="M276" s="231"/>
      <c r="N276" s="231"/>
      <c r="O276" s="231"/>
      <c r="P276" s="232"/>
      <c r="Q276" s="984"/>
      <c r="R276" s="985"/>
      <c r="S276" s="985"/>
      <c r="T276" s="985"/>
      <c r="U276" s="985"/>
      <c r="V276" s="985"/>
      <c r="W276" s="985"/>
      <c r="X276" s="985"/>
      <c r="Y276" s="985"/>
      <c r="Z276" s="985"/>
      <c r="AA276" s="98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4"/>
      <c r="B277" s="250"/>
      <c r="C277" s="249"/>
      <c r="D277" s="250"/>
      <c r="E277" s="249"/>
      <c r="F277" s="312"/>
      <c r="G277" s="230"/>
      <c r="H277" s="231"/>
      <c r="I277" s="231"/>
      <c r="J277" s="231"/>
      <c r="K277" s="231"/>
      <c r="L277" s="231"/>
      <c r="M277" s="231"/>
      <c r="N277" s="231"/>
      <c r="O277" s="231"/>
      <c r="P277" s="232"/>
      <c r="Q277" s="984"/>
      <c r="R277" s="985"/>
      <c r="S277" s="985"/>
      <c r="T277" s="985"/>
      <c r="U277" s="985"/>
      <c r="V277" s="985"/>
      <c r="W277" s="985"/>
      <c r="X277" s="985"/>
      <c r="Y277" s="985"/>
      <c r="Z277" s="985"/>
      <c r="AA277" s="98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4"/>
      <c r="B278" s="250"/>
      <c r="C278" s="249"/>
      <c r="D278" s="250"/>
      <c r="E278" s="249"/>
      <c r="F278" s="312"/>
      <c r="G278" s="233"/>
      <c r="H278" s="161"/>
      <c r="I278" s="161"/>
      <c r="J278" s="161"/>
      <c r="K278" s="161"/>
      <c r="L278" s="161"/>
      <c r="M278" s="161"/>
      <c r="N278" s="161"/>
      <c r="O278" s="161"/>
      <c r="P278" s="234"/>
      <c r="Q278" s="987"/>
      <c r="R278" s="988"/>
      <c r="S278" s="988"/>
      <c r="T278" s="988"/>
      <c r="U278" s="988"/>
      <c r="V278" s="988"/>
      <c r="W278" s="988"/>
      <c r="X278" s="988"/>
      <c r="Y278" s="988"/>
      <c r="Z278" s="988"/>
      <c r="AA278" s="98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4"/>
      <c r="B281" s="250"/>
      <c r="C281" s="249"/>
      <c r="D281" s="250"/>
      <c r="E281" s="249"/>
      <c r="F281" s="312"/>
      <c r="G281" s="228"/>
      <c r="H281" s="158"/>
      <c r="I281" s="158"/>
      <c r="J281" s="158"/>
      <c r="K281" s="158"/>
      <c r="L281" s="158"/>
      <c r="M281" s="158"/>
      <c r="N281" s="158"/>
      <c r="O281" s="158"/>
      <c r="P281" s="229"/>
      <c r="Q281" s="981"/>
      <c r="R281" s="982"/>
      <c r="S281" s="982"/>
      <c r="T281" s="982"/>
      <c r="U281" s="982"/>
      <c r="V281" s="982"/>
      <c r="W281" s="982"/>
      <c r="X281" s="982"/>
      <c r="Y281" s="982"/>
      <c r="Z281" s="982"/>
      <c r="AA281" s="98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4"/>
      <c r="B282" s="250"/>
      <c r="C282" s="249"/>
      <c r="D282" s="250"/>
      <c r="E282" s="249"/>
      <c r="F282" s="312"/>
      <c r="G282" s="230"/>
      <c r="H282" s="231"/>
      <c r="I282" s="231"/>
      <c r="J282" s="231"/>
      <c r="K282" s="231"/>
      <c r="L282" s="231"/>
      <c r="M282" s="231"/>
      <c r="N282" s="231"/>
      <c r="O282" s="231"/>
      <c r="P282" s="232"/>
      <c r="Q282" s="984"/>
      <c r="R282" s="985"/>
      <c r="S282" s="985"/>
      <c r="T282" s="985"/>
      <c r="U282" s="985"/>
      <c r="V282" s="985"/>
      <c r="W282" s="985"/>
      <c r="X282" s="985"/>
      <c r="Y282" s="985"/>
      <c r="Z282" s="985"/>
      <c r="AA282" s="98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4"/>
      <c r="B283" s="250"/>
      <c r="C283" s="249"/>
      <c r="D283" s="250"/>
      <c r="E283" s="249"/>
      <c r="F283" s="312"/>
      <c r="G283" s="230"/>
      <c r="H283" s="231"/>
      <c r="I283" s="231"/>
      <c r="J283" s="231"/>
      <c r="K283" s="231"/>
      <c r="L283" s="231"/>
      <c r="M283" s="231"/>
      <c r="N283" s="231"/>
      <c r="O283" s="231"/>
      <c r="P283" s="232"/>
      <c r="Q283" s="984"/>
      <c r="R283" s="985"/>
      <c r="S283" s="985"/>
      <c r="T283" s="985"/>
      <c r="U283" s="985"/>
      <c r="V283" s="985"/>
      <c r="W283" s="985"/>
      <c r="X283" s="985"/>
      <c r="Y283" s="985"/>
      <c r="Z283" s="985"/>
      <c r="AA283" s="98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4"/>
      <c r="B284" s="250"/>
      <c r="C284" s="249"/>
      <c r="D284" s="250"/>
      <c r="E284" s="249"/>
      <c r="F284" s="312"/>
      <c r="G284" s="230"/>
      <c r="H284" s="231"/>
      <c r="I284" s="231"/>
      <c r="J284" s="231"/>
      <c r="K284" s="231"/>
      <c r="L284" s="231"/>
      <c r="M284" s="231"/>
      <c r="N284" s="231"/>
      <c r="O284" s="231"/>
      <c r="P284" s="232"/>
      <c r="Q284" s="984"/>
      <c r="R284" s="985"/>
      <c r="S284" s="985"/>
      <c r="T284" s="985"/>
      <c r="U284" s="985"/>
      <c r="V284" s="985"/>
      <c r="W284" s="985"/>
      <c r="X284" s="985"/>
      <c r="Y284" s="985"/>
      <c r="Z284" s="985"/>
      <c r="AA284" s="98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4"/>
      <c r="B285" s="250"/>
      <c r="C285" s="249"/>
      <c r="D285" s="250"/>
      <c r="E285" s="249"/>
      <c r="F285" s="312"/>
      <c r="G285" s="233"/>
      <c r="H285" s="161"/>
      <c r="I285" s="161"/>
      <c r="J285" s="161"/>
      <c r="K285" s="161"/>
      <c r="L285" s="161"/>
      <c r="M285" s="161"/>
      <c r="N285" s="161"/>
      <c r="O285" s="161"/>
      <c r="P285" s="234"/>
      <c r="Q285" s="987"/>
      <c r="R285" s="988"/>
      <c r="S285" s="988"/>
      <c r="T285" s="988"/>
      <c r="U285" s="988"/>
      <c r="V285" s="988"/>
      <c r="W285" s="988"/>
      <c r="X285" s="988"/>
      <c r="Y285" s="988"/>
      <c r="Z285" s="988"/>
      <c r="AA285" s="98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4"/>
      <c r="B288" s="250"/>
      <c r="C288" s="249"/>
      <c r="D288" s="250"/>
      <c r="E288" s="249"/>
      <c r="F288" s="312"/>
      <c r="G288" s="228"/>
      <c r="H288" s="158"/>
      <c r="I288" s="158"/>
      <c r="J288" s="158"/>
      <c r="K288" s="158"/>
      <c r="L288" s="158"/>
      <c r="M288" s="158"/>
      <c r="N288" s="158"/>
      <c r="O288" s="158"/>
      <c r="P288" s="229"/>
      <c r="Q288" s="981"/>
      <c r="R288" s="982"/>
      <c r="S288" s="982"/>
      <c r="T288" s="982"/>
      <c r="U288" s="982"/>
      <c r="V288" s="982"/>
      <c r="W288" s="982"/>
      <c r="X288" s="982"/>
      <c r="Y288" s="982"/>
      <c r="Z288" s="982"/>
      <c r="AA288" s="98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4"/>
      <c r="B289" s="250"/>
      <c r="C289" s="249"/>
      <c r="D289" s="250"/>
      <c r="E289" s="249"/>
      <c r="F289" s="312"/>
      <c r="G289" s="230"/>
      <c r="H289" s="231"/>
      <c r="I289" s="231"/>
      <c r="J289" s="231"/>
      <c r="K289" s="231"/>
      <c r="L289" s="231"/>
      <c r="M289" s="231"/>
      <c r="N289" s="231"/>
      <c r="O289" s="231"/>
      <c r="P289" s="232"/>
      <c r="Q289" s="984"/>
      <c r="R289" s="985"/>
      <c r="S289" s="985"/>
      <c r="T289" s="985"/>
      <c r="U289" s="985"/>
      <c r="V289" s="985"/>
      <c r="W289" s="985"/>
      <c r="X289" s="985"/>
      <c r="Y289" s="985"/>
      <c r="Z289" s="985"/>
      <c r="AA289" s="98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4"/>
      <c r="B290" s="250"/>
      <c r="C290" s="249"/>
      <c r="D290" s="250"/>
      <c r="E290" s="249"/>
      <c r="F290" s="312"/>
      <c r="G290" s="230"/>
      <c r="H290" s="231"/>
      <c r="I290" s="231"/>
      <c r="J290" s="231"/>
      <c r="K290" s="231"/>
      <c r="L290" s="231"/>
      <c r="M290" s="231"/>
      <c r="N290" s="231"/>
      <c r="O290" s="231"/>
      <c r="P290" s="232"/>
      <c r="Q290" s="984"/>
      <c r="R290" s="985"/>
      <c r="S290" s="985"/>
      <c r="T290" s="985"/>
      <c r="U290" s="985"/>
      <c r="V290" s="985"/>
      <c r="W290" s="985"/>
      <c r="X290" s="985"/>
      <c r="Y290" s="985"/>
      <c r="Z290" s="985"/>
      <c r="AA290" s="98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4"/>
      <c r="B291" s="250"/>
      <c r="C291" s="249"/>
      <c r="D291" s="250"/>
      <c r="E291" s="249"/>
      <c r="F291" s="312"/>
      <c r="G291" s="230"/>
      <c r="H291" s="231"/>
      <c r="I291" s="231"/>
      <c r="J291" s="231"/>
      <c r="K291" s="231"/>
      <c r="L291" s="231"/>
      <c r="M291" s="231"/>
      <c r="N291" s="231"/>
      <c r="O291" s="231"/>
      <c r="P291" s="232"/>
      <c r="Q291" s="984"/>
      <c r="R291" s="985"/>
      <c r="S291" s="985"/>
      <c r="T291" s="985"/>
      <c r="U291" s="985"/>
      <c r="V291" s="985"/>
      <c r="W291" s="985"/>
      <c r="X291" s="985"/>
      <c r="Y291" s="985"/>
      <c r="Z291" s="985"/>
      <c r="AA291" s="98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4"/>
      <c r="B292" s="250"/>
      <c r="C292" s="249"/>
      <c r="D292" s="250"/>
      <c r="E292" s="249"/>
      <c r="F292" s="312"/>
      <c r="G292" s="233"/>
      <c r="H292" s="161"/>
      <c r="I292" s="161"/>
      <c r="J292" s="161"/>
      <c r="K292" s="161"/>
      <c r="L292" s="161"/>
      <c r="M292" s="161"/>
      <c r="N292" s="161"/>
      <c r="O292" s="161"/>
      <c r="P292" s="234"/>
      <c r="Q292" s="987"/>
      <c r="R292" s="988"/>
      <c r="S292" s="988"/>
      <c r="T292" s="988"/>
      <c r="U292" s="988"/>
      <c r="V292" s="988"/>
      <c r="W292" s="988"/>
      <c r="X292" s="988"/>
      <c r="Y292" s="988"/>
      <c r="Z292" s="988"/>
      <c r="AA292" s="98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4"/>
      <c r="B295" s="250"/>
      <c r="C295" s="249"/>
      <c r="D295" s="250"/>
      <c r="E295" s="249"/>
      <c r="F295" s="312"/>
      <c r="G295" s="228"/>
      <c r="H295" s="158"/>
      <c r="I295" s="158"/>
      <c r="J295" s="158"/>
      <c r="K295" s="158"/>
      <c r="L295" s="158"/>
      <c r="M295" s="158"/>
      <c r="N295" s="158"/>
      <c r="O295" s="158"/>
      <c r="P295" s="229"/>
      <c r="Q295" s="981"/>
      <c r="R295" s="982"/>
      <c r="S295" s="982"/>
      <c r="T295" s="982"/>
      <c r="U295" s="982"/>
      <c r="V295" s="982"/>
      <c r="W295" s="982"/>
      <c r="X295" s="982"/>
      <c r="Y295" s="982"/>
      <c r="Z295" s="982"/>
      <c r="AA295" s="98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4"/>
      <c r="B296" s="250"/>
      <c r="C296" s="249"/>
      <c r="D296" s="250"/>
      <c r="E296" s="249"/>
      <c r="F296" s="312"/>
      <c r="G296" s="230"/>
      <c r="H296" s="231"/>
      <c r="I296" s="231"/>
      <c r="J296" s="231"/>
      <c r="K296" s="231"/>
      <c r="L296" s="231"/>
      <c r="M296" s="231"/>
      <c r="N296" s="231"/>
      <c r="O296" s="231"/>
      <c r="P296" s="232"/>
      <c r="Q296" s="984"/>
      <c r="R296" s="985"/>
      <c r="S296" s="985"/>
      <c r="T296" s="985"/>
      <c r="U296" s="985"/>
      <c r="V296" s="985"/>
      <c r="W296" s="985"/>
      <c r="X296" s="985"/>
      <c r="Y296" s="985"/>
      <c r="Z296" s="985"/>
      <c r="AA296" s="98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4"/>
      <c r="B297" s="250"/>
      <c r="C297" s="249"/>
      <c r="D297" s="250"/>
      <c r="E297" s="249"/>
      <c r="F297" s="312"/>
      <c r="G297" s="230"/>
      <c r="H297" s="231"/>
      <c r="I297" s="231"/>
      <c r="J297" s="231"/>
      <c r="K297" s="231"/>
      <c r="L297" s="231"/>
      <c r="M297" s="231"/>
      <c r="N297" s="231"/>
      <c r="O297" s="231"/>
      <c r="P297" s="232"/>
      <c r="Q297" s="984"/>
      <c r="R297" s="985"/>
      <c r="S297" s="985"/>
      <c r="T297" s="985"/>
      <c r="U297" s="985"/>
      <c r="V297" s="985"/>
      <c r="W297" s="985"/>
      <c r="X297" s="985"/>
      <c r="Y297" s="985"/>
      <c r="Z297" s="985"/>
      <c r="AA297" s="98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4"/>
      <c r="B298" s="250"/>
      <c r="C298" s="249"/>
      <c r="D298" s="250"/>
      <c r="E298" s="249"/>
      <c r="F298" s="312"/>
      <c r="G298" s="230"/>
      <c r="H298" s="231"/>
      <c r="I298" s="231"/>
      <c r="J298" s="231"/>
      <c r="K298" s="231"/>
      <c r="L298" s="231"/>
      <c r="M298" s="231"/>
      <c r="N298" s="231"/>
      <c r="O298" s="231"/>
      <c r="P298" s="232"/>
      <c r="Q298" s="984"/>
      <c r="R298" s="985"/>
      <c r="S298" s="985"/>
      <c r="T298" s="985"/>
      <c r="U298" s="985"/>
      <c r="V298" s="985"/>
      <c r="W298" s="985"/>
      <c r="X298" s="985"/>
      <c r="Y298" s="985"/>
      <c r="Z298" s="985"/>
      <c r="AA298" s="98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4"/>
      <c r="B299" s="250"/>
      <c r="C299" s="249"/>
      <c r="D299" s="250"/>
      <c r="E299" s="249"/>
      <c r="F299" s="312"/>
      <c r="G299" s="233"/>
      <c r="H299" s="161"/>
      <c r="I299" s="161"/>
      <c r="J299" s="161"/>
      <c r="K299" s="161"/>
      <c r="L299" s="161"/>
      <c r="M299" s="161"/>
      <c r="N299" s="161"/>
      <c r="O299" s="161"/>
      <c r="P299" s="234"/>
      <c r="Q299" s="987"/>
      <c r="R299" s="988"/>
      <c r="S299" s="988"/>
      <c r="T299" s="988"/>
      <c r="U299" s="988"/>
      <c r="V299" s="988"/>
      <c r="W299" s="988"/>
      <c r="X299" s="988"/>
      <c r="Y299" s="988"/>
      <c r="Z299" s="988"/>
      <c r="AA299" s="98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4"/>
      <c r="B302" s="250"/>
      <c r="C302" s="249"/>
      <c r="D302" s="250"/>
      <c r="E302" s="249"/>
      <c r="F302" s="312"/>
      <c r="G302" s="228"/>
      <c r="H302" s="158"/>
      <c r="I302" s="158"/>
      <c r="J302" s="158"/>
      <c r="K302" s="158"/>
      <c r="L302" s="158"/>
      <c r="M302" s="158"/>
      <c r="N302" s="158"/>
      <c r="O302" s="158"/>
      <c r="P302" s="229"/>
      <c r="Q302" s="981"/>
      <c r="R302" s="982"/>
      <c r="S302" s="982"/>
      <c r="T302" s="982"/>
      <c r="U302" s="982"/>
      <c r="V302" s="982"/>
      <c r="W302" s="982"/>
      <c r="X302" s="982"/>
      <c r="Y302" s="982"/>
      <c r="Z302" s="982"/>
      <c r="AA302" s="98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4"/>
      <c r="B303" s="250"/>
      <c r="C303" s="249"/>
      <c r="D303" s="250"/>
      <c r="E303" s="249"/>
      <c r="F303" s="312"/>
      <c r="G303" s="230"/>
      <c r="H303" s="231"/>
      <c r="I303" s="231"/>
      <c r="J303" s="231"/>
      <c r="K303" s="231"/>
      <c r="L303" s="231"/>
      <c r="M303" s="231"/>
      <c r="N303" s="231"/>
      <c r="O303" s="231"/>
      <c r="P303" s="232"/>
      <c r="Q303" s="984"/>
      <c r="R303" s="985"/>
      <c r="S303" s="985"/>
      <c r="T303" s="985"/>
      <c r="U303" s="985"/>
      <c r="V303" s="985"/>
      <c r="W303" s="985"/>
      <c r="X303" s="985"/>
      <c r="Y303" s="985"/>
      <c r="Z303" s="985"/>
      <c r="AA303" s="98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4"/>
      <c r="B304" s="250"/>
      <c r="C304" s="249"/>
      <c r="D304" s="250"/>
      <c r="E304" s="249"/>
      <c r="F304" s="312"/>
      <c r="G304" s="230"/>
      <c r="H304" s="231"/>
      <c r="I304" s="231"/>
      <c r="J304" s="231"/>
      <c r="K304" s="231"/>
      <c r="L304" s="231"/>
      <c r="M304" s="231"/>
      <c r="N304" s="231"/>
      <c r="O304" s="231"/>
      <c r="P304" s="232"/>
      <c r="Q304" s="984"/>
      <c r="R304" s="985"/>
      <c r="S304" s="985"/>
      <c r="T304" s="985"/>
      <c r="U304" s="985"/>
      <c r="V304" s="985"/>
      <c r="W304" s="985"/>
      <c r="X304" s="985"/>
      <c r="Y304" s="985"/>
      <c r="Z304" s="985"/>
      <c r="AA304" s="98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4"/>
      <c r="B305" s="250"/>
      <c r="C305" s="249"/>
      <c r="D305" s="250"/>
      <c r="E305" s="249"/>
      <c r="F305" s="312"/>
      <c r="G305" s="230"/>
      <c r="H305" s="231"/>
      <c r="I305" s="231"/>
      <c r="J305" s="231"/>
      <c r="K305" s="231"/>
      <c r="L305" s="231"/>
      <c r="M305" s="231"/>
      <c r="N305" s="231"/>
      <c r="O305" s="231"/>
      <c r="P305" s="232"/>
      <c r="Q305" s="984"/>
      <c r="R305" s="985"/>
      <c r="S305" s="985"/>
      <c r="T305" s="985"/>
      <c r="U305" s="985"/>
      <c r="V305" s="985"/>
      <c r="W305" s="985"/>
      <c r="X305" s="985"/>
      <c r="Y305" s="985"/>
      <c r="Z305" s="985"/>
      <c r="AA305" s="98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4"/>
      <c r="B306" s="250"/>
      <c r="C306" s="249"/>
      <c r="D306" s="250"/>
      <c r="E306" s="313"/>
      <c r="F306" s="314"/>
      <c r="G306" s="233"/>
      <c r="H306" s="161"/>
      <c r="I306" s="161"/>
      <c r="J306" s="161"/>
      <c r="K306" s="161"/>
      <c r="L306" s="161"/>
      <c r="M306" s="161"/>
      <c r="N306" s="161"/>
      <c r="O306" s="161"/>
      <c r="P306" s="234"/>
      <c r="Q306" s="987"/>
      <c r="R306" s="988"/>
      <c r="S306" s="988"/>
      <c r="T306" s="988"/>
      <c r="U306" s="988"/>
      <c r="V306" s="988"/>
      <c r="W306" s="988"/>
      <c r="X306" s="988"/>
      <c r="Y306" s="988"/>
      <c r="Z306" s="988"/>
      <c r="AA306" s="98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4"/>
      <c r="B334" s="250"/>
      <c r="C334" s="249"/>
      <c r="D334" s="250"/>
      <c r="E334" s="249"/>
      <c r="F334" s="312"/>
      <c r="G334" s="228"/>
      <c r="H334" s="158"/>
      <c r="I334" s="158"/>
      <c r="J334" s="158"/>
      <c r="K334" s="158"/>
      <c r="L334" s="158"/>
      <c r="M334" s="158"/>
      <c r="N334" s="158"/>
      <c r="O334" s="158"/>
      <c r="P334" s="229"/>
      <c r="Q334" s="981"/>
      <c r="R334" s="982"/>
      <c r="S334" s="982"/>
      <c r="T334" s="982"/>
      <c r="U334" s="982"/>
      <c r="V334" s="982"/>
      <c r="W334" s="982"/>
      <c r="X334" s="982"/>
      <c r="Y334" s="982"/>
      <c r="Z334" s="982"/>
      <c r="AA334" s="98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4"/>
      <c r="B335" s="250"/>
      <c r="C335" s="249"/>
      <c r="D335" s="250"/>
      <c r="E335" s="249"/>
      <c r="F335" s="312"/>
      <c r="G335" s="230"/>
      <c r="H335" s="231"/>
      <c r="I335" s="231"/>
      <c r="J335" s="231"/>
      <c r="K335" s="231"/>
      <c r="L335" s="231"/>
      <c r="M335" s="231"/>
      <c r="N335" s="231"/>
      <c r="O335" s="231"/>
      <c r="P335" s="232"/>
      <c r="Q335" s="984"/>
      <c r="R335" s="985"/>
      <c r="S335" s="985"/>
      <c r="T335" s="985"/>
      <c r="U335" s="985"/>
      <c r="V335" s="985"/>
      <c r="W335" s="985"/>
      <c r="X335" s="985"/>
      <c r="Y335" s="985"/>
      <c r="Z335" s="985"/>
      <c r="AA335" s="98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4"/>
      <c r="B336" s="250"/>
      <c r="C336" s="249"/>
      <c r="D336" s="250"/>
      <c r="E336" s="249"/>
      <c r="F336" s="312"/>
      <c r="G336" s="230"/>
      <c r="H336" s="231"/>
      <c r="I336" s="231"/>
      <c r="J336" s="231"/>
      <c r="K336" s="231"/>
      <c r="L336" s="231"/>
      <c r="M336" s="231"/>
      <c r="N336" s="231"/>
      <c r="O336" s="231"/>
      <c r="P336" s="232"/>
      <c r="Q336" s="984"/>
      <c r="R336" s="985"/>
      <c r="S336" s="985"/>
      <c r="T336" s="985"/>
      <c r="U336" s="985"/>
      <c r="V336" s="985"/>
      <c r="W336" s="985"/>
      <c r="X336" s="985"/>
      <c r="Y336" s="985"/>
      <c r="Z336" s="985"/>
      <c r="AA336" s="98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4"/>
      <c r="B337" s="250"/>
      <c r="C337" s="249"/>
      <c r="D337" s="250"/>
      <c r="E337" s="249"/>
      <c r="F337" s="312"/>
      <c r="G337" s="230"/>
      <c r="H337" s="231"/>
      <c r="I337" s="231"/>
      <c r="J337" s="231"/>
      <c r="K337" s="231"/>
      <c r="L337" s="231"/>
      <c r="M337" s="231"/>
      <c r="N337" s="231"/>
      <c r="O337" s="231"/>
      <c r="P337" s="232"/>
      <c r="Q337" s="984"/>
      <c r="R337" s="985"/>
      <c r="S337" s="985"/>
      <c r="T337" s="985"/>
      <c r="U337" s="985"/>
      <c r="V337" s="985"/>
      <c r="W337" s="985"/>
      <c r="X337" s="985"/>
      <c r="Y337" s="985"/>
      <c r="Z337" s="985"/>
      <c r="AA337" s="98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4"/>
      <c r="B338" s="250"/>
      <c r="C338" s="249"/>
      <c r="D338" s="250"/>
      <c r="E338" s="249"/>
      <c r="F338" s="312"/>
      <c r="G338" s="233"/>
      <c r="H338" s="161"/>
      <c r="I338" s="161"/>
      <c r="J338" s="161"/>
      <c r="K338" s="161"/>
      <c r="L338" s="161"/>
      <c r="M338" s="161"/>
      <c r="N338" s="161"/>
      <c r="O338" s="161"/>
      <c r="P338" s="234"/>
      <c r="Q338" s="987"/>
      <c r="R338" s="988"/>
      <c r="S338" s="988"/>
      <c r="T338" s="988"/>
      <c r="U338" s="988"/>
      <c r="V338" s="988"/>
      <c r="W338" s="988"/>
      <c r="X338" s="988"/>
      <c r="Y338" s="988"/>
      <c r="Z338" s="988"/>
      <c r="AA338" s="98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4"/>
      <c r="B341" s="250"/>
      <c r="C341" s="249"/>
      <c r="D341" s="250"/>
      <c r="E341" s="249"/>
      <c r="F341" s="312"/>
      <c r="G341" s="228"/>
      <c r="H341" s="158"/>
      <c r="I341" s="158"/>
      <c r="J341" s="158"/>
      <c r="K341" s="158"/>
      <c r="L341" s="158"/>
      <c r="M341" s="158"/>
      <c r="N341" s="158"/>
      <c r="O341" s="158"/>
      <c r="P341" s="229"/>
      <c r="Q341" s="981"/>
      <c r="R341" s="982"/>
      <c r="S341" s="982"/>
      <c r="T341" s="982"/>
      <c r="U341" s="982"/>
      <c r="V341" s="982"/>
      <c r="W341" s="982"/>
      <c r="X341" s="982"/>
      <c r="Y341" s="982"/>
      <c r="Z341" s="982"/>
      <c r="AA341" s="98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4"/>
      <c r="B342" s="250"/>
      <c r="C342" s="249"/>
      <c r="D342" s="250"/>
      <c r="E342" s="249"/>
      <c r="F342" s="312"/>
      <c r="G342" s="230"/>
      <c r="H342" s="231"/>
      <c r="I342" s="231"/>
      <c r="J342" s="231"/>
      <c r="K342" s="231"/>
      <c r="L342" s="231"/>
      <c r="M342" s="231"/>
      <c r="N342" s="231"/>
      <c r="O342" s="231"/>
      <c r="P342" s="232"/>
      <c r="Q342" s="984"/>
      <c r="R342" s="985"/>
      <c r="S342" s="985"/>
      <c r="T342" s="985"/>
      <c r="U342" s="985"/>
      <c r="V342" s="985"/>
      <c r="W342" s="985"/>
      <c r="X342" s="985"/>
      <c r="Y342" s="985"/>
      <c r="Z342" s="985"/>
      <c r="AA342" s="98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4"/>
      <c r="B343" s="250"/>
      <c r="C343" s="249"/>
      <c r="D343" s="250"/>
      <c r="E343" s="249"/>
      <c r="F343" s="312"/>
      <c r="G343" s="230"/>
      <c r="H343" s="231"/>
      <c r="I343" s="231"/>
      <c r="J343" s="231"/>
      <c r="K343" s="231"/>
      <c r="L343" s="231"/>
      <c r="M343" s="231"/>
      <c r="N343" s="231"/>
      <c r="O343" s="231"/>
      <c r="P343" s="232"/>
      <c r="Q343" s="984"/>
      <c r="R343" s="985"/>
      <c r="S343" s="985"/>
      <c r="T343" s="985"/>
      <c r="U343" s="985"/>
      <c r="V343" s="985"/>
      <c r="W343" s="985"/>
      <c r="X343" s="985"/>
      <c r="Y343" s="985"/>
      <c r="Z343" s="985"/>
      <c r="AA343" s="98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4"/>
      <c r="B344" s="250"/>
      <c r="C344" s="249"/>
      <c r="D344" s="250"/>
      <c r="E344" s="249"/>
      <c r="F344" s="312"/>
      <c r="G344" s="230"/>
      <c r="H344" s="231"/>
      <c r="I344" s="231"/>
      <c r="J344" s="231"/>
      <c r="K344" s="231"/>
      <c r="L344" s="231"/>
      <c r="M344" s="231"/>
      <c r="N344" s="231"/>
      <c r="O344" s="231"/>
      <c r="P344" s="232"/>
      <c r="Q344" s="984"/>
      <c r="R344" s="985"/>
      <c r="S344" s="985"/>
      <c r="T344" s="985"/>
      <c r="U344" s="985"/>
      <c r="V344" s="985"/>
      <c r="W344" s="985"/>
      <c r="X344" s="985"/>
      <c r="Y344" s="985"/>
      <c r="Z344" s="985"/>
      <c r="AA344" s="98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4"/>
      <c r="B345" s="250"/>
      <c r="C345" s="249"/>
      <c r="D345" s="250"/>
      <c r="E345" s="249"/>
      <c r="F345" s="312"/>
      <c r="G345" s="233"/>
      <c r="H345" s="161"/>
      <c r="I345" s="161"/>
      <c r="J345" s="161"/>
      <c r="K345" s="161"/>
      <c r="L345" s="161"/>
      <c r="M345" s="161"/>
      <c r="N345" s="161"/>
      <c r="O345" s="161"/>
      <c r="P345" s="234"/>
      <c r="Q345" s="987"/>
      <c r="R345" s="988"/>
      <c r="S345" s="988"/>
      <c r="T345" s="988"/>
      <c r="U345" s="988"/>
      <c r="V345" s="988"/>
      <c r="W345" s="988"/>
      <c r="X345" s="988"/>
      <c r="Y345" s="988"/>
      <c r="Z345" s="988"/>
      <c r="AA345" s="98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4"/>
      <c r="B348" s="250"/>
      <c r="C348" s="249"/>
      <c r="D348" s="250"/>
      <c r="E348" s="249"/>
      <c r="F348" s="312"/>
      <c r="G348" s="228"/>
      <c r="H348" s="158"/>
      <c r="I348" s="158"/>
      <c r="J348" s="158"/>
      <c r="K348" s="158"/>
      <c r="L348" s="158"/>
      <c r="M348" s="158"/>
      <c r="N348" s="158"/>
      <c r="O348" s="158"/>
      <c r="P348" s="229"/>
      <c r="Q348" s="981"/>
      <c r="R348" s="982"/>
      <c r="S348" s="982"/>
      <c r="T348" s="982"/>
      <c r="U348" s="982"/>
      <c r="V348" s="982"/>
      <c r="W348" s="982"/>
      <c r="X348" s="982"/>
      <c r="Y348" s="982"/>
      <c r="Z348" s="982"/>
      <c r="AA348" s="98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4"/>
      <c r="B349" s="250"/>
      <c r="C349" s="249"/>
      <c r="D349" s="250"/>
      <c r="E349" s="249"/>
      <c r="F349" s="312"/>
      <c r="G349" s="230"/>
      <c r="H349" s="231"/>
      <c r="I349" s="231"/>
      <c r="J349" s="231"/>
      <c r="K349" s="231"/>
      <c r="L349" s="231"/>
      <c r="M349" s="231"/>
      <c r="N349" s="231"/>
      <c r="O349" s="231"/>
      <c r="P349" s="232"/>
      <c r="Q349" s="984"/>
      <c r="R349" s="985"/>
      <c r="S349" s="985"/>
      <c r="T349" s="985"/>
      <c r="U349" s="985"/>
      <c r="V349" s="985"/>
      <c r="W349" s="985"/>
      <c r="X349" s="985"/>
      <c r="Y349" s="985"/>
      <c r="Z349" s="985"/>
      <c r="AA349" s="98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4"/>
      <c r="B350" s="250"/>
      <c r="C350" s="249"/>
      <c r="D350" s="250"/>
      <c r="E350" s="249"/>
      <c r="F350" s="312"/>
      <c r="G350" s="230"/>
      <c r="H350" s="231"/>
      <c r="I350" s="231"/>
      <c r="J350" s="231"/>
      <c r="K350" s="231"/>
      <c r="L350" s="231"/>
      <c r="M350" s="231"/>
      <c r="N350" s="231"/>
      <c r="O350" s="231"/>
      <c r="P350" s="232"/>
      <c r="Q350" s="984"/>
      <c r="R350" s="985"/>
      <c r="S350" s="985"/>
      <c r="T350" s="985"/>
      <c r="U350" s="985"/>
      <c r="V350" s="985"/>
      <c r="W350" s="985"/>
      <c r="X350" s="985"/>
      <c r="Y350" s="985"/>
      <c r="Z350" s="985"/>
      <c r="AA350" s="98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4"/>
      <c r="B351" s="250"/>
      <c r="C351" s="249"/>
      <c r="D351" s="250"/>
      <c r="E351" s="249"/>
      <c r="F351" s="312"/>
      <c r="G351" s="230"/>
      <c r="H351" s="231"/>
      <c r="I351" s="231"/>
      <c r="J351" s="231"/>
      <c r="K351" s="231"/>
      <c r="L351" s="231"/>
      <c r="M351" s="231"/>
      <c r="N351" s="231"/>
      <c r="O351" s="231"/>
      <c r="P351" s="232"/>
      <c r="Q351" s="984"/>
      <c r="R351" s="985"/>
      <c r="S351" s="985"/>
      <c r="T351" s="985"/>
      <c r="U351" s="985"/>
      <c r="V351" s="985"/>
      <c r="W351" s="985"/>
      <c r="X351" s="985"/>
      <c r="Y351" s="985"/>
      <c r="Z351" s="985"/>
      <c r="AA351" s="98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4"/>
      <c r="B352" s="250"/>
      <c r="C352" s="249"/>
      <c r="D352" s="250"/>
      <c r="E352" s="249"/>
      <c r="F352" s="312"/>
      <c r="G352" s="233"/>
      <c r="H352" s="161"/>
      <c r="I352" s="161"/>
      <c r="J352" s="161"/>
      <c r="K352" s="161"/>
      <c r="L352" s="161"/>
      <c r="M352" s="161"/>
      <c r="N352" s="161"/>
      <c r="O352" s="161"/>
      <c r="P352" s="234"/>
      <c r="Q352" s="987"/>
      <c r="R352" s="988"/>
      <c r="S352" s="988"/>
      <c r="T352" s="988"/>
      <c r="U352" s="988"/>
      <c r="V352" s="988"/>
      <c r="W352" s="988"/>
      <c r="X352" s="988"/>
      <c r="Y352" s="988"/>
      <c r="Z352" s="988"/>
      <c r="AA352" s="98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4"/>
      <c r="B355" s="250"/>
      <c r="C355" s="249"/>
      <c r="D355" s="250"/>
      <c r="E355" s="249"/>
      <c r="F355" s="312"/>
      <c r="G355" s="228"/>
      <c r="H355" s="158"/>
      <c r="I355" s="158"/>
      <c r="J355" s="158"/>
      <c r="K355" s="158"/>
      <c r="L355" s="158"/>
      <c r="M355" s="158"/>
      <c r="N355" s="158"/>
      <c r="O355" s="158"/>
      <c r="P355" s="229"/>
      <c r="Q355" s="981"/>
      <c r="R355" s="982"/>
      <c r="S355" s="982"/>
      <c r="T355" s="982"/>
      <c r="U355" s="982"/>
      <c r="V355" s="982"/>
      <c r="W355" s="982"/>
      <c r="X355" s="982"/>
      <c r="Y355" s="982"/>
      <c r="Z355" s="982"/>
      <c r="AA355" s="98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4"/>
      <c r="B356" s="250"/>
      <c r="C356" s="249"/>
      <c r="D356" s="250"/>
      <c r="E356" s="249"/>
      <c r="F356" s="312"/>
      <c r="G356" s="230"/>
      <c r="H356" s="231"/>
      <c r="I356" s="231"/>
      <c r="J356" s="231"/>
      <c r="K356" s="231"/>
      <c r="L356" s="231"/>
      <c r="M356" s="231"/>
      <c r="N356" s="231"/>
      <c r="O356" s="231"/>
      <c r="P356" s="232"/>
      <c r="Q356" s="984"/>
      <c r="R356" s="985"/>
      <c r="S356" s="985"/>
      <c r="T356" s="985"/>
      <c r="U356" s="985"/>
      <c r="V356" s="985"/>
      <c r="W356" s="985"/>
      <c r="X356" s="985"/>
      <c r="Y356" s="985"/>
      <c r="Z356" s="985"/>
      <c r="AA356" s="98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4"/>
      <c r="B357" s="250"/>
      <c r="C357" s="249"/>
      <c r="D357" s="250"/>
      <c r="E357" s="249"/>
      <c r="F357" s="312"/>
      <c r="G357" s="230"/>
      <c r="H357" s="231"/>
      <c r="I357" s="231"/>
      <c r="J357" s="231"/>
      <c r="K357" s="231"/>
      <c r="L357" s="231"/>
      <c r="M357" s="231"/>
      <c r="N357" s="231"/>
      <c r="O357" s="231"/>
      <c r="P357" s="232"/>
      <c r="Q357" s="984"/>
      <c r="R357" s="985"/>
      <c r="S357" s="985"/>
      <c r="T357" s="985"/>
      <c r="U357" s="985"/>
      <c r="V357" s="985"/>
      <c r="W357" s="985"/>
      <c r="X357" s="985"/>
      <c r="Y357" s="985"/>
      <c r="Z357" s="985"/>
      <c r="AA357" s="98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4"/>
      <c r="B358" s="250"/>
      <c r="C358" s="249"/>
      <c r="D358" s="250"/>
      <c r="E358" s="249"/>
      <c r="F358" s="312"/>
      <c r="G358" s="230"/>
      <c r="H358" s="231"/>
      <c r="I358" s="231"/>
      <c r="J358" s="231"/>
      <c r="K358" s="231"/>
      <c r="L358" s="231"/>
      <c r="M358" s="231"/>
      <c r="N358" s="231"/>
      <c r="O358" s="231"/>
      <c r="P358" s="232"/>
      <c r="Q358" s="984"/>
      <c r="R358" s="985"/>
      <c r="S358" s="985"/>
      <c r="T358" s="985"/>
      <c r="U358" s="985"/>
      <c r="V358" s="985"/>
      <c r="W358" s="985"/>
      <c r="X358" s="985"/>
      <c r="Y358" s="985"/>
      <c r="Z358" s="985"/>
      <c r="AA358" s="98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4"/>
      <c r="B359" s="250"/>
      <c r="C359" s="249"/>
      <c r="D359" s="250"/>
      <c r="E359" s="249"/>
      <c r="F359" s="312"/>
      <c r="G359" s="233"/>
      <c r="H359" s="161"/>
      <c r="I359" s="161"/>
      <c r="J359" s="161"/>
      <c r="K359" s="161"/>
      <c r="L359" s="161"/>
      <c r="M359" s="161"/>
      <c r="N359" s="161"/>
      <c r="O359" s="161"/>
      <c r="P359" s="234"/>
      <c r="Q359" s="987"/>
      <c r="R359" s="988"/>
      <c r="S359" s="988"/>
      <c r="T359" s="988"/>
      <c r="U359" s="988"/>
      <c r="V359" s="988"/>
      <c r="W359" s="988"/>
      <c r="X359" s="988"/>
      <c r="Y359" s="988"/>
      <c r="Z359" s="988"/>
      <c r="AA359" s="98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4"/>
      <c r="B362" s="250"/>
      <c r="C362" s="249"/>
      <c r="D362" s="250"/>
      <c r="E362" s="249"/>
      <c r="F362" s="312"/>
      <c r="G362" s="228"/>
      <c r="H362" s="158"/>
      <c r="I362" s="158"/>
      <c r="J362" s="158"/>
      <c r="K362" s="158"/>
      <c r="L362" s="158"/>
      <c r="M362" s="158"/>
      <c r="N362" s="158"/>
      <c r="O362" s="158"/>
      <c r="P362" s="229"/>
      <c r="Q362" s="981"/>
      <c r="R362" s="982"/>
      <c r="S362" s="982"/>
      <c r="T362" s="982"/>
      <c r="U362" s="982"/>
      <c r="V362" s="982"/>
      <c r="W362" s="982"/>
      <c r="X362" s="982"/>
      <c r="Y362" s="982"/>
      <c r="Z362" s="982"/>
      <c r="AA362" s="98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4"/>
      <c r="B363" s="250"/>
      <c r="C363" s="249"/>
      <c r="D363" s="250"/>
      <c r="E363" s="249"/>
      <c r="F363" s="312"/>
      <c r="G363" s="230"/>
      <c r="H363" s="231"/>
      <c r="I363" s="231"/>
      <c r="J363" s="231"/>
      <c r="K363" s="231"/>
      <c r="L363" s="231"/>
      <c r="M363" s="231"/>
      <c r="N363" s="231"/>
      <c r="O363" s="231"/>
      <c r="P363" s="232"/>
      <c r="Q363" s="984"/>
      <c r="R363" s="985"/>
      <c r="S363" s="985"/>
      <c r="T363" s="985"/>
      <c r="U363" s="985"/>
      <c r="V363" s="985"/>
      <c r="W363" s="985"/>
      <c r="X363" s="985"/>
      <c r="Y363" s="985"/>
      <c r="Z363" s="985"/>
      <c r="AA363" s="98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4"/>
      <c r="B364" s="250"/>
      <c r="C364" s="249"/>
      <c r="D364" s="250"/>
      <c r="E364" s="249"/>
      <c r="F364" s="312"/>
      <c r="G364" s="230"/>
      <c r="H364" s="231"/>
      <c r="I364" s="231"/>
      <c r="J364" s="231"/>
      <c r="K364" s="231"/>
      <c r="L364" s="231"/>
      <c r="M364" s="231"/>
      <c r="N364" s="231"/>
      <c r="O364" s="231"/>
      <c r="P364" s="232"/>
      <c r="Q364" s="984"/>
      <c r="R364" s="985"/>
      <c r="S364" s="985"/>
      <c r="T364" s="985"/>
      <c r="U364" s="985"/>
      <c r="V364" s="985"/>
      <c r="W364" s="985"/>
      <c r="X364" s="985"/>
      <c r="Y364" s="985"/>
      <c r="Z364" s="985"/>
      <c r="AA364" s="98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4"/>
      <c r="B365" s="250"/>
      <c r="C365" s="249"/>
      <c r="D365" s="250"/>
      <c r="E365" s="249"/>
      <c r="F365" s="312"/>
      <c r="G365" s="230"/>
      <c r="H365" s="231"/>
      <c r="I365" s="231"/>
      <c r="J365" s="231"/>
      <c r="K365" s="231"/>
      <c r="L365" s="231"/>
      <c r="M365" s="231"/>
      <c r="N365" s="231"/>
      <c r="O365" s="231"/>
      <c r="P365" s="232"/>
      <c r="Q365" s="984"/>
      <c r="R365" s="985"/>
      <c r="S365" s="985"/>
      <c r="T365" s="985"/>
      <c r="U365" s="985"/>
      <c r="V365" s="985"/>
      <c r="W365" s="985"/>
      <c r="X365" s="985"/>
      <c r="Y365" s="985"/>
      <c r="Z365" s="985"/>
      <c r="AA365" s="98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4"/>
      <c r="B366" s="250"/>
      <c r="C366" s="249"/>
      <c r="D366" s="250"/>
      <c r="E366" s="313"/>
      <c r="F366" s="314"/>
      <c r="G366" s="233"/>
      <c r="H366" s="161"/>
      <c r="I366" s="161"/>
      <c r="J366" s="161"/>
      <c r="K366" s="161"/>
      <c r="L366" s="161"/>
      <c r="M366" s="161"/>
      <c r="N366" s="161"/>
      <c r="O366" s="161"/>
      <c r="P366" s="234"/>
      <c r="Q366" s="987"/>
      <c r="R366" s="988"/>
      <c r="S366" s="988"/>
      <c r="T366" s="988"/>
      <c r="U366" s="988"/>
      <c r="V366" s="988"/>
      <c r="W366" s="988"/>
      <c r="X366" s="988"/>
      <c r="Y366" s="988"/>
      <c r="Z366" s="988"/>
      <c r="AA366" s="98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4"/>
      <c r="B394" s="250"/>
      <c r="C394" s="249"/>
      <c r="D394" s="250"/>
      <c r="E394" s="249"/>
      <c r="F394" s="312"/>
      <c r="G394" s="228"/>
      <c r="H394" s="158"/>
      <c r="I394" s="158"/>
      <c r="J394" s="158"/>
      <c r="K394" s="158"/>
      <c r="L394" s="158"/>
      <c r="M394" s="158"/>
      <c r="N394" s="158"/>
      <c r="O394" s="158"/>
      <c r="P394" s="229"/>
      <c r="Q394" s="981"/>
      <c r="R394" s="982"/>
      <c r="S394" s="982"/>
      <c r="T394" s="982"/>
      <c r="U394" s="982"/>
      <c r="V394" s="982"/>
      <c r="W394" s="982"/>
      <c r="X394" s="982"/>
      <c r="Y394" s="982"/>
      <c r="Z394" s="982"/>
      <c r="AA394" s="98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4"/>
      <c r="B395" s="250"/>
      <c r="C395" s="249"/>
      <c r="D395" s="250"/>
      <c r="E395" s="249"/>
      <c r="F395" s="312"/>
      <c r="G395" s="230"/>
      <c r="H395" s="231"/>
      <c r="I395" s="231"/>
      <c r="J395" s="231"/>
      <c r="K395" s="231"/>
      <c r="L395" s="231"/>
      <c r="M395" s="231"/>
      <c r="N395" s="231"/>
      <c r="O395" s="231"/>
      <c r="P395" s="232"/>
      <c r="Q395" s="984"/>
      <c r="R395" s="985"/>
      <c r="S395" s="985"/>
      <c r="T395" s="985"/>
      <c r="U395" s="985"/>
      <c r="V395" s="985"/>
      <c r="W395" s="985"/>
      <c r="X395" s="985"/>
      <c r="Y395" s="985"/>
      <c r="Z395" s="985"/>
      <c r="AA395" s="98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4"/>
      <c r="B396" s="250"/>
      <c r="C396" s="249"/>
      <c r="D396" s="250"/>
      <c r="E396" s="249"/>
      <c r="F396" s="312"/>
      <c r="G396" s="230"/>
      <c r="H396" s="231"/>
      <c r="I396" s="231"/>
      <c r="J396" s="231"/>
      <c r="K396" s="231"/>
      <c r="L396" s="231"/>
      <c r="M396" s="231"/>
      <c r="N396" s="231"/>
      <c r="O396" s="231"/>
      <c r="P396" s="232"/>
      <c r="Q396" s="984"/>
      <c r="R396" s="985"/>
      <c r="S396" s="985"/>
      <c r="T396" s="985"/>
      <c r="U396" s="985"/>
      <c r="V396" s="985"/>
      <c r="W396" s="985"/>
      <c r="X396" s="985"/>
      <c r="Y396" s="985"/>
      <c r="Z396" s="985"/>
      <c r="AA396" s="98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4"/>
      <c r="B397" s="250"/>
      <c r="C397" s="249"/>
      <c r="D397" s="250"/>
      <c r="E397" s="249"/>
      <c r="F397" s="312"/>
      <c r="G397" s="230"/>
      <c r="H397" s="231"/>
      <c r="I397" s="231"/>
      <c r="J397" s="231"/>
      <c r="K397" s="231"/>
      <c r="L397" s="231"/>
      <c r="M397" s="231"/>
      <c r="N397" s="231"/>
      <c r="O397" s="231"/>
      <c r="P397" s="232"/>
      <c r="Q397" s="984"/>
      <c r="R397" s="985"/>
      <c r="S397" s="985"/>
      <c r="T397" s="985"/>
      <c r="U397" s="985"/>
      <c r="V397" s="985"/>
      <c r="W397" s="985"/>
      <c r="X397" s="985"/>
      <c r="Y397" s="985"/>
      <c r="Z397" s="985"/>
      <c r="AA397" s="98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4"/>
      <c r="B398" s="250"/>
      <c r="C398" s="249"/>
      <c r="D398" s="250"/>
      <c r="E398" s="249"/>
      <c r="F398" s="312"/>
      <c r="G398" s="233"/>
      <c r="H398" s="161"/>
      <c r="I398" s="161"/>
      <c r="J398" s="161"/>
      <c r="K398" s="161"/>
      <c r="L398" s="161"/>
      <c r="M398" s="161"/>
      <c r="N398" s="161"/>
      <c r="O398" s="161"/>
      <c r="P398" s="234"/>
      <c r="Q398" s="987"/>
      <c r="R398" s="988"/>
      <c r="S398" s="988"/>
      <c r="T398" s="988"/>
      <c r="U398" s="988"/>
      <c r="V398" s="988"/>
      <c r="W398" s="988"/>
      <c r="X398" s="988"/>
      <c r="Y398" s="988"/>
      <c r="Z398" s="988"/>
      <c r="AA398" s="98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4"/>
      <c r="B401" s="250"/>
      <c r="C401" s="249"/>
      <c r="D401" s="250"/>
      <c r="E401" s="249"/>
      <c r="F401" s="312"/>
      <c r="G401" s="228"/>
      <c r="H401" s="158"/>
      <c r="I401" s="158"/>
      <c r="J401" s="158"/>
      <c r="K401" s="158"/>
      <c r="L401" s="158"/>
      <c r="M401" s="158"/>
      <c r="N401" s="158"/>
      <c r="O401" s="158"/>
      <c r="P401" s="229"/>
      <c r="Q401" s="981"/>
      <c r="R401" s="982"/>
      <c r="S401" s="982"/>
      <c r="T401" s="982"/>
      <c r="U401" s="982"/>
      <c r="V401" s="982"/>
      <c r="W401" s="982"/>
      <c r="X401" s="982"/>
      <c r="Y401" s="982"/>
      <c r="Z401" s="982"/>
      <c r="AA401" s="98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4"/>
      <c r="B402" s="250"/>
      <c r="C402" s="249"/>
      <c r="D402" s="250"/>
      <c r="E402" s="249"/>
      <c r="F402" s="312"/>
      <c r="G402" s="230"/>
      <c r="H402" s="231"/>
      <c r="I402" s="231"/>
      <c r="J402" s="231"/>
      <c r="K402" s="231"/>
      <c r="L402" s="231"/>
      <c r="M402" s="231"/>
      <c r="N402" s="231"/>
      <c r="O402" s="231"/>
      <c r="P402" s="232"/>
      <c r="Q402" s="984"/>
      <c r="R402" s="985"/>
      <c r="S402" s="985"/>
      <c r="T402" s="985"/>
      <c r="U402" s="985"/>
      <c r="V402" s="985"/>
      <c r="W402" s="985"/>
      <c r="X402" s="985"/>
      <c r="Y402" s="985"/>
      <c r="Z402" s="985"/>
      <c r="AA402" s="98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4"/>
      <c r="B403" s="250"/>
      <c r="C403" s="249"/>
      <c r="D403" s="250"/>
      <c r="E403" s="249"/>
      <c r="F403" s="312"/>
      <c r="G403" s="230"/>
      <c r="H403" s="231"/>
      <c r="I403" s="231"/>
      <c r="J403" s="231"/>
      <c r="K403" s="231"/>
      <c r="L403" s="231"/>
      <c r="M403" s="231"/>
      <c r="N403" s="231"/>
      <c r="O403" s="231"/>
      <c r="P403" s="232"/>
      <c r="Q403" s="984"/>
      <c r="R403" s="985"/>
      <c r="S403" s="985"/>
      <c r="T403" s="985"/>
      <c r="U403" s="985"/>
      <c r="V403" s="985"/>
      <c r="W403" s="985"/>
      <c r="X403" s="985"/>
      <c r="Y403" s="985"/>
      <c r="Z403" s="985"/>
      <c r="AA403" s="98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4"/>
      <c r="B404" s="250"/>
      <c r="C404" s="249"/>
      <c r="D404" s="250"/>
      <c r="E404" s="249"/>
      <c r="F404" s="312"/>
      <c r="G404" s="230"/>
      <c r="H404" s="231"/>
      <c r="I404" s="231"/>
      <c r="J404" s="231"/>
      <c r="K404" s="231"/>
      <c r="L404" s="231"/>
      <c r="M404" s="231"/>
      <c r="N404" s="231"/>
      <c r="O404" s="231"/>
      <c r="P404" s="232"/>
      <c r="Q404" s="984"/>
      <c r="R404" s="985"/>
      <c r="S404" s="985"/>
      <c r="T404" s="985"/>
      <c r="U404" s="985"/>
      <c r="V404" s="985"/>
      <c r="W404" s="985"/>
      <c r="X404" s="985"/>
      <c r="Y404" s="985"/>
      <c r="Z404" s="985"/>
      <c r="AA404" s="98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4"/>
      <c r="B405" s="250"/>
      <c r="C405" s="249"/>
      <c r="D405" s="250"/>
      <c r="E405" s="249"/>
      <c r="F405" s="312"/>
      <c r="G405" s="233"/>
      <c r="H405" s="161"/>
      <c r="I405" s="161"/>
      <c r="J405" s="161"/>
      <c r="K405" s="161"/>
      <c r="L405" s="161"/>
      <c r="M405" s="161"/>
      <c r="N405" s="161"/>
      <c r="O405" s="161"/>
      <c r="P405" s="234"/>
      <c r="Q405" s="987"/>
      <c r="R405" s="988"/>
      <c r="S405" s="988"/>
      <c r="T405" s="988"/>
      <c r="U405" s="988"/>
      <c r="V405" s="988"/>
      <c r="W405" s="988"/>
      <c r="X405" s="988"/>
      <c r="Y405" s="988"/>
      <c r="Z405" s="988"/>
      <c r="AA405" s="98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4"/>
      <c r="B408" s="250"/>
      <c r="C408" s="249"/>
      <c r="D408" s="250"/>
      <c r="E408" s="249"/>
      <c r="F408" s="312"/>
      <c r="G408" s="228"/>
      <c r="H408" s="158"/>
      <c r="I408" s="158"/>
      <c r="J408" s="158"/>
      <c r="K408" s="158"/>
      <c r="L408" s="158"/>
      <c r="M408" s="158"/>
      <c r="N408" s="158"/>
      <c r="O408" s="158"/>
      <c r="P408" s="229"/>
      <c r="Q408" s="981"/>
      <c r="R408" s="982"/>
      <c r="S408" s="982"/>
      <c r="T408" s="982"/>
      <c r="U408" s="982"/>
      <c r="V408" s="982"/>
      <c r="W408" s="982"/>
      <c r="X408" s="982"/>
      <c r="Y408" s="982"/>
      <c r="Z408" s="982"/>
      <c r="AA408" s="98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4"/>
      <c r="B409" s="250"/>
      <c r="C409" s="249"/>
      <c r="D409" s="250"/>
      <c r="E409" s="249"/>
      <c r="F409" s="312"/>
      <c r="G409" s="230"/>
      <c r="H409" s="231"/>
      <c r="I409" s="231"/>
      <c r="J409" s="231"/>
      <c r="K409" s="231"/>
      <c r="L409" s="231"/>
      <c r="M409" s="231"/>
      <c r="N409" s="231"/>
      <c r="O409" s="231"/>
      <c r="P409" s="232"/>
      <c r="Q409" s="984"/>
      <c r="R409" s="985"/>
      <c r="S409" s="985"/>
      <c r="T409" s="985"/>
      <c r="U409" s="985"/>
      <c r="V409" s="985"/>
      <c r="W409" s="985"/>
      <c r="X409" s="985"/>
      <c r="Y409" s="985"/>
      <c r="Z409" s="985"/>
      <c r="AA409" s="98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4"/>
      <c r="B410" s="250"/>
      <c r="C410" s="249"/>
      <c r="D410" s="250"/>
      <c r="E410" s="249"/>
      <c r="F410" s="312"/>
      <c r="G410" s="230"/>
      <c r="H410" s="231"/>
      <c r="I410" s="231"/>
      <c r="J410" s="231"/>
      <c r="K410" s="231"/>
      <c r="L410" s="231"/>
      <c r="M410" s="231"/>
      <c r="N410" s="231"/>
      <c r="O410" s="231"/>
      <c r="P410" s="232"/>
      <c r="Q410" s="984"/>
      <c r="R410" s="985"/>
      <c r="S410" s="985"/>
      <c r="T410" s="985"/>
      <c r="U410" s="985"/>
      <c r="V410" s="985"/>
      <c r="W410" s="985"/>
      <c r="X410" s="985"/>
      <c r="Y410" s="985"/>
      <c r="Z410" s="985"/>
      <c r="AA410" s="98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4"/>
      <c r="B411" s="250"/>
      <c r="C411" s="249"/>
      <c r="D411" s="250"/>
      <c r="E411" s="249"/>
      <c r="F411" s="312"/>
      <c r="G411" s="230"/>
      <c r="H411" s="231"/>
      <c r="I411" s="231"/>
      <c r="J411" s="231"/>
      <c r="K411" s="231"/>
      <c r="L411" s="231"/>
      <c r="M411" s="231"/>
      <c r="N411" s="231"/>
      <c r="O411" s="231"/>
      <c r="P411" s="232"/>
      <c r="Q411" s="984"/>
      <c r="R411" s="985"/>
      <c r="S411" s="985"/>
      <c r="T411" s="985"/>
      <c r="U411" s="985"/>
      <c r="V411" s="985"/>
      <c r="W411" s="985"/>
      <c r="X411" s="985"/>
      <c r="Y411" s="985"/>
      <c r="Z411" s="985"/>
      <c r="AA411" s="98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4"/>
      <c r="B412" s="250"/>
      <c r="C412" s="249"/>
      <c r="D412" s="250"/>
      <c r="E412" s="249"/>
      <c r="F412" s="312"/>
      <c r="G412" s="233"/>
      <c r="H412" s="161"/>
      <c r="I412" s="161"/>
      <c r="J412" s="161"/>
      <c r="K412" s="161"/>
      <c r="L412" s="161"/>
      <c r="M412" s="161"/>
      <c r="N412" s="161"/>
      <c r="O412" s="161"/>
      <c r="P412" s="234"/>
      <c r="Q412" s="987"/>
      <c r="R412" s="988"/>
      <c r="S412" s="988"/>
      <c r="T412" s="988"/>
      <c r="U412" s="988"/>
      <c r="V412" s="988"/>
      <c r="W412" s="988"/>
      <c r="X412" s="988"/>
      <c r="Y412" s="988"/>
      <c r="Z412" s="988"/>
      <c r="AA412" s="98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4"/>
      <c r="B415" s="250"/>
      <c r="C415" s="249"/>
      <c r="D415" s="250"/>
      <c r="E415" s="249"/>
      <c r="F415" s="312"/>
      <c r="G415" s="228"/>
      <c r="H415" s="158"/>
      <c r="I415" s="158"/>
      <c r="J415" s="158"/>
      <c r="K415" s="158"/>
      <c r="L415" s="158"/>
      <c r="M415" s="158"/>
      <c r="N415" s="158"/>
      <c r="O415" s="158"/>
      <c r="P415" s="229"/>
      <c r="Q415" s="981"/>
      <c r="R415" s="982"/>
      <c r="S415" s="982"/>
      <c r="T415" s="982"/>
      <c r="U415" s="982"/>
      <c r="V415" s="982"/>
      <c r="W415" s="982"/>
      <c r="X415" s="982"/>
      <c r="Y415" s="982"/>
      <c r="Z415" s="982"/>
      <c r="AA415" s="98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4"/>
      <c r="B416" s="250"/>
      <c r="C416" s="249"/>
      <c r="D416" s="250"/>
      <c r="E416" s="249"/>
      <c r="F416" s="312"/>
      <c r="G416" s="230"/>
      <c r="H416" s="231"/>
      <c r="I416" s="231"/>
      <c r="J416" s="231"/>
      <c r="K416" s="231"/>
      <c r="L416" s="231"/>
      <c r="M416" s="231"/>
      <c r="N416" s="231"/>
      <c r="O416" s="231"/>
      <c r="P416" s="232"/>
      <c r="Q416" s="984"/>
      <c r="R416" s="985"/>
      <c r="S416" s="985"/>
      <c r="T416" s="985"/>
      <c r="U416" s="985"/>
      <c r="V416" s="985"/>
      <c r="W416" s="985"/>
      <c r="X416" s="985"/>
      <c r="Y416" s="985"/>
      <c r="Z416" s="985"/>
      <c r="AA416" s="98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4"/>
      <c r="B417" s="250"/>
      <c r="C417" s="249"/>
      <c r="D417" s="250"/>
      <c r="E417" s="249"/>
      <c r="F417" s="312"/>
      <c r="G417" s="230"/>
      <c r="H417" s="231"/>
      <c r="I417" s="231"/>
      <c r="J417" s="231"/>
      <c r="K417" s="231"/>
      <c r="L417" s="231"/>
      <c r="M417" s="231"/>
      <c r="N417" s="231"/>
      <c r="O417" s="231"/>
      <c r="P417" s="232"/>
      <c r="Q417" s="984"/>
      <c r="R417" s="985"/>
      <c r="S417" s="985"/>
      <c r="T417" s="985"/>
      <c r="U417" s="985"/>
      <c r="V417" s="985"/>
      <c r="W417" s="985"/>
      <c r="X417" s="985"/>
      <c r="Y417" s="985"/>
      <c r="Z417" s="985"/>
      <c r="AA417" s="98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4"/>
      <c r="B418" s="250"/>
      <c r="C418" s="249"/>
      <c r="D418" s="250"/>
      <c r="E418" s="249"/>
      <c r="F418" s="312"/>
      <c r="G418" s="230"/>
      <c r="H418" s="231"/>
      <c r="I418" s="231"/>
      <c r="J418" s="231"/>
      <c r="K418" s="231"/>
      <c r="L418" s="231"/>
      <c r="M418" s="231"/>
      <c r="N418" s="231"/>
      <c r="O418" s="231"/>
      <c r="P418" s="232"/>
      <c r="Q418" s="984"/>
      <c r="R418" s="985"/>
      <c r="S418" s="985"/>
      <c r="T418" s="985"/>
      <c r="U418" s="985"/>
      <c r="V418" s="985"/>
      <c r="W418" s="985"/>
      <c r="X418" s="985"/>
      <c r="Y418" s="985"/>
      <c r="Z418" s="985"/>
      <c r="AA418" s="98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4"/>
      <c r="B419" s="250"/>
      <c r="C419" s="249"/>
      <c r="D419" s="250"/>
      <c r="E419" s="249"/>
      <c r="F419" s="312"/>
      <c r="G419" s="233"/>
      <c r="H419" s="161"/>
      <c r="I419" s="161"/>
      <c r="J419" s="161"/>
      <c r="K419" s="161"/>
      <c r="L419" s="161"/>
      <c r="M419" s="161"/>
      <c r="N419" s="161"/>
      <c r="O419" s="161"/>
      <c r="P419" s="234"/>
      <c r="Q419" s="987"/>
      <c r="R419" s="988"/>
      <c r="S419" s="988"/>
      <c r="T419" s="988"/>
      <c r="U419" s="988"/>
      <c r="V419" s="988"/>
      <c r="W419" s="988"/>
      <c r="X419" s="988"/>
      <c r="Y419" s="988"/>
      <c r="Z419" s="988"/>
      <c r="AA419" s="98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4"/>
      <c r="B422" s="250"/>
      <c r="C422" s="249"/>
      <c r="D422" s="250"/>
      <c r="E422" s="249"/>
      <c r="F422" s="312"/>
      <c r="G422" s="228"/>
      <c r="H422" s="158"/>
      <c r="I422" s="158"/>
      <c r="J422" s="158"/>
      <c r="K422" s="158"/>
      <c r="L422" s="158"/>
      <c r="M422" s="158"/>
      <c r="N422" s="158"/>
      <c r="O422" s="158"/>
      <c r="P422" s="229"/>
      <c r="Q422" s="981"/>
      <c r="R422" s="982"/>
      <c r="S422" s="982"/>
      <c r="T422" s="982"/>
      <c r="U422" s="982"/>
      <c r="V422" s="982"/>
      <c r="W422" s="982"/>
      <c r="X422" s="982"/>
      <c r="Y422" s="982"/>
      <c r="Z422" s="982"/>
      <c r="AA422" s="98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4"/>
      <c r="B423" s="250"/>
      <c r="C423" s="249"/>
      <c r="D423" s="250"/>
      <c r="E423" s="249"/>
      <c r="F423" s="312"/>
      <c r="G423" s="230"/>
      <c r="H423" s="231"/>
      <c r="I423" s="231"/>
      <c r="J423" s="231"/>
      <c r="K423" s="231"/>
      <c r="L423" s="231"/>
      <c r="M423" s="231"/>
      <c r="N423" s="231"/>
      <c r="O423" s="231"/>
      <c r="P423" s="232"/>
      <c r="Q423" s="984"/>
      <c r="R423" s="985"/>
      <c r="S423" s="985"/>
      <c r="T423" s="985"/>
      <c r="U423" s="985"/>
      <c r="V423" s="985"/>
      <c r="W423" s="985"/>
      <c r="X423" s="985"/>
      <c r="Y423" s="985"/>
      <c r="Z423" s="985"/>
      <c r="AA423" s="98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4"/>
      <c r="B424" s="250"/>
      <c r="C424" s="249"/>
      <c r="D424" s="250"/>
      <c r="E424" s="249"/>
      <c r="F424" s="312"/>
      <c r="G424" s="230"/>
      <c r="H424" s="231"/>
      <c r="I424" s="231"/>
      <c r="J424" s="231"/>
      <c r="K424" s="231"/>
      <c r="L424" s="231"/>
      <c r="M424" s="231"/>
      <c r="N424" s="231"/>
      <c r="O424" s="231"/>
      <c r="P424" s="232"/>
      <c r="Q424" s="984"/>
      <c r="R424" s="985"/>
      <c r="S424" s="985"/>
      <c r="T424" s="985"/>
      <c r="U424" s="985"/>
      <c r="V424" s="985"/>
      <c r="W424" s="985"/>
      <c r="X424" s="985"/>
      <c r="Y424" s="985"/>
      <c r="Z424" s="985"/>
      <c r="AA424" s="98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4"/>
      <c r="B425" s="250"/>
      <c r="C425" s="249"/>
      <c r="D425" s="250"/>
      <c r="E425" s="249"/>
      <c r="F425" s="312"/>
      <c r="G425" s="230"/>
      <c r="H425" s="231"/>
      <c r="I425" s="231"/>
      <c r="J425" s="231"/>
      <c r="K425" s="231"/>
      <c r="L425" s="231"/>
      <c r="M425" s="231"/>
      <c r="N425" s="231"/>
      <c r="O425" s="231"/>
      <c r="P425" s="232"/>
      <c r="Q425" s="984"/>
      <c r="R425" s="985"/>
      <c r="S425" s="985"/>
      <c r="T425" s="985"/>
      <c r="U425" s="985"/>
      <c r="V425" s="985"/>
      <c r="W425" s="985"/>
      <c r="X425" s="985"/>
      <c r="Y425" s="985"/>
      <c r="Z425" s="985"/>
      <c r="AA425" s="98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4"/>
      <c r="B426" s="250"/>
      <c r="C426" s="249"/>
      <c r="D426" s="250"/>
      <c r="E426" s="313"/>
      <c r="F426" s="314"/>
      <c r="G426" s="233"/>
      <c r="H426" s="161"/>
      <c r="I426" s="161"/>
      <c r="J426" s="161"/>
      <c r="K426" s="161"/>
      <c r="L426" s="161"/>
      <c r="M426" s="161"/>
      <c r="N426" s="161"/>
      <c r="O426" s="161"/>
      <c r="P426" s="234"/>
      <c r="Q426" s="987"/>
      <c r="R426" s="988"/>
      <c r="S426" s="988"/>
      <c r="T426" s="988"/>
      <c r="U426" s="988"/>
      <c r="V426" s="988"/>
      <c r="W426" s="988"/>
      <c r="X426" s="988"/>
      <c r="Y426" s="988"/>
      <c r="Z426" s="988"/>
      <c r="AA426" s="98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4"/>
      <c r="B429" s="250"/>
      <c r="C429" s="313"/>
      <c r="D429" s="99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4"/>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572</v>
      </c>
      <c r="AF432" s="133"/>
      <c r="AG432" s="134" t="s">
        <v>356</v>
      </c>
      <c r="AH432" s="169"/>
      <c r="AI432" s="179"/>
      <c r="AJ432" s="179"/>
      <c r="AK432" s="179"/>
      <c r="AL432" s="174"/>
      <c r="AM432" s="179"/>
      <c r="AN432" s="179"/>
      <c r="AO432" s="179"/>
      <c r="AP432" s="174"/>
      <c r="AQ432" s="215" t="s">
        <v>572</v>
      </c>
      <c r="AR432" s="133"/>
      <c r="AS432" s="134" t="s">
        <v>356</v>
      </c>
      <c r="AT432" s="169"/>
      <c r="AU432" s="133" t="s">
        <v>590</v>
      </c>
      <c r="AV432" s="133"/>
      <c r="AW432" s="134" t="s">
        <v>300</v>
      </c>
      <c r="AX432" s="135"/>
    </row>
    <row r="433" spans="1:50" ht="23.25" customHeight="1" x14ac:dyDescent="0.15">
      <c r="A433" s="994"/>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589</v>
      </c>
      <c r="AC433" s="130"/>
      <c r="AD433" s="130"/>
      <c r="AE433" s="100" t="s">
        <v>572</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99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572</v>
      </c>
      <c r="AC434" s="219"/>
      <c r="AD434" s="219"/>
      <c r="AE434" s="100" t="s">
        <v>572</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99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99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575</v>
      </c>
      <c r="AF457" s="133"/>
      <c r="AG457" s="134" t="s">
        <v>356</v>
      </c>
      <c r="AH457" s="169"/>
      <c r="AI457" s="179"/>
      <c r="AJ457" s="179"/>
      <c r="AK457" s="179"/>
      <c r="AL457" s="174"/>
      <c r="AM457" s="179"/>
      <c r="AN457" s="179"/>
      <c r="AO457" s="179"/>
      <c r="AP457" s="174"/>
      <c r="AQ457" s="215" t="s">
        <v>594</v>
      </c>
      <c r="AR457" s="133"/>
      <c r="AS457" s="134" t="s">
        <v>356</v>
      </c>
      <c r="AT457" s="169"/>
      <c r="AU457" s="133" t="s">
        <v>572</v>
      </c>
      <c r="AV457" s="133"/>
      <c r="AW457" s="134" t="s">
        <v>300</v>
      </c>
      <c r="AX457" s="135"/>
    </row>
    <row r="458" spans="1:50" ht="23.25" customHeight="1" x14ac:dyDescent="0.15">
      <c r="A458" s="994"/>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572</v>
      </c>
      <c r="AF458" s="101"/>
      <c r="AG458" s="101"/>
      <c r="AH458" s="101"/>
      <c r="AI458" s="100" t="s">
        <v>572</v>
      </c>
      <c r="AJ458" s="101"/>
      <c r="AK458" s="101"/>
      <c r="AL458" s="101"/>
      <c r="AM458" s="100" t="s">
        <v>572</v>
      </c>
      <c r="AN458" s="101"/>
      <c r="AO458" s="101"/>
      <c r="AP458" s="102"/>
      <c r="AQ458" s="100" t="s">
        <v>591</v>
      </c>
      <c r="AR458" s="101"/>
      <c r="AS458" s="101"/>
      <c r="AT458" s="102"/>
      <c r="AU458" s="101" t="s">
        <v>572</v>
      </c>
      <c r="AV458" s="101"/>
      <c r="AW458" s="101"/>
      <c r="AX458" s="220"/>
    </row>
    <row r="459" spans="1:50" ht="23.25" customHeight="1" x14ac:dyDescent="0.15">
      <c r="A459" s="99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572</v>
      </c>
      <c r="AC459" s="219"/>
      <c r="AD459" s="219"/>
      <c r="AE459" s="100" t="s">
        <v>592</v>
      </c>
      <c r="AF459" s="101"/>
      <c r="AG459" s="101"/>
      <c r="AH459" s="102"/>
      <c r="AI459" s="100" t="s">
        <v>593</v>
      </c>
      <c r="AJ459" s="101"/>
      <c r="AK459" s="101"/>
      <c r="AL459" s="101"/>
      <c r="AM459" s="100" t="s">
        <v>572</v>
      </c>
      <c r="AN459" s="101"/>
      <c r="AO459" s="101"/>
      <c r="AP459" s="102"/>
      <c r="AQ459" s="100" t="s">
        <v>572</v>
      </c>
      <c r="AR459" s="101"/>
      <c r="AS459" s="101"/>
      <c r="AT459" s="102"/>
      <c r="AU459" s="101" t="s">
        <v>572</v>
      </c>
      <c r="AV459" s="101"/>
      <c r="AW459" s="101"/>
      <c r="AX459" s="220"/>
    </row>
    <row r="460" spans="1:50" ht="23.25" customHeight="1" x14ac:dyDescent="0.15">
      <c r="A460" s="99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1"/>
      <c r="AM460" s="100" t="s">
        <v>572</v>
      </c>
      <c r="AN460" s="101"/>
      <c r="AO460" s="101"/>
      <c r="AP460" s="102"/>
      <c r="AQ460" s="100" t="s">
        <v>572</v>
      </c>
      <c r="AR460" s="101"/>
      <c r="AS460" s="101"/>
      <c r="AT460" s="102"/>
      <c r="AU460" s="101" t="s">
        <v>572</v>
      </c>
      <c r="AV460" s="101"/>
      <c r="AW460" s="101"/>
      <c r="AX460" s="220"/>
    </row>
    <row r="461" spans="1:50" ht="18.75" hidden="1" customHeight="1" x14ac:dyDescent="0.15">
      <c r="A461" s="99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994"/>
      <c r="B536" s="250"/>
      <c r="C536" s="249"/>
      <c r="D536" s="250"/>
      <c r="E536" s="157" t="s">
        <v>626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5.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551</v>
      </c>
      <c r="AE702" s="896"/>
      <c r="AF702" s="896"/>
      <c r="AG702" s="885" t="s">
        <v>605</v>
      </c>
      <c r="AH702" s="886"/>
      <c r="AI702" s="886"/>
      <c r="AJ702" s="886"/>
      <c r="AK702" s="886"/>
      <c r="AL702" s="886"/>
      <c r="AM702" s="886"/>
      <c r="AN702" s="886"/>
      <c r="AO702" s="886"/>
      <c r="AP702" s="886"/>
      <c r="AQ702" s="886"/>
      <c r="AR702" s="886"/>
      <c r="AS702" s="886"/>
      <c r="AT702" s="886"/>
      <c r="AU702" s="886"/>
      <c r="AV702" s="886"/>
      <c r="AW702" s="886"/>
      <c r="AX702" s="887"/>
    </row>
    <row r="703" spans="1:50" ht="45.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594" t="s">
        <v>606</v>
      </c>
      <c r="AH703" s="595"/>
      <c r="AI703" s="595"/>
      <c r="AJ703" s="595"/>
      <c r="AK703" s="595"/>
      <c r="AL703" s="595"/>
      <c r="AM703" s="595"/>
      <c r="AN703" s="595"/>
      <c r="AO703" s="595"/>
      <c r="AP703" s="595"/>
      <c r="AQ703" s="595"/>
      <c r="AR703" s="595"/>
      <c r="AS703" s="595"/>
      <c r="AT703" s="595"/>
      <c r="AU703" s="595"/>
      <c r="AV703" s="595"/>
      <c r="AW703" s="595"/>
      <c r="AX703" s="59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686" t="s">
        <v>607</v>
      </c>
      <c r="AH704" s="687"/>
      <c r="AI704" s="687"/>
      <c r="AJ704" s="687"/>
      <c r="AK704" s="687"/>
      <c r="AL704" s="687"/>
      <c r="AM704" s="687"/>
      <c r="AN704" s="687"/>
      <c r="AO704" s="687"/>
      <c r="AP704" s="687"/>
      <c r="AQ704" s="687"/>
      <c r="AR704" s="687"/>
      <c r="AS704" s="687"/>
      <c r="AT704" s="687"/>
      <c r="AU704" s="687"/>
      <c r="AV704" s="687"/>
      <c r="AW704" s="687"/>
      <c r="AX704" s="688"/>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551</v>
      </c>
      <c r="AE705" s="730"/>
      <c r="AF705" s="730"/>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595</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596</v>
      </c>
      <c r="AE708" s="665"/>
      <c r="AF708" s="665"/>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594" t="s">
        <v>609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594" t="s">
        <v>610</v>
      </c>
      <c r="AH710" s="595"/>
      <c r="AI710" s="595"/>
      <c r="AJ710" s="595"/>
      <c r="AK710" s="595"/>
      <c r="AL710" s="595"/>
      <c r="AM710" s="595"/>
      <c r="AN710" s="595"/>
      <c r="AO710" s="595"/>
      <c r="AP710" s="595"/>
      <c r="AQ710" s="595"/>
      <c r="AR710" s="595"/>
      <c r="AS710" s="595"/>
      <c r="AT710" s="595"/>
      <c r="AU710" s="595"/>
      <c r="AV710" s="595"/>
      <c r="AW710" s="595"/>
      <c r="AX710" s="59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594" t="s">
        <v>606</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575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594" t="s">
        <v>611</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596</v>
      </c>
      <c r="AE714" s="592"/>
      <c r="AF714" s="593"/>
      <c r="AG714" s="686" t="s">
        <v>601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551</v>
      </c>
      <c r="AE715" s="665"/>
      <c r="AF715" s="774"/>
      <c r="AG715" s="526" t="s">
        <v>627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596</v>
      </c>
      <c r="AE716" s="756"/>
      <c r="AF716" s="756"/>
      <c r="AG716" s="594" t="s">
        <v>578</v>
      </c>
      <c r="AH716" s="595"/>
      <c r="AI716" s="595"/>
      <c r="AJ716" s="595"/>
      <c r="AK716" s="595"/>
      <c r="AL716" s="595"/>
      <c r="AM716" s="595"/>
      <c r="AN716" s="595"/>
      <c r="AO716" s="595"/>
      <c r="AP716" s="595"/>
      <c r="AQ716" s="595"/>
      <c r="AR716" s="595"/>
      <c r="AS716" s="595"/>
      <c r="AT716" s="595"/>
      <c r="AU716" s="595"/>
      <c r="AV716" s="595"/>
      <c r="AW716" s="595"/>
      <c r="AX716" s="596"/>
    </row>
    <row r="717" spans="1:50" ht="42"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594" t="s">
        <v>606</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596</v>
      </c>
      <c r="AE718" s="152"/>
      <c r="AF718" s="152"/>
      <c r="AG718" s="686" t="s">
        <v>572</v>
      </c>
      <c r="AH718" s="687"/>
      <c r="AI718" s="687"/>
      <c r="AJ718" s="687"/>
      <c r="AK718" s="687"/>
      <c r="AL718" s="687"/>
      <c r="AM718" s="687"/>
      <c r="AN718" s="687"/>
      <c r="AO718" s="687"/>
      <c r="AP718" s="687"/>
      <c r="AQ718" s="687"/>
      <c r="AR718" s="687"/>
      <c r="AS718" s="687"/>
      <c r="AT718" s="687"/>
      <c r="AU718" s="687"/>
      <c r="AV718" s="687"/>
      <c r="AW718" s="687"/>
      <c r="AX718" s="688"/>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596</v>
      </c>
      <c r="AE719" s="665"/>
      <c r="AF719" s="665"/>
      <c r="AG719" s="157" t="s">
        <v>572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0"/>
      <c r="AH725" s="161"/>
      <c r="AI725" s="161"/>
      <c r="AJ725" s="161"/>
      <c r="AK725" s="161"/>
      <c r="AL725" s="161"/>
      <c r="AM725" s="161"/>
      <c r="AN725" s="161"/>
      <c r="AO725" s="161"/>
      <c r="AP725" s="161"/>
      <c r="AQ725" s="161"/>
      <c r="AR725" s="161"/>
      <c r="AS725" s="161"/>
      <c r="AT725" s="161"/>
      <c r="AU725" s="161"/>
      <c r="AV725" s="161"/>
      <c r="AW725" s="161"/>
      <c r="AX725" s="162"/>
    </row>
    <row r="726" spans="1:50" ht="84.75" customHeight="1" x14ac:dyDescent="0.15">
      <c r="A726" s="621" t="s">
        <v>48</v>
      </c>
      <c r="B726" s="622"/>
      <c r="C726" s="444" t="s">
        <v>53</v>
      </c>
      <c r="D726" s="581"/>
      <c r="E726" s="581"/>
      <c r="F726" s="582"/>
      <c r="G726" s="794" t="s">
        <v>614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615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44.25" customHeight="1" thickBot="1" x14ac:dyDescent="0.2">
      <c r="A729" s="762" t="s">
        <v>632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5.5" customHeight="1" thickBot="1" x14ac:dyDescent="0.2">
      <c r="A731" s="618" t="s">
        <v>257</v>
      </c>
      <c r="B731" s="619"/>
      <c r="C731" s="619"/>
      <c r="D731" s="619"/>
      <c r="E731" s="620"/>
      <c r="F731" s="677" t="s">
        <v>630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t="s">
        <v>257</v>
      </c>
      <c r="B733" s="747"/>
      <c r="C733" s="747"/>
      <c r="D733" s="747"/>
      <c r="E733" s="748"/>
      <c r="F733" s="763" t="s">
        <v>631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108.75" customHeight="1" thickBot="1" x14ac:dyDescent="0.2">
      <c r="A735" s="611" t="s">
        <v>616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9.75" customHeight="1" x14ac:dyDescent="0.15">
      <c r="A781" s="556"/>
      <c r="B781" s="760"/>
      <c r="C781" s="760"/>
      <c r="D781" s="760"/>
      <c r="E781" s="760"/>
      <c r="F781" s="761"/>
      <c r="G781" s="449" t="s">
        <v>568</v>
      </c>
      <c r="H781" s="450"/>
      <c r="I781" s="450"/>
      <c r="J781" s="450"/>
      <c r="K781" s="451"/>
      <c r="L781" s="452" t="s">
        <v>597</v>
      </c>
      <c r="M781" s="453"/>
      <c r="N781" s="453"/>
      <c r="O781" s="453"/>
      <c r="P781" s="453"/>
      <c r="Q781" s="453"/>
      <c r="R781" s="453"/>
      <c r="S781" s="453"/>
      <c r="T781" s="453"/>
      <c r="U781" s="453"/>
      <c r="V781" s="453"/>
      <c r="W781" s="453"/>
      <c r="X781" s="454"/>
      <c r="Y781" s="455">
        <v>3.5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0"/>
      <c r="C783" s="760"/>
      <c r="D783" s="760"/>
      <c r="E783" s="760"/>
      <c r="F783" s="76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0"/>
      <c r="C784" s="760"/>
      <c r="D784" s="760"/>
      <c r="E784" s="760"/>
      <c r="F784" s="76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0"/>
      <c r="C785" s="760"/>
      <c r="D785" s="760"/>
      <c r="E785" s="760"/>
      <c r="F785" s="76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0"/>
      <c r="C786" s="760"/>
      <c r="D786" s="760"/>
      <c r="E786" s="760"/>
      <c r="F786" s="76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0"/>
      <c r="C787" s="760"/>
      <c r="D787" s="760"/>
      <c r="E787" s="760"/>
      <c r="F787" s="76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0"/>
      <c r="C788" s="760"/>
      <c r="D788" s="760"/>
      <c r="E788" s="760"/>
      <c r="F788" s="76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0"/>
      <c r="C789" s="760"/>
      <c r="D789" s="760"/>
      <c r="E789" s="760"/>
      <c r="F789" s="76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0"/>
      <c r="C790" s="760"/>
      <c r="D790" s="760"/>
      <c r="E790" s="760"/>
      <c r="F790" s="76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0"/>
      <c r="C791" s="760"/>
      <c r="D791" s="760"/>
      <c r="E791" s="760"/>
      <c r="F791" s="761"/>
      <c r="G791" s="410" t="s">
        <v>20</v>
      </c>
      <c r="H791" s="411"/>
      <c r="I791" s="411"/>
      <c r="J791" s="411"/>
      <c r="K791" s="411"/>
      <c r="L791" s="412"/>
      <c r="M791" s="413"/>
      <c r="N791" s="413"/>
      <c r="O791" s="413"/>
      <c r="P791" s="413"/>
      <c r="Q791" s="413"/>
      <c r="R791" s="413"/>
      <c r="S791" s="413"/>
      <c r="T791" s="413"/>
      <c r="U791" s="413"/>
      <c r="V791" s="413"/>
      <c r="W791" s="413"/>
      <c r="X791" s="414"/>
      <c r="Y791" s="415">
        <f>SUM(Y781:AB790)</f>
        <v>3.5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0"/>
      <c r="C796" s="760"/>
      <c r="D796" s="760"/>
      <c r="E796" s="760"/>
      <c r="F796" s="76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0"/>
      <c r="C797" s="760"/>
      <c r="D797" s="760"/>
      <c r="E797" s="760"/>
      <c r="F797" s="76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0"/>
      <c r="C798" s="760"/>
      <c r="D798" s="760"/>
      <c r="E798" s="760"/>
      <c r="F798" s="76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0"/>
      <c r="C799" s="760"/>
      <c r="D799" s="760"/>
      <c r="E799" s="760"/>
      <c r="F799" s="76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0"/>
      <c r="C800" s="760"/>
      <c r="D800" s="760"/>
      <c r="E800" s="760"/>
      <c r="F800" s="76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0"/>
      <c r="C801" s="760"/>
      <c r="D801" s="760"/>
      <c r="E801" s="760"/>
      <c r="F801" s="76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0"/>
      <c r="C802" s="760"/>
      <c r="D802" s="760"/>
      <c r="E802" s="760"/>
      <c r="F802" s="76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0"/>
      <c r="C803" s="760"/>
      <c r="D803" s="760"/>
      <c r="E803" s="760"/>
      <c r="F803" s="76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0"/>
      <c r="C804" s="760"/>
      <c r="D804" s="760"/>
      <c r="E804" s="760"/>
      <c r="F804" s="76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0"/>
      <c r="C809" s="760"/>
      <c r="D809" s="760"/>
      <c r="E809" s="760"/>
      <c r="F809" s="76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0"/>
      <c r="C810" s="760"/>
      <c r="D810" s="760"/>
      <c r="E810" s="760"/>
      <c r="F810" s="76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0"/>
      <c r="C811" s="760"/>
      <c r="D811" s="760"/>
      <c r="E811" s="760"/>
      <c r="F811" s="76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0"/>
      <c r="C812" s="760"/>
      <c r="D812" s="760"/>
      <c r="E812" s="760"/>
      <c r="F812" s="76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0"/>
      <c r="C813" s="760"/>
      <c r="D813" s="760"/>
      <c r="E813" s="760"/>
      <c r="F813" s="76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0"/>
      <c r="C814" s="760"/>
      <c r="D814" s="760"/>
      <c r="E814" s="760"/>
      <c r="F814" s="76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0"/>
      <c r="C815" s="760"/>
      <c r="D815" s="760"/>
      <c r="E815" s="760"/>
      <c r="F815" s="76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0"/>
      <c r="C816" s="760"/>
      <c r="D816" s="760"/>
      <c r="E816" s="760"/>
      <c r="F816" s="76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0"/>
      <c r="C817" s="760"/>
      <c r="D817" s="760"/>
      <c r="E817" s="760"/>
      <c r="F817" s="76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0"/>
      <c r="C822" s="760"/>
      <c r="D822" s="760"/>
      <c r="E822" s="760"/>
      <c r="F822" s="76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0"/>
      <c r="C823" s="760"/>
      <c r="D823" s="760"/>
      <c r="E823" s="760"/>
      <c r="F823" s="76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0"/>
      <c r="C824" s="760"/>
      <c r="D824" s="760"/>
      <c r="E824" s="760"/>
      <c r="F824" s="76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0"/>
      <c r="C825" s="760"/>
      <c r="D825" s="760"/>
      <c r="E825" s="760"/>
      <c r="F825" s="76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0"/>
      <c r="C826" s="760"/>
      <c r="D826" s="760"/>
      <c r="E826" s="760"/>
      <c r="F826" s="76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0"/>
      <c r="C827" s="760"/>
      <c r="D827" s="760"/>
      <c r="E827" s="760"/>
      <c r="F827" s="76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0"/>
      <c r="C828" s="760"/>
      <c r="D828" s="760"/>
      <c r="E828" s="760"/>
      <c r="F828" s="76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0"/>
      <c r="C829" s="760"/>
      <c r="D829" s="760"/>
      <c r="E829" s="760"/>
      <c r="F829" s="76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0"/>
      <c r="C830" s="760"/>
      <c r="D830" s="760"/>
      <c r="E830" s="760"/>
      <c r="F830" s="76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598</v>
      </c>
      <c r="D837" s="419"/>
      <c r="E837" s="419"/>
      <c r="F837" s="419"/>
      <c r="G837" s="419"/>
      <c r="H837" s="419"/>
      <c r="I837" s="419"/>
      <c r="J837" s="420" t="s">
        <v>572</v>
      </c>
      <c r="K837" s="421"/>
      <c r="L837" s="421"/>
      <c r="M837" s="421"/>
      <c r="N837" s="421"/>
      <c r="O837" s="421"/>
      <c r="P837" s="315" t="s">
        <v>600</v>
      </c>
      <c r="Q837" s="316"/>
      <c r="R837" s="316"/>
      <c r="S837" s="316"/>
      <c r="T837" s="316"/>
      <c r="U837" s="316"/>
      <c r="V837" s="316"/>
      <c r="W837" s="316"/>
      <c r="X837" s="316"/>
      <c r="Y837" s="317">
        <v>3.5</v>
      </c>
      <c r="Z837" s="318"/>
      <c r="AA837" s="318"/>
      <c r="AB837" s="319"/>
      <c r="AC837" s="329" t="s">
        <v>196</v>
      </c>
      <c r="AD837" s="425"/>
      <c r="AE837" s="425"/>
      <c r="AF837" s="425"/>
      <c r="AG837" s="425"/>
      <c r="AH837" s="327" t="s">
        <v>572</v>
      </c>
      <c r="AI837" s="328"/>
      <c r="AJ837" s="328"/>
      <c r="AK837" s="328"/>
      <c r="AL837" s="324" t="s">
        <v>572</v>
      </c>
      <c r="AM837" s="325"/>
      <c r="AN837" s="325"/>
      <c r="AO837" s="326"/>
      <c r="AP837" s="320"/>
      <c r="AQ837" s="320"/>
      <c r="AR837" s="320"/>
      <c r="AS837" s="320"/>
      <c r="AT837" s="320"/>
      <c r="AU837" s="320"/>
      <c r="AV837" s="320"/>
      <c r="AW837" s="320"/>
      <c r="AX837" s="320"/>
    </row>
    <row r="838" spans="1:50" ht="30" customHeight="1" x14ac:dyDescent="0.15">
      <c r="A838" s="405">
        <v>2</v>
      </c>
      <c r="B838" s="405">
        <v>1</v>
      </c>
      <c r="C838" s="426" t="s">
        <v>599</v>
      </c>
      <c r="D838" s="419"/>
      <c r="E838" s="419"/>
      <c r="F838" s="419"/>
      <c r="G838" s="419"/>
      <c r="H838" s="419"/>
      <c r="I838" s="419"/>
      <c r="J838" s="420" t="s">
        <v>572</v>
      </c>
      <c r="K838" s="421"/>
      <c r="L838" s="421"/>
      <c r="M838" s="421"/>
      <c r="N838" s="421"/>
      <c r="O838" s="421"/>
      <c r="P838" s="315" t="s">
        <v>600</v>
      </c>
      <c r="Q838" s="316"/>
      <c r="R838" s="316"/>
      <c r="S838" s="316"/>
      <c r="T838" s="316"/>
      <c r="U838" s="316"/>
      <c r="V838" s="316"/>
      <c r="W838" s="316"/>
      <c r="X838" s="316"/>
      <c r="Y838" s="317">
        <v>3.5</v>
      </c>
      <c r="Z838" s="318"/>
      <c r="AA838" s="318"/>
      <c r="AB838" s="319"/>
      <c r="AC838" s="329" t="s">
        <v>196</v>
      </c>
      <c r="AD838" s="329"/>
      <c r="AE838" s="329"/>
      <c r="AF838" s="329"/>
      <c r="AG838" s="329"/>
      <c r="AH838" s="327" t="s">
        <v>572</v>
      </c>
      <c r="AI838" s="328"/>
      <c r="AJ838" s="328"/>
      <c r="AK838" s="328"/>
      <c r="AL838" s="324" t="s">
        <v>572</v>
      </c>
      <c r="AM838" s="325"/>
      <c r="AN838" s="325"/>
      <c r="AO838" s="326"/>
      <c r="AP838" s="320"/>
      <c r="AQ838" s="320"/>
      <c r="AR838" s="320"/>
      <c r="AS838" s="320"/>
      <c r="AT838" s="320"/>
      <c r="AU838" s="320"/>
      <c r="AV838" s="320"/>
      <c r="AW838" s="320"/>
      <c r="AX838" s="320"/>
    </row>
    <row r="839" spans="1:50" ht="30" customHeight="1" x14ac:dyDescent="0.15">
      <c r="A839" s="405">
        <v>3</v>
      </c>
      <c r="B839" s="405">
        <v>1</v>
      </c>
      <c r="C839" s="426" t="s">
        <v>618</v>
      </c>
      <c r="D839" s="419"/>
      <c r="E839" s="419"/>
      <c r="F839" s="419"/>
      <c r="G839" s="419"/>
      <c r="H839" s="419"/>
      <c r="I839" s="419"/>
      <c r="J839" s="420" t="s">
        <v>572</v>
      </c>
      <c r="K839" s="421"/>
      <c r="L839" s="421"/>
      <c r="M839" s="421"/>
      <c r="N839" s="421"/>
      <c r="O839" s="421"/>
      <c r="P839" s="315" t="s">
        <v>600</v>
      </c>
      <c r="Q839" s="316"/>
      <c r="R839" s="316"/>
      <c r="S839" s="316"/>
      <c r="T839" s="316"/>
      <c r="U839" s="316"/>
      <c r="V839" s="316"/>
      <c r="W839" s="316"/>
      <c r="X839" s="316"/>
      <c r="Y839" s="317">
        <v>3.5</v>
      </c>
      <c r="Z839" s="318"/>
      <c r="AA839" s="318"/>
      <c r="AB839" s="319"/>
      <c r="AC839" s="329" t="s">
        <v>196</v>
      </c>
      <c r="AD839" s="329"/>
      <c r="AE839" s="329"/>
      <c r="AF839" s="329"/>
      <c r="AG839" s="329"/>
      <c r="AH839" s="327" t="s">
        <v>572</v>
      </c>
      <c r="AI839" s="328"/>
      <c r="AJ839" s="328"/>
      <c r="AK839" s="328"/>
      <c r="AL839" s="324" t="s">
        <v>572</v>
      </c>
      <c r="AM839" s="325"/>
      <c r="AN839" s="325"/>
      <c r="AO839" s="326"/>
      <c r="AP839" s="320"/>
      <c r="AQ839" s="320"/>
      <c r="AR839" s="320"/>
      <c r="AS839" s="320"/>
      <c r="AT839" s="320"/>
      <c r="AU839" s="320"/>
      <c r="AV839" s="320"/>
      <c r="AW839" s="320"/>
      <c r="AX839" s="320"/>
    </row>
    <row r="840" spans="1:50" ht="30" customHeight="1" x14ac:dyDescent="0.15">
      <c r="A840" s="405">
        <v>4</v>
      </c>
      <c r="B840" s="405">
        <v>1</v>
      </c>
      <c r="C840" s="426" t="s">
        <v>619</v>
      </c>
      <c r="D840" s="419"/>
      <c r="E840" s="419"/>
      <c r="F840" s="419"/>
      <c r="G840" s="419"/>
      <c r="H840" s="419"/>
      <c r="I840" s="419"/>
      <c r="J840" s="420" t="s">
        <v>572</v>
      </c>
      <c r="K840" s="421"/>
      <c r="L840" s="421"/>
      <c r="M840" s="421"/>
      <c r="N840" s="421"/>
      <c r="O840" s="421"/>
      <c r="P840" s="315" t="s">
        <v>600</v>
      </c>
      <c r="Q840" s="316"/>
      <c r="R840" s="316"/>
      <c r="S840" s="316"/>
      <c r="T840" s="316"/>
      <c r="U840" s="316"/>
      <c r="V840" s="316"/>
      <c r="W840" s="316"/>
      <c r="X840" s="316"/>
      <c r="Y840" s="317">
        <v>3.5</v>
      </c>
      <c r="Z840" s="318"/>
      <c r="AA840" s="318"/>
      <c r="AB840" s="319"/>
      <c r="AC840" s="329" t="s">
        <v>196</v>
      </c>
      <c r="AD840" s="329"/>
      <c r="AE840" s="329"/>
      <c r="AF840" s="329"/>
      <c r="AG840" s="329"/>
      <c r="AH840" s="327" t="s">
        <v>572</v>
      </c>
      <c r="AI840" s="328"/>
      <c r="AJ840" s="328"/>
      <c r="AK840" s="328"/>
      <c r="AL840" s="324" t="s">
        <v>572</v>
      </c>
      <c r="AM840" s="325"/>
      <c r="AN840" s="325"/>
      <c r="AO840" s="326"/>
      <c r="AP840" s="320"/>
      <c r="AQ840" s="320"/>
      <c r="AR840" s="320"/>
      <c r="AS840" s="320"/>
      <c r="AT840" s="320"/>
      <c r="AU840" s="320"/>
      <c r="AV840" s="320"/>
      <c r="AW840" s="320"/>
      <c r="AX840" s="320"/>
    </row>
    <row r="841" spans="1:50" ht="30" customHeight="1" x14ac:dyDescent="0.15">
      <c r="A841" s="405">
        <v>5</v>
      </c>
      <c r="B841" s="405">
        <v>1</v>
      </c>
      <c r="C841" s="426" t="s">
        <v>620</v>
      </c>
      <c r="D841" s="419"/>
      <c r="E841" s="419"/>
      <c r="F841" s="419"/>
      <c r="G841" s="419"/>
      <c r="H841" s="419"/>
      <c r="I841" s="419"/>
      <c r="J841" s="420" t="s">
        <v>572</v>
      </c>
      <c r="K841" s="421"/>
      <c r="L841" s="421"/>
      <c r="M841" s="421"/>
      <c r="N841" s="421"/>
      <c r="O841" s="421"/>
      <c r="P841" s="315" t="s">
        <v>600</v>
      </c>
      <c r="Q841" s="316"/>
      <c r="R841" s="316"/>
      <c r="S841" s="316"/>
      <c r="T841" s="316"/>
      <c r="U841" s="316"/>
      <c r="V841" s="316"/>
      <c r="W841" s="316"/>
      <c r="X841" s="316"/>
      <c r="Y841" s="317">
        <v>3.5</v>
      </c>
      <c r="Z841" s="318"/>
      <c r="AA841" s="318"/>
      <c r="AB841" s="319"/>
      <c r="AC841" s="321" t="s">
        <v>196</v>
      </c>
      <c r="AD841" s="321"/>
      <c r="AE841" s="321"/>
      <c r="AF841" s="321"/>
      <c r="AG841" s="321"/>
      <c r="AH841" s="327" t="s">
        <v>572</v>
      </c>
      <c r="AI841" s="328"/>
      <c r="AJ841" s="328"/>
      <c r="AK841" s="328"/>
      <c r="AL841" s="324" t="s">
        <v>572</v>
      </c>
      <c r="AM841" s="325"/>
      <c r="AN841" s="325"/>
      <c r="AO841" s="326"/>
      <c r="AP841" s="320"/>
      <c r="AQ841" s="320"/>
      <c r="AR841" s="320"/>
      <c r="AS841" s="320"/>
      <c r="AT841" s="320"/>
      <c r="AU841" s="320"/>
      <c r="AV841" s="320"/>
      <c r="AW841" s="320"/>
      <c r="AX841" s="320"/>
    </row>
    <row r="842" spans="1:50" ht="30" customHeight="1" x14ac:dyDescent="0.15">
      <c r="A842" s="405">
        <v>6</v>
      </c>
      <c r="B842" s="405">
        <v>1</v>
      </c>
      <c r="C842" s="426" t="s">
        <v>621</v>
      </c>
      <c r="D842" s="419"/>
      <c r="E842" s="419"/>
      <c r="F842" s="419"/>
      <c r="G842" s="419"/>
      <c r="H842" s="419"/>
      <c r="I842" s="419"/>
      <c r="J842" s="420" t="s">
        <v>572</v>
      </c>
      <c r="K842" s="421"/>
      <c r="L842" s="421"/>
      <c r="M842" s="421"/>
      <c r="N842" s="421"/>
      <c r="O842" s="421"/>
      <c r="P842" s="315" t="s">
        <v>600</v>
      </c>
      <c r="Q842" s="316"/>
      <c r="R842" s="316"/>
      <c r="S842" s="316"/>
      <c r="T842" s="316"/>
      <c r="U842" s="316"/>
      <c r="V842" s="316"/>
      <c r="W842" s="316"/>
      <c r="X842" s="316"/>
      <c r="Y842" s="317">
        <v>3.5</v>
      </c>
      <c r="Z842" s="318"/>
      <c r="AA842" s="318"/>
      <c r="AB842" s="319"/>
      <c r="AC842" s="321" t="s">
        <v>196</v>
      </c>
      <c r="AD842" s="321"/>
      <c r="AE842" s="321"/>
      <c r="AF842" s="321"/>
      <c r="AG842" s="321"/>
      <c r="AH842" s="327" t="s">
        <v>572</v>
      </c>
      <c r="AI842" s="328"/>
      <c r="AJ842" s="328"/>
      <c r="AK842" s="328"/>
      <c r="AL842" s="324" t="s">
        <v>572</v>
      </c>
      <c r="AM842" s="325"/>
      <c r="AN842" s="325"/>
      <c r="AO842" s="326"/>
      <c r="AP842" s="320"/>
      <c r="AQ842" s="320"/>
      <c r="AR842" s="320"/>
      <c r="AS842" s="320"/>
      <c r="AT842" s="320"/>
      <c r="AU842" s="320"/>
      <c r="AV842" s="320"/>
      <c r="AW842" s="320"/>
      <c r="AX842" s="320"/>
    </row>
    <row r="843" spans="1:50" ht="30" customHeight="1" x14ac:dyDescent="0.15">
      <c r="A843" s="405">
        <v>7</v>
      </c>
      <c r="B843" s="405">
        <v>1</v>
      </c>
      <c r="C843" s="426" t="s">
        <v>622</v>
      </c>
      <c r="D843" s="419"/>
      <c r="E843" s="419"/>
      <c r="F843" s="419"/>
      <c r="G843" s="419"/>
      <c r="H843" s="419"/>
      <c r="I843" s="419"/>
      <c r="J843" s="420" t="s">
        <v>572</v>
      </c>
      <c r="K843" s="421"/>
      <c r="L843" s="421"/>
      <c r="M843" s="421"/>
      <c r="N843" s="421"/>
      <c r="O843" s="421"/>
      <c r="P843" s="315" t="s">
        <v>600</v>
      </c>
      <c r="Q843" s="316"/>
      <c r="R843" s="316"/>
      <c r="S843" s="316"/>
      <c r="T843" s="316"/>
      <c r="U843" s="316"/>
      <c r="V843" s="316"/>
      <c r="W843" s="316"/>
      <c r="X843" s="316"/>
      <c r="Y843" s="317">
        <v>3.5</v>
      </c>
      <c r="Z843" s="318"/>
      <c r="AA843" s="318"/>
      <c r="AB843" s="319"/>
      <c r="AC843" s="321" t="s">
        <v>196</v>
      </c>
      <c r="AD843" s="321"/>
      <c r="AE843" s="321"/>
      <c r="AF843" s="321"/>
      <c r="AG843" s="321"/>
      <c r="AH843" s="327" t="s">
        <v>572</v>
      </c>
      <c r="AI843" s="328"/>
      <c r="AJ843" s="328"/>
      <c r="AK843" s="328"/>
      <c r="AL843" s="324" t="s">
        <v>572</v>
      </c>
      <c r="AM843" s="325"/>
      <c r="AN843" s="325"/>
      <c r="AO843" s="326"/>
      <c r="AP843" s="320"/>
      <c r="AQ843" s="320"/>
      <c r="AR843" s="320"/>
      <c r="AS843" s="320"/>
      <c r="AT843" s="320"/>
      <c r="AU843" s="320"/>
      <c r="AV843" s="320"/>
      <c r="AW843" s="320"/>
      <c r="AX843" s="320"/>
    </row>
    <row r="844" spans="1:50" ht="30" customHeight="1" x14ac:dyDescent="0.15">
      <c r="A844" s="405">
        <v>8</v>
      </c>
      <c r="B844" s="405">
        <v>1</v>
      </c>
      <c r="C844" s="426" t="s">
        <v>623</v>
      </c>
      <c r="D844" s="419"/>
      <c r="E844" s="419"/>
      <c r="F844" s="419"/>
      <c r="G844" s="419"/>
      <c r="H844" s="419"/>
      <c r="I844" s="419"/>
      <c r="J844" s="420" t="s">
        <v>572</v>
      </c>
      <c r="K844" s="421"/>
      <c r="L844" s="421"/>
      <c r="M844" s="421"/>
      <c r="N844" s="421"/>
      <c r="O844" s="421"/>
      <c r="P844" s="315" t="s">
        <v>600</v>
      </c>
      <c r="Q844" s="316"/>
      <c r="R844" s="316"/>
      <c r="S844" s="316"/>
      <c r="T844" s="316"/>
      <c r="U844" s="316"/>
      <c r="V844" s="316"/>
      <c r="W844" s="316"/>
      <c r="X844" s="316"/>
      <c r="Y844" s="317">
        <v>3.5</v>
      </c>
      <c r="Z844" s="318"/>
      <c r="AA844" s="318"/>
      <c r="AB844" s="319"/>
      <c r="AC844" s="321" t="s">
        <v>196</v>
      </c>
      <c r="AD844" s="321"/>
      <c r="AE844" s="321"/>
      <c r="AF844" s="321"/>
      <c r="AG844" s="321"/>
      <c r="AH844" s="327" t="s">
        <v>572</v>
      </c>
      <c r="AI844" s="328"/>
      <c r="AJ844" s="328"/>
      <c r="AK844" s="328"/>
      <c r="AL844" s="324" t="s">
        <v>572</v>
      </c>
      <c r="AM844" s="325"/>
      <c r="AN844" s="325"/>
      <c r="AO844" s="326"/>
      <c r="AP844" s="320"/>
      <c r="AQ844" s="320"/>
      <c r="AR844" s="320"/>
      <c r="AS844" s="320"/>
      <c r="AT844" s="320"/>
      <c r="AU844" s="320"/>
      <c r="AV844" s="320"/>
      <c r="AW844" s="320"/>
      <c r="AX844" s="320"/>
    </row>
    <row r="845" spans="1:50" ht="30" customHeight="1" x14ac:dyDescent="0.15">
      <c r="A845" s="405">
        <v>9</v>
      </c>
      <c r="B845" s="405">
        <v>1</v>
      </c>
      <c r="C845" s="426" t="s">
        <v>624</v>
      </c>
      <c r="D845" s="419"/>
      <c r="E845" s="419"/>
      <c r="F845" s="419"/>
      <c r="G845" s="419"/>
      <c r="H845" s="419"/>
      <c r="I845" s="419"/>
      <c r="J845" s="420" t="s">
        <v>572</v>
      </c>
      <c r="K845" s="421"/>
      <c r="L845" s="421"/>
      <c r="M845" s="421"/>
      <c r="N845" s="421"/>
      <c r="O845" s="421"/>
      <c r="P845" s="315" t="s">
        <v>600</v>
      </c>
      <c r="Q845" s="316"/>
      <c r="R845" s="316"/>
      <c r="S845" s="316"/>
      <c r="T845" s="316"/>
      <c r="U845" s="316"/>
      <c r="V845" s="316"/>
      <c r="W845" s="316"/>
      <c r="X845" s="316"/>
      <c r="Y845" s="317">
        <v>3.5</v>
      </c>
      <c r="Z845" s="318"/>
      <c r="AA845" s="318"/>
      <c r="AB845" s="319"/>
      <c r="AC845" s="321" t="s">
        <v>196</v>
      </c>
      <c r="AD845" s="321"/>
      <c r="AE845" s="321"/>
      <c r="AF845" s="321"/>
      <c r="AG845" s="321"/>
      <c r="AH845" s="327" t="s">
        <v>572</v>
      </c>
      <c r="AI845" s="328"/>
      <c r="AJ845" s="328"/>
      <c r="AK845" s="328"/>
      <c r="AL845" s="324" t="s">
        <v>572</v>
      </c>
      <c r="AM845" s="325"/>
      <c r="AN845" s="325"/>
      <c r="AO845" s="326"/>
      <c r="AP845" s="320"/>
      <c r="AQ845" s="320"/>
      <c r="AR845" s="320"/>
      <c r="AS845" s="320"/>
      <c r="AT845" s="320"/>
      <c r="AU845" s="320"/>
      <c r="AV845" s="320"/>
      <c r="AW845" s="320"/>
      <c r="AX845" s="320"/>
    </row>
    <row r="846" spans="1:50" ht="30" customHeight="1" x14ac:dyDescent="0.15">
      <c r="A846" s="405">
        <v>10</v>
      </c>
      <c r="B846" s="405">
        <v>1</v>
      </c>
      <c r="C846" s="426" t="s">
        <v>625</v>
      </c>
      <c r="D846" s="419"/>
      <c r="E846" s="419"/>
      <c r="F846" s="419"/>
      <c r="G846" s="419"/>
      <c r="H846" s="419"/>
      <c r="I846" s="419"/>
      <c r="J846" s="420" t="s">
        <v>572</v>
      </c>
      <c r="K846" s="421"/>
      <c r="L846" s="421"/>
      <c r="M846" s="421"/>
      <c r="N846" s="421"/>
      <c r="O846" s="421"/>
      <c r="P846" s="315" t="s">
        <v>600</v>
      </c>
      <c r="Q846" s="316"/>
      <c r="R846" s="316"/>
      <c r="S846" s="316"/>
      <c r="T846" s="316"/>
      <c r="U846" s="316"/>
      <c r="V846" s="316"/>
      <c r="W846" s="316"/>
      <c r="X846" s="316"/>
      <c r="Y846" s="317">
        <v>3.5</v>
      </c>
      <c r="Z846" s="318"/>
      <c r="AA846" s="318"/>
      <c r="AB846" s="319"/>
      <c r="AC846" s="321" t="s">
        <v>196</v>
      </c>
      <c r="AD846" s="321"/>
      <c r="AE846" s="321"/>
      <c r="AF846" s="321"/>
      <c r="AG846" s="321"/>
      <c r="AH846" s="327" t="s">
        <v>572</v>
      </c>
      <c r="AI846" s="328"/>
      <c r="AJ846" s="328"/>
      <c r="AK846" s="328"/>
      <c r="AL846" s="324" t="s">
        <v>572</v>
      </c>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9"/>
      <c r="AD870" s="425"/>
      <c r="AE870" s="425"/>
      <c r="AF870" s="425"/>
      <c r="AG870" s="425"/>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9"/>
      <c r="AD903" s="425"/>
      <c r="AE903" s="425"/>
      <c r="AF903" s="425"/>
      <c r="AG903" s="425"/>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1"/>
      <c r="E1101" s="275" t="s">
        <v>396</v>
      </c>
      <c r="F1101" s="891"/>
      <c r="G1101" s="891"/>
      <c r="H1101" s="891"/>
      <c r="I1101" s="891"/>
      <c r="J1101" s="275" t="s">
        <v>432</v>
      </c>
      <c r="K1101" s="275"/>
      <c r="L1101" s="275"/>
      <c r="M1101" s="275"/>
      <c r="N1101" s="275"/>
      <c r="O1101" s="275"/>
      <c r="P1101" s="345" t="s">
        <v>27</v>
      </c>
      <c r="Q1101" s="345"/>
      <c r="R1101" s="345"/>
      <c r="S1101" s="345"/>
      <c r="T1101" s="345"/>
      <c r="U1101" s="345"/>
      <c r="V1101" s="345"/>
      <c r="W1101" s="345"/>
      <c r="X1101" s="345"/>
      <c r="Y1101" s="275" t="s">
        <v>434</v>
      </c>
      <c r="Z1101" s="891"/>
      <c r="AA1101" s="891"/>
      <c r="AB1101" s="891"/>
      <c r="AC1101" s="275" t="s">
        <v>377</v>
      </c>
      <c r="AD1101" s="275"/>
      <c r="AE1101" s="275"/>
      <c r="AF1101" s="275"/>
      <c r="AG1101" s="275"/>
      <c r="AH1101" s="345" t="s">
        <v>391</v>
      </c>
      <c r="AI1101" s="346"/>
      <c r="AJ1101" s="346"/>
      <c r="AK1101" s="346"/>
      <c r="AL1101" s="346" t="s">
        <v>21</v>
      </c>
      <c r="AM1101" s="346"/>
      <c r="AN1101" s="346"/>
      <c r="AO1101" s="894"/>
      <c r="AP1101" s="428" t="s">
        <v>468</v>
      </c>
      <c r="AQ1101" s="428"/>
      <c r="AR1101" s="428"/>
      <c r="AS1101" s="428"/>
      <c r="AT1101" s="428"/>
      <c r="AU1101" s="428"/>
      <c r="AV1101" s="428"/>
      <c r="AW1101" s="428"/>
      <c r="AX1101" s="428"/>
    </row>
    <row r="1102" spans="1:50" ht="30" customHeight="1" x14ac:dyDescent="0.15">
      <c r="A1102" s="405">
        <v>1</v>
      </c>
      <c r="B1102" s="405">
        <v>1</v>
      </c>
      <c r="C1102" s="893"/>
      <c r="D1102" s="893"/>
      <c r="E1102" s="259" t="s">
        <v>601</v>
      </c>
      <c r="F1102" s="892"/>
      <c r="G1102" s="892"/>
      <c r="H1102" s="892"/>
      <c r="I1102" s="892"/>
      <c r="J1102" s="420" t="s">
        <v>602</v>
      </c>
      <c r="K1102" s="421"/>
      <c r="L1102" s="421"/>
      <c r="M1102" s="421"/>
      <c r="N1102" s="421"/>
      <c r="O1102" s="421"/>
      <c r="P1102" s="315" t="s">
        <v>603</v>
      </c>
      <c r="Q1102" s="316"/>
      <c r="R1102" s="316"/>
      <c r="S1102" s="316"/>
      <c r="T1102" s="316"/>
      <c r="U1102" s="316"/>
      <c r="V1102" s="316"/>
      <c r="W1102" s="316"/>
      <c r="X1102" s="316"/>
      <c r="Y1102" s="317" t="s">
        <v>588</v>
      </c>
      <c r="Z1102" s="318"/>
      <c r="AA1102" s="318"/>
      <c r="AB1102" s="319"/>
      <c r="AC1102" s="321"/>
      <c r="AD1102" s="321"/>
      <c r="AE1102" s="321"/>
      <c r="AF1102" s="321"/>
      <c r="AG1102" s="321"/>
      <c r="AH1102" s="322" t="s">
        <v>575</v>
      </c>
      <c r="AI1102" s="323"/>
      <c r="AJ1102" s="323"/>
      <c r="AK1102" s="323"/>
      <c r="AL1102" s="324" t="s">
        <v>604</v>
      </c>
      <c r="AM1102" s="325"/>
      <c r="AN1102" s="325"/>
      <c r="AO1102" s="326"/>
      <c r="AP1102" s="320" t="s">
        <v>572</v>
      </c>
      <c r="AQ1102" s="320"/>
      <c r="AR1102" s="320"/>
      <c r="AS1102" s="320"/>
      <c r="AT1102" s="320"/>
      <c r="AU1102" s="320"/>
      <c r="AV1102" s="320"/>
      <c r="AW1102" s="320"/>
      <c r="AX1102" s="320"/>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3"/>
      <c r="D1119" s="893"/>
      <c r="E1119" s="259"/>
      <c r="F1119" s="892"/>
      <c r="G1119" s="892"/>
      <c r="H1119" s="892"/>
      <c r="I1119" s="892"/>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47:Y866">
    <cfRule type="expression" dxfId="2421" priority="2951">
      <formula>IF(RIGHT(TEXT(Y847,"0.#"),1)=".",FALSE,TRUE)</formula>
    </cfRule>
    <cfRule type="expression" dxfId="2420" priority="2952">
      <formula>IF(RIGHT(TEXT(Y847,"0.#"),1)=".",TRUE,FALSE)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46">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76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551</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恩給関係</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恩給関係</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4"/>
      <c r="Z2" s="413"/>
      <c r="AA2" s="414"/>
      <c r="AB2" s="1008" t="s">
        <v>11</v>
      </c>
      <c r="AC2" s="1009"/>
      <c r="AD2" s="1010"/>
      <c r="AE2" s="996" t="s">
        <v>357</v>
      </c>
      <c r="AF2" s="996"/>
      <c r="AG2" s="996"/>
      <c r="AH2" s="996"/>
      <c r="AI2" s="996" t="s">
        <v>363</v>
      </c>
      <c r="AJ2" s="996"/>
      <c r="AK2" s="996"/>
      <c r="AL2" s="996"/>
      <c r="AM2" s="996" t="s">
        <v>472</v>
      </c>
      <c r="AN2" s="996"/>
      <c r="AO2" s="996"/>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14"/>
      <c r="I4" s="1014"/>
      <c r="J4" s="1014"/>
      <c r="K4" s="1014"/>
      <c r="L4" s="1014"/>
      <c r="M4" s="1014"/>
      <c r="N4" s="1014"/>
      <c r="O4" s="1015"/>
      <c r="P4" s="158"/>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1" t="s">
        <v>54</v>
      </c>
      <c r="Z5" s="997"/>
      <c r="AA5" s="998"/>
      <c r="AB5" s="522"/>
      <c r="AC5" s="999"/>
      <c r="AD5" s="999"/>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4"/>
      <c r="Z9" s="413"/>
      <c r="AA9" s="414"/>
      <c r="AB9" s="1008" t="s">
        <v>11</v>
      </c>
      <c r="AC9" s="1009"/>
      <c r="AD9" s="1010"/>
      <c r="AE9" s="996" t="s">
        <v>357</v>
      </c>
      <c r="AF9" s="996"/>
      <c r="AG9" s="996"/>
      <c r="AH9" s="996"/>
      <c r="AI9" s="996" t="s">
        <v>363</v>
      </c>
      <c r="AJ9" s="996"/>
      <c r="AK9" s="996"/>
      <c r="AL9" s="996"/>
      <c r="AM9" s="996" t="s">
        <v>472</v>
      </c>
      <c r="AN9" s="996"/>
      <c r="AO9" s="996"/>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58"/>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1" t="s">
        <v>54</v>
      </c>
      <c r="Z12" s="997"/>
      <c r="AA12" s="998"/>
      <c r="AB12" s="522"/>
      <c r="AC12" s="999"/>
      <c r="AD12" s="999"/>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4"/>
      <c r="Z16" s="413"/>
      <c r="AA16" s="414"/>
      <c r="AB16" s="1008" t="s">
        <v>11</v>
      </c>
      <c r="AC16" s="1009"/>
      <c r="AD16" s="1010"/>
      <c r="AE16" s="996" t="s">
        <v>357</v>
      </c>
      <c r="AF16" s="996"/>
      <c r="AG16" s="996"/>
      <c r="AH16" s="996"/>
      <c r="AI16" s="996" t="s">
        <v>363</v>
      </c>
      <c r="AJ16" s="996"/>
      <c r="AK16" s="996"/>
      <c r="AL16" s="996"/>
      <c r="AM16" s="996" t="s">
        <v>472</v>
      </c>
      <c r="AN16" s="996"/>
      <c r="AO16" s="996"/>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58"/>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1" t="s">
        <v>54</v>
      </c>
      <c r="Z19" s="997"/>
      <c r="AA19" s="998"/>
      <c r="AB19" s="522"/>
      <c r="AC19" s="999"/>
      <c r="AD19" s="999"/>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4"/>
      <c r="Z23" s="413"/>
      <c r="AA23" s="414"/>
      <c r="AB23" s="1008" t="s">
        <v>11</v>
      </c>
      <c r="AC23" s="1009"/>
      <c r="AD23" s="1010"/>
      <c r="AE23" s="996" t="s">
        <v>357</v>
      </c>
      <c r="AF23" s="996"/>
      <c r="AG23" s="996"/>
      <c r="AH23" s="996"/>
      <c r="AI23" s="996" t="s">
        <v>363</v>
      </c>
      <c r="AJ23" s="996"/>
      <c r="AK23" s="996"/>
      <c r="AL23" s="996"/>
      <c r="AM23" s="996" t="s">
        <v>472</v>
      </c>
      <c r="AN23" s="996"/>
      <c r="AO23" s="996"/>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58"/>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1" t="s">
        <v>54</v>
      </c>
      <c r="Z26" s="997"/>
      <c r="AA26" s="998"/>
      <c r="AB26" s="522"/>
      <c r="AC26" s="999"/>
      <c r="AD26" s="999"/>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4"/>
      <c r="Z30" s="413"/>
      <c r="AA30" s="414"/>
      <c r="AB30" s="1008" t="s">
        <v>11</v>
      </c>
      <c r="AC30" s="1009"/>
      <c r="AD30" s="1010"/>
      <c r="AE30" s="996" t="s">
        <v>357</v>
      </c>
      <c r="AF30" s="996"/>
      <c r="AG30" s="996"/>
      <c r="AH30" s="996"/>
      <c r="AI30" s="996" t="s">
        <v>363</v>
      </c>
      <c r="AJ30" s="996"/>
      <c r="AK30" s="996"/>
      <c r="AL30" s="996"/>
      <c r="AM30" s="996" t="s">
        <v>472</v>
      </c>
      <c r="AN30" s="996"/>
      <c r="AO30" s="996"/>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58"/>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1" t="s">
        <v>54</v>
      </c>
      <c r="Z33" s="997"/>
      <c r="AA33" s="998"/>
      <c r="AB33" s="522"/>
      <c r="AC33" s="999"/>
      <c r="AD33" s="999"/>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4"/>
      <c r="Z37" s="413"/>
      <c r="AA37" s="414"/>
      <c r="AB37" s="1008" t="s">
        <v>11</v>
      </c>
      <c r="AC37" s="1009"/>
      <c r="AD37" s="1010"/>
      <c r="AE37" s="996" t="s">
        <v>357</v>
      </c>
      <c r="AF37" s="996"/>
      <c r="AG37" s="996"/>
      <c r="AH37" s="996"/>
      <c r="AI37" s="996" t="s">
        <v>363</v>
      </c>
      <c r="AJ37" s="996"/>
      <c r="AK37" s="996"/>
      <c r="AL37" s="996"/>
      <c r="AM37" s="996" t="s">
        <v>472</v>
      </c>
      <c r="AN37" s="996"/>
      <c r="AO37" s="996"/>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58"/>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1" t="s">
        <v>54</v>
      </c>
      <c r="Z40" s="997"/>
      <c r="AA40" s="998"/>
      <c r="AB40" s="522"/>
      <c r="AC40" s="999"/>
      <c r="AD40" s="99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4"/>
      <c r="Z44" s="413"/>
      <c r="AA44" s="414"/>
      <c r="AB44" s="1008" t="s">
        <v>11</v>
      </c>
      <c r="AC44" s="1009"/>
      <c r="AD44" s="1010"/>
      <c r="AE44" s="996" t="s">
        <v>357</v>
      </c>
      <c r="AF44" s="996"/>
      <c r="AG44" s="996"/>
      <c r="AH44" s="996"/>
      <c r="AI44" s="996" t="s">
        <v>363</v>
      </c>
      <c r="AJ44" s="996"/>
      <c r="AK44" s="996"/>
      <c r="AL44" s="996"/>
      <c r="AM44" s="996" t="s">
        <v>472</v>
      </c>
      <c r="AN44" s="996"/>
      <c r="AO44" s="996"/>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58"/>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1" t="s">
        <v>54</v>
      </c>
      <c r="Z47" s="997"/>
      <c r="AA47" s="998"/>
      <c r="AB47" s="522"/>
      <c r="AC47" s="999"/>
      <c r="AD47" s="99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4"/>
      <c r="Z51" s="413"/>
      <c r="AA51" s="414"/>
      <c r="AB51" s="458" t="s">
        <v>11</v>
      </c>
      <c r="AC51" s="1009"/>
      <c r="AD51" s="1010"/>
      <c r="AE51" s="996" t="s">
        <v>357</v>
      </c>
      <c r="AF51" s="996"/>
      <c r="AG51" s="996"/>
      <c r="AH51" s="996"/>
      <c r="AI51" s="996" t="s">
        <v>363</v>
      </c>
      <c r="AJ51" s="996"/>
      <c r="AK51" s="996"/>
      <c r="AL51" s="996"/>
      <c r="AM51" s="996" t="s">
        <v>472</v>
      </c>
      <c r="AN51" s="996"/>
      <c r="AO51" s="996"/>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58"/>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1" t="s">
        <v>54</v>
      </c>
      <c r="Z54" s="997"/>
      <c r="AA54" s="998"/>
      <c r="AB54" s="522"/>
      <c r="AC54" s="999"/>
      <c r="AD54" s="99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4"/>
      <c r="Z58" s="413"/>
      <c r="AA58" s="414"/>
      <c r="AB58" s="1008" t="s">
        <v>11</v>
      </c>
      <c r="AC58" s="1009"/>
      <c r="AD58" s="1010"/>
      <c r="AE58" s="996" t="s">
        <v>357</v>
      </c>
      <c r="AF58" s="996"/>
      <c r="AG58" s="996"/>
      <c r="AH58" s="996"/>
      <c r="AI58" s="996" t="s">
        <v>363</v>
      </c>
      <c r="AJ58" s="996"/>
      <c r="AK58" s="996"/>
      <c r="AL58" s="996"/>
      <c r="AM58" s="996" t="s">
        <v>472</v>
      </c>
      <c r="AN58" s="996"/>
      <c r="AO58" s="996"/>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58"/>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1" t="s">
        <v>54</v>
      </c>
      <c r="Z61" s="997"/>
      <c r="AA61" s="998"/>
      <c r="AB61" s="522"/>
      <c r="AC61" s="999"/>
      <c r="AD61" s="99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4"/>
      <c r="Z65" s="413"/>
      <c r="AA65" s="414"/>
      <c r="AB65" s="1008" t="s">
        <v>11</v>
      </c>
      <c r="AC65" s="1009"/>
      <c r="AD65" s="1010"/>
      <c r="AE65" s="996" t="s">
        <v>357</v>
      </c>
      <c r="AF65" s="996"/>
      <c r="AG65" s="996"/>
      <c r="AH65" s="996"/>
      <c r="AI65" s="996" t="s">
        <v>363</v>
      </c>
      <c r="AJ65" s="996"/>
      <c r="AK65" s="996"/>
      <c r="AL65" s="996"/>
      <c r="AM65" s="996" t="s">
        <v>472</v>
      </c>
      <c r="AN65" s="996"/>
      <c r="AO65" s="996"/>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58"/>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1" t="s">
        <v>54</v>
      </c>
      <c r="Z68" s="997"/>
      <c r="AA68" s="998"/>
      <c r="AB68" s="522"/>
      <c r="AC68" s="999"/>
      <c r="AD68" s="999"/>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1" t="s">
        <v>13</v>
      </c>
      <c r="Z69" s="997"/>
      <c r="AA69" s="998"/>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6"/>
      <c r="B16" s="1037"/>
      <c r="C16" s="1037"/>
      <c r="D16" s="1037"/>
      <c r="E16" s="1037"/>
      <c r="F16" s="103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6"/>
      <c r="B29" s="1037"/>
      <c r="C29" s="1037"/>
      <c r="D29" s="1037"/>
      <c r="E29" s="1037"/>
      <c r="F29" s="103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6"/>
      <c r="B42" s="1037"/>
      <c r="C42" s="1037"/>
      <c r="D42" s="1037"/>
      <c r="E42" s="1037"/>
      <c r="F42" s="103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6"/>
      <c r="B56" s="1037"/>
      <c r="C56" s="1037"/>
      <c r="D56" s="1037"/>
      <c r="E56" s="1037"/>
      <c r="F56" s="103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6"/>
      <c r="B69" s="1037"/>
      <c r="C69" s="1037"/>
      <c r="D69" s="1037"/>
      <c r="E69" s="1037"/>
      <c r="F69" s="103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6"/>
      <c r="B82" s="1037"/>
      <c r="C82" s="1037"/>
      <c r="D82" s="1037"/>
      <c r="E82" s="1037"/>
      <c r="F82" s="103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6"/>
      <c r="B95" s="1037"/>
      <c r="C95" s="1037"/>
      <c r="D95" s="1037"/>
      <c r="E95" s="1037"/>
      <c r="F95" s="103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6"/>
      <c r="B109" s="1037"/>
      <c r="C109" s="1037"/>
      <c r="D109" s="1037"/>
      <c r="E109" s="1037"/>
      <c r="F109" s="103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6"/>
      <c r="B122" s="1037"/>
      <c r="C122" s="1037"/>
      <c r="D122" s="1037"/>
      <c r="E122" s="1037"/>
      <c r="F122" s="103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6"/>
      <c r="B135" s="1037"/>
      <c r="C135" s="1037"/>
      <c r="D135" s="1037"/>
      <c r="E135" s="1037"/>
      <c r="F135" s="103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6"/>
      <c r="B148" s="1037"/>
      <c r="C148" s="1037"/>
      <c r="D148" s="1037"/>
      <c r="E148" s="1037"/>
      <c r="F148" s="103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6"/>
      <c r="B162" s="1037"/>
      <c r="C162" s="1037"/>
      <c r="D162" s="1037"/>
      <c r="E162" s="1037"/>
      <c r="F162" s="103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6"/>
      <c r="B175" s="1037"/>
      <c r="C175" s="1037"/>
      <c r="D175" s="1037"/>
      <c r="E175" s="1037"/>
      <c r="F175" s="103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6"/>
      <c r="B188" s="1037"/>
      <c r="C188" s="1037"/>
      <c r="D188" s="1037"/>
      <c r="E188" s="1037"/>
      <c r="F188" s="103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6"/>
      <c r="B201" s="1037"/>
      <c r="C201" s="1037"/>
      <c r="D201" s="1037"/>
      <c r="E201" s="1037"/>
      <c r="F201" s="103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6"/>
      <c r="B215" s="1037"/>
      <c r="C215" s="1037"/>
      <c r="D215" s="1037"/>
      <c r="E215" s="1037"/>
      <c r="F215" s="103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6"/>
      <c r="B228" s="1037"/>
      <c r="C228" s="1037"/>
      <c r="D228" s="1037"/>
      <c r="E228" s="1037"/>
      <c r="F228" s="103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6"/>
      <c r="B241" s="1037"/>
      <c r="C241" s="1037"/>
      <c r="D241" s="1037"/>
      <c r="E241" s="1037"/>
      <c r="F241" s="103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6"/>
      <c r="B254" s="1037"/>
      <c r="C254" s="1037"/>
      <c r="D254" s="1037"/>
      <c r="E254" s="1037"/>
      <c r="F254" s="103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56">
        <v>1</v>
      </c>
      <c r="B4" s="1056">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6">
        <v>2</v>
      </c>
      <c r="B5" s="1056">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6">
        <v>3</v>
      </c>
      <c r="B6" s="1056">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6">
        <v>4</v>
      </c>
      <c r="B7" s="1056">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6">
        <v>5</v>
      </c>
      <c r="B8" s="1056">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6">
        <v>6</v>
      </c>
      <c r="B9" s="1056">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6">
        <v>7</v>
      </c>
      <c r="B10" s="1056">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6">
        <v>8</v>
      </c>
      <c r="B11" s="1056">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6">
        <v>9</v>
      </c>
      <c r="B12" s="1056">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6">
        <v>10</v>
      </c>
      <c r="B13" s="1056">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6">
        <v>11</v>
      </c>
      <c r="B14" s="1056">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6">
        <v>12</v>
      </c>
      <c r="B15" s="1056">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6">
        <v>13</v>
      </c>
      <c r="B16" s="1056">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6">
        <v>14</v>
      </c>
      <c r="B17" s="1056">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6">
        <v>15</v>
      </c>
      <c r="B18" s="1056">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6">
        <v>16</v>
      </c>
      <c r="B19" s="1056">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6">
        <v>17</v>
      </c>
      <c r="B20" s="1056">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6">
        <v>18</v>
      </c>
      <c r="B21" s="1056">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6">
        <v>19</v>
      </c>
      <c r="B22" s="1056">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6">
        <v>20</v>
      </c>
      <c r="B23" s="1056">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6">
        <v>21</v>
      </c>
      <c r="B24" s="1056">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6">
        <v>22</v>
      </c>
      <c r="B25" s="1056">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6">
        <v>23</v>
      </c>
      <c r="B26" s="1056">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6">
        <v>24</v>
      </c>
      <c r="B27" s="1056">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6">
        <v>25</v>
      </c>
      <c r="B28" s="1056">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6">
        <v>26</v>
      </c>
      <c r="B29" s="1056">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6">
        <v>27</v>
      </c>
      <c r="B30" s="1056">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6">
        <v>28</v>
      </c>
      <c r="B31" s="1056">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6">
        <v>29</v>
      </c>
      <c r="B32" s="1056">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6">
        <v>30</v>
      </c>
      <c r="B33" s="1056">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56">
        <v>1</v>
      </c>
      <c r="B37" s="1056">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6">
        <v>2</v>
      </c>
      <c r="B38" s="1056">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6">
        <v>3</v>
      </c>
      <c r="B39" s="1056">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6">
        <v>4</v>
      </c>
      <c r="B40" s="1056">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6">
        <v>5</v>
      </c>
      <c r="B41" s="1056">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6">
        <v>6</v>
      </c>
      <c r="B42" s="1056">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6">
        <v>7</v>
      </c>
      <c r="B43" s="1056">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6">
        <v>8</v>
      </c>
      <c r="B44" s="1056">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6">
        <v>9</v>
      </c>
      <c r="B45" s="1056">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6">
        <v>10</v>
      </c>
      <c r="B46" s="1056">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6">
        <v>11</v>
      </c>
      <c r="B47" s="1056">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6">
        <v>12</v>
      </c>
      <c r="B48" s="1056">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6">
        <v>13</v>
      </c>
      <c r="B49" s="1056">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6">
        <v>14</v>
      </c>
      <c r="B50" s="1056">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6">
        <v>15</v>
      </c>
      <c r="B51" s="1056">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6">
        <v>16</v>
      </c>
      <c r="B52" s="1056">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6">
        <v>17</v>
      </c>
      <c r="B53" s="1056">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6">
        <v>18</v>
      </c>
      <c r="B54" s="1056">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6">
        <v>19</v>
      </c>
      <c r="B55" s="1056">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6">
        <v>20</v>
      </c>
      <c r="B56" s="1056">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6">
        <v>21</v>
      </c>
      <c r="B57" s="1056">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6">
        <v>22</v>
      </c>
      <c r="B58" s="1056">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6">
        <v>23</v>
      </c>
      <c r="B59" s="1056">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6">
        <v>24</v>
      </c>
      <c r="B60" s="1056">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6">
        <v>25</v>
      </c>
      <c r="B61" s="1056">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6">
        <v>26</v>
      </c>
      <c r="B62" s="1056">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6">
        <v>27</v>
      </c>
      <c r="B63" s="1056">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6">
        <v>28</v>
      </c>
      <c r="B64" s="1056">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6">
        <v>29</v>
      </c>
      <c r="B65" s="1056">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6">
        <v>30</v>
      </c>
      <c r="B66" s="1056">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56">
        <v>1</v>
      </c>
      <c r="B70" s="1056">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6">
        <v>2</v>
      </c>
      <c r="B71" s="1056">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6">
        <v>3</v>
      </c>
      <c r="B72" s="1056">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6">
        <v>4</v>
      </c>
      <c r="B73" s="1056">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6">
        <v>5</v>
      </c>
      <c r="B74" s="1056">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6">
        <v>6</v>
      </c>
      <c r="B75" s="1056">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6">
        <v>7</v>
      </c>
      <c r="B76" s="1056">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6">
        <v>8</v>
      </c>
      <c r="B77" s="1056">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6">
        <v>9</v>
      </c>
      <c r="B78" s="1056">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6">
        <v>10</v>
      </c>
      <c r="B79" s="1056">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6">
        <v>11</v>
      </c>
      <c r="B80" s="1056">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6">
        <v>12</v>
      </c>
      <c r="B81" s="1056">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6">
        <v>13</v>
      </c>
      <c r="B82" s="1056">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6">
        <v>14</v>
      </c>
      <c r="B83" s="1056">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6">
        <v>15</v>
      </c>
      <c r="B84" s="1056">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6">
        <v>16</v>
      </c>
      <c r="B85" s="1056">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6">
        <v>17</v>
      </c>
      <c r="B86" s="1056">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6">
        <v>18</v>
      </c>
      <c r="B87" s="1056">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6">
        <v>19</v>
      </c>
      <c r="B88" s="1056">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6">
        <v>20</v>
      </c>
      <c r="B89" s="1056">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6">
        <v>21</v>
      </c>
      <c r="B90" s="1056">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6">
        <v>22</v>
      </c>
      <c r="B91" s="1056">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6">
        <v>23</v>
      </c>
      <c r="B92" s="1056">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6">
        <v>24</v>
      </c>
      <c r="B93" s="1056">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6">
        <v>25</v>
      </c>
      <c r="B94" s="1056">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6">
        <v>26</v>
      </c>
      <c r="B95" s="1056">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6">
        <v>27</v>
      </c>
      <c r="B96" s="1056">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6">
        <v>28</v>
      </c>
      <c r="B97" s="1056">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6">
        <v>29</v>
      </c>
      <c r="B98" s="1056">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6">
        <v>30</v>
      </c>
      <c r="B99" s="1056">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2018-08-20T14:06:07Z</cp:lastPrinted>
  <dcterms:created xsi:type="dcterms:W3CDTF">2012-03-13T00:50:25Z</dcterms:created>
  <dcterms:modified xsi:type="dcterms:W3CDTF">2018-09-03T01:42:04Z</dcterms:modified>
</cp:coreProperties>
</file>