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1_官房\人事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<sst xmlns="http://schemas.openxmlformats.org/spreadsheetml/2006/main" count="2944" uniqueCount="635">
  <si>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</si>
  <si>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</si>
  <si>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</si>
  <si>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</si>
  <si>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</si>
  <si>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</si>
  <si>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</si>
  <si>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</si>
  <si>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</si>
  <si>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</si>
  <si>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</si>
  <si>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</si>
  <si>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</si>
  <si>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</si>
  <si>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</si>
  <si>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</si>
  <si>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</si>
  <si>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</si>
  <si>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</si>
  <si>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</si>
  <si>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</si>
  <si>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</si>
  <si>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</si>
  <si>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</si>
  <si>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</si>
  <si>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</si>
  <si>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</si>
  <si>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</si>
  <si>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</si>
  <si>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</si>
  <si>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</si>
  <si>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</si>
  <si>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</si>
  <si>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</si>
  <si>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</si>
  <si>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</si>
  <si>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</si>
  <si>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</si>
  <si>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</si>
  <si>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</si>
  <si>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</si>
  <si>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</si>
  <si>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</si>
  <si>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</si>
  <si>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</si>
  <si>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</si>
  <si>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</si>
  <si>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</si>
  <si>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</si>
  <si>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</si>
  <si>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</si>
  <si>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</si>
  <si>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</si>
  <si>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</si>
  <si>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</si>
  <si>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</si>
  <si>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</si>
  <si>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</si>
  <si>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</si>
  <si>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</si>
  <si>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</si>
  <si>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</si>
  <si>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</si>
  <si>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</si>
  <si>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</si>
  <si>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</si>
  <si>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</si>
  <si>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</si>
  <si>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</si>
  <si>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</si>
  <si>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</si>
  <si>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</si>
  <si>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</si>
  <si>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</si>
  <si>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</si>
  <si>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</si>
  <si>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</si>
  <si>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</si>
  <si>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</si>
  <si>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</si>
  <si>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</si>
  <si>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</si>
  <si>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</si>
  <si>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</si>
  <si>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</si>
  <si>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</si>
  <si>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</si>
  <si>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</si>
  <si>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</si>
  <si>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</si>
  <si>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</si>
  <si>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</si>
  <si>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</si>
  <si>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</si>
  <si>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</si>
  <si>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</si>
  <si>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</si>
  <si>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</si>
  <si>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</si>
  <si>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</si>
  <si>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</si>
  <si>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</si>
  <si>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</si>
  <si>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</si>
  <si>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</si>
  <si>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</si>
  <si>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</si>
  <si>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</si>
  <si>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</si>
  <si>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</si>
  <si>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</si>
  <si>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</si>
  <si>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</si>
  <si>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</si>
  <si>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</si>
  <si>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</si>
  <si>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</si>
  <si>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</si>
  <si>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</si>
  <si>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</si>
  <si>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</si>
  <si>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</si>
  <si>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</si>
  <si>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</si>
  <si>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</si>
  <si>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</si>
  <si>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</si>
  <si>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</si>
  <si>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</si>
  <si>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</si>
  <si>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</si>
  <si>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</si>
  <si>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</si>
  <si>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</si>
  <si>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</si>
  <si>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</si>
  <si>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</si>
  <si>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</si>
  <si>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</si>
  <si>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</si>
  <si>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</si>
  <si>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</si>
  <si>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</si>
  <si>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</si>
  <si>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</si>
  <si>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</si>
  <si>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</si>
  <si>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</si>
  <si>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</si>
  <si>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</si>
  <si>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</si>
  <si>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</si>
  <si>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</si>
  <si>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</si>
  <si>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</si>
  <si>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</si>
  <si>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</si>
  <si>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</si>
  <si>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</si>
  <si>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</si>
  <si>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</si>
  <si>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</si>
  <si>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</si>
  <si>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</si>
  <si>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</si>
  <si>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</si>
  <si>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</si>
  <si>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</si>
  <si>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</si>
  <si>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</si>
  <si>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</si>
  <si>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</si>
  <si>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</si>
  <si>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</si>
  <si>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</si>
  <si>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</si>
  <si>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</si>
  <si>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</si>
  <si>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</si>
  <si>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</si>
  <si>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</si>
  <si>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</si>
  <si>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</si>
  <si>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</si>
  <si>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</si>
  <si>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</si>
  <si>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</si>
  <si>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</si>
  <si>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</si>
  <si>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</si>
  <si>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</si>
  <si>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</si>
  <si>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</si>
  <si>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</si>
  <si>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</si>
  <si>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</si>
  <si>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</si>
  <si>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</si>
  <si>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</si>
  <si>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</si>
  <si>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</si>
  <si>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</si>
  <si>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</si>
  <si>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</si>
  <si>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</si>
  <si>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</si>
  <si>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</si>
  <si>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</si>
  <si>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</si>
  <si>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</si>
  <si>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</si>
  <si>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</si>
  <si>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</si>
  <si>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</si>
  <si>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</si>
  <si>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</si>
  <si>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</si>
  <si>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</si>
  <si>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</si>
  <si>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</si>
  <si>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</si>
  <si>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</si>
  <si>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</si>
  <si>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</si>
  <si>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</si>
  <si>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</si>
  <si>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</si>
  <si>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</si>
  <si>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</si>
  <si>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</si>
  <si>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</si>
  <si>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</si>
  <si>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</si>
  <si>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</si>
  <si>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</si>
  <si>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</si>
  <si>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</si>
  <si>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</si>
  <si>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</si>
  <si>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</si>
  <si>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</si>
  <si>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</si>
  <si>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</si>
  <si>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</si>
  <si>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</si>
  <si>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</si>
  <si>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</si>
  <si>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</si>
  <si>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</si>
  <si>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</si>
  <si>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</si>
  <si>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</si>
  <si>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</si>
  <si>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</si>
  <si>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</si>
  <si>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</si>
  <si>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</si>
  <si>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</si>
  <si>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</si>
  <si>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</si>
  <si>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</si>
  <si>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</si>
  <si>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</si>
  <si>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</si>
  <si>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</si>
  <si>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</si>
  <si>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</si>
  <si>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</si>
  <si>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</si>
  <si>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</si>
  <si>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</si>
  <si>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</si>
  <si>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</si>
  <si>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</si>
  <si>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</si>
  <si>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</si>
  <si>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</si>
  <si>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</si>
  <si>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</si>
  <si>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</si>
  <si>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</si>
  <si>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</si>
  <si>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</si>
  <si>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</si>
  <si>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</si>
  <si>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</si>
  <si>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</si>
  <si>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</si>
  <si>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</si>
  <si>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</si>
  <si>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</si>
  <si>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</si>
  <si>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</si>
  <si>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</si>
  <si>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</si>
  <si>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</si>
  <si>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</si>
  <si>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</si>
  <si>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</si>
  <si>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</si>
  <si>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</si>
  <si>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</si>
  <si>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</si>
  <si>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</si>
  <si>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</si>
  <si>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</si>
  <si>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</si>
  <si>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</si>
  <si>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</si>
  <si>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</si>
  <si>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</si>
  <si>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</si>
  <si>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</si>
  <si>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</si>
  <si>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</si>
  <si>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</si>
  <si>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</si>
  <si>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</si>
  <si>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</si>
  <si>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</si>
  <si>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</si>
  <si>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</si>
  <si>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</si>
  <si>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</si>
  <si>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</si>
  <si>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</si>
  <si>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</si>
  <si>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</si>
  <si>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</si>
  <si>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</si>
  <si>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</si>
  <si>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</si>
  <si>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</si>
  <si>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</si>
  <si>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</si>
  <si>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</si>
  <si>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</si>
  <si>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</si>
  <si>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</si>
  <si>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</si>
  <si>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</si>
  <si>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</si>
  <si>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</si>
  <si>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</si>
  <si>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</si>
  <si>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</si>
  <si>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</si>
  <si>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</si>
  <si>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</si>
  <si>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</si>
  <si>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</si>
  <si>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</si>
  <si>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</si>
  <si>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</si>
  <si>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</si>
  <si>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</si>
  <si>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</si>
  <si>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</si>
  <si>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</si>
  <si>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</si>
  <si>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</si>
  <si>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</si>
  <si>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</si>
  <si>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</si>
  <si>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</si>
  <si>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</si>
  <si>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</si>
  <si>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</si>
  <si>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</si>
  <si>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</si>
  <si>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</si>
  <si>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</si>
  <si>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</si>
  <si>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</si>
  <si>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</si>
  <si>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</si>
  <si>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</si>
  <si>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</si>
  <si>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</si>
  <si>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</si>
  <si>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</si>
  <si>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</si>
  <si>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</si>
  <si>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</si>
  <si>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</si>
  <si>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</si>
  <si>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</si>
  <si>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</si>
  <si>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</si>
  <si>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</si>
  <si>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</si>
  <si>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</si>
  <si>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</si>
  <si>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</si>
  <si>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</si>
  <si>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</si>
  <si>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</si>
  <si>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</si>
  <si>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</si>
  <si>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</si>
  <si>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</si>
  <si>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</si>
  <si>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</si>
  <si>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</si>
  <si>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</si>
  <si>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</si>
  <si>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</si>
  <si>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</si>
  <si>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</si>
  <si>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</si>
  <si>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</si>
  <si>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</si>
  <si>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</si>
  <si>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</si>
  <si>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</si>
  <si>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</si>
  <si>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</si>
  <si>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</si>
  <si>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</si>
  <si>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</si>
  <si>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</si>
  <si>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</si>
  <si>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</si>
  <si>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</si>
  <si>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</si>
  <si>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</si>
  <si>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</si>
  <si>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</si>
  <si>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</si>
  <si>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</si>
  <si>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</si>
  <si>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</si>
  <si>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</si>
  <si>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</si>
  <si>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</si>
  <si>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</si>
  <si>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</si>
  <si>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</si>
  <si>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</si>
  <si>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</si>
  <si>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</si>
  <si>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</si>
  <si>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</si>
  <si>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</si>
  <si>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</si>
  <si>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</si>
  <si>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</si>
  <si>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</si>
  <si>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</si>
  <si>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</si>
  <si>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</si>
  <si>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</si>
  <si>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</si>
  <si>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</si>
  <si>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</si>
  <si>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</si>
  <si>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</si>
  <si>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</si>
  <si>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</si>
  <si>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</si>
  <si>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</si>
  <si>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</si>
  <si>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</si>
  <si>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</si>
  <si>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</si>
  <si>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</si>
  <si>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</si>
  <si>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</si>
  <si>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</si>
  <si>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</si>
  <si>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</si>
  <si>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</si>
  <si>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</si>
  <si>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</si>
  <si>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</si>
  <si>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</si>
  <si>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</si>
  <si>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</si>
  <si>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</si>
  <si>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</si>
  <si>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</si>
  <si>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</si>
  <si>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</si>
  <si>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</si>
  <si>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</si>
  <si>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</si>
  <si>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</si>
  <si>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</si>
  <si>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</si>
  <si>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</si>
  <si>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</si>
  <si>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</si>
  <si>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</si>
  <si>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</si>
  <si>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</si>
  <si>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</si>
  <si>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</si>
  <si>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</si>
  <si>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</si>
  <si>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</si>
  <si>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</si>
  <si>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</si>
  <si>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</si>
  <si>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</si>
  <si>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</si>
  <si>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</si>
  <si>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</si>
  <si>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</si>
  <si>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</si>
  <si>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</si>
  <si>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</si>
  <si>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</si>
  <si>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</si>
  <si>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</si>
  <si>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</si>
  <si>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</si>
  <si>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</si>
  <si>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</si>
  <si>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</si>
  <si>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</si>
  <si>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</si>
  <si>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</si>
  <si>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</si>
  <si>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</si>
  <si>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</si>
  <si>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</si>
  <si>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</si>
  <si>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</si>
  <si>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</si>
  <si>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</si>
  <si>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</si>
  <si>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</si>
  <si>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</si>
  <si>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</si>
  <si>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</si>
  <si>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</si>
  <si>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</si>
  <si>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</si>
  <si>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</si>
  <si>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</si>
  <si>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</si>
  <si>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</si>
  <si>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</si>
  <si>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</si>
  <si>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</si>
  <si>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</si>
  <si>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</si>
  <si>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</si>
  <si>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</si>
  <si>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</si>
  <si>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</si>
  <si>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</si>
  <si>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</si>
  <si>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文化功労者年金の支給に必要な経費</t>
    <rPh sb="0" eb="2">
      <t>ブンカ</t>
    </rPh>
    <rPh sb="2" eb="4">
      <t>コウロウ</t>
    </rPh>
    <rPh sb="4" eb="5">
      <t>シャ</t>
    </rPh>
    <rPh sb="5" eb="7">
      <t>ネンキン</t>
    </rPh>
    <rPh sb="8" eb="10">
      <t>シキュウ</t>
    </rPh>
    <rPh sb="11" eb="13">
      <t>ヒツヨウ</t>
    </rPh>
    <rPh sb="14" eb="16">
      <t>ケイヒ</t>
    </rPh>
    <phoneticPr fontId="5"/>
  </si>
  <si>
    <t>大臣官房人事課</t>
    <rPh sb="0" eb="2">
      <t>ダイジン</t>
    </rPh>
    <rPh sb="2" eb="4">
      <t>カンボウ</t>
    </rPh>
    <rPh sb="4" eb="7">
      <t>ジンジカ</t>
    </rPh>
    <phoneticPr fontId="5"/>
  </si>
  <si>
    <t>総務班</t>
    <rPh sb="0" eb="2">
      <t>ソウム</t>
    </rPh>
    <rPh sb="2" eb="3">
      <t>ハン</t>
    </rPh>
    <phoneticPr fontId="5"/>
  </si>
  <si>
    <t>文化功労者年金法第１条</t>
    <rPh sb="0" eb="2">
      <t>ブンカ</t>
    </rPh>
    <rPh sb="2" eb="4">
      <t>コウロウ</t>
    </rPh>
    <rPh sb="4" eb="5">
      <t>シャ</t>
    </rPh>
    <rPh sb="5" eb="7">
      <t>ネンキン</t>
    </rPh>
    <rPh sb="7" eb="8">
      <t>ホウ</t>
    </rPh>
    <rPh sb="8" eb="9">
      <t>ダイ</t>
    </rPh>
    <rPh sb="10" eb="11">
      <t>ジョウ</t>
    </rPh>
    <phoneticPr fontId="5"/>
  </si>
  <si>
    <t>文化功労者年金法に基づき、文化の向上発達に関し特に功績顕著な者に年金を支給し、これを顕彰すること。</t>
    <rPh sb="0" eb="2">
      <t>ブンカ</t>
    </rPh>
    <rPh sb="2" eb="4">
      <t>コウロウ</t>
    </rPh>
    <rPh sb="4" eb="5">
      <t>シャ</t>
    </rPh>
    <rPh sb="5" eb="7">
      <t>ネンキン</t>
    </rPh>
    <rPh sb="7" eb="8">
      <t>ホウ</t>
    </rPh>
    <rPh sb="9" eb="10">
      <t>モト</t>
    </rPh>
    <rPh sb="13" eb="15">
      <t>ブンカ</t>
    </rPh>
    <rPh sb="16" eb="18">
      <t>コウジョウ</t>
    </rPh>
    <rPh sb="18" eb="20">
      <t>ハッタツ</t>
    </rPh>
    <rPh sb="21" eb="22">
      <t>カン</t>
    </rPh>
    <rPh sb="23" eb="24">
      <t>トク</t>
    </rPh>
    <rPh sb="25" eb="27">
      <t>コウセキ</t>
    </rPh>
    <rPh sb="27" eb="29">
      <t>ケンチョ</t>
    </rPh>
    <rPh sb="30" eb="31">
      <t>モノ</t>
    </rPh>
    <rPh sb="32" eb="34">
      <t>ネンキン</t>
    </rPh>
    <rPh sb="35" eb="37">
      <t>シキュウ</t>
    </rPh>
    <rPh sb="42" eb="44">
      <t>ケンショウ</t>
    </rPh>
    <phoneticPr fontId="5"/>
  </si>
  <si>
    <t>文化功労者年金法に基づき、文化の向上発達に関し特に功績顕著な者（文部科学大臣が候補者の選考を文化審議会に諮問し、その選考した者のうちから閣議了解を経て決定）に年金を支給し、これを顕彰すること。</t>
    <rPh sb="0" eb="2">
      <t>ブンカ</t>
    </rPh>
    <rPh sb="2" eb="4">
      <t>コウロウ</t>
    </rPh>
    <rPh sb="4" eb="5">
      <t>シャ</t>
    </rPh>
    <rPh sb="5" eb="7">
      <t>ネンキン</t>
    </rPh>
    <rPh sb="7" eb="8">
      <t>ホウ</t>
    </rPh>
    <rPh sb="9" eb="10">
      <t>モト</t>
    </rPh>
    <rPh sb="13" eb="15">
      <t>ブンカ</t>
    </rPh>
    <rPh sb="16" eb="18">
      <t>コウジョウ</t>
    </rPh>
    <rPh sb="18" eb="20">
      <t>ハッタツ</t>
    </rPh>
    <rPh sb="21" eb="22">
      <t>カン</t>
    </rPh>
    <rPh sb="23" eb="24">
      <t>トク</t>
    </rPh>
    <rPh sb="25" eb="27">
      <t>コウセキ</t>
    </rPh>
    <rPh sb="27" eb="29">
      <t>ケンチョ</t>
    </rPh>
    <rPh sb="30" eb="31">
      <t>モノ</t>
    </rPh>
    <rPh sb="32" eb="34">
      <t>モンブ</t>
    </rPh>
    <rPh sb="34" eb="36">
      <t>カガク</t>
    </rPh>
    <rPh sb="36" eb="38">
      <t>ダイジン</t>
    </rPh>
    <rPh sb="39" eb="42">
      <t>コウホシャ</t>
    </rPh>
    <rPh sb="43" eb="45">
      <t>センコウ</t>
    </rPh>
    <rPh sb="46" eb="48">
      <t>ブンカ</t>
    </rPh>
    <rPh sb="48" eb="51">
      <t>シンギカイ</t>
    </rPh>
    <rPh sb="52" eb="54">
      <t>シモン</t>
    </rPh>
    <rPh sb="58" eb="60">
      <t>センコウ</t>
    </rPh>
    <rPh sb="62" eb="63">
      <t>シャ</t>
    </rPh>
    <rPh sb="68" eb="70">
      <t>カクギ</t>
    </rPh>
    <rPh sb="70" eb="72">
      <t>リョウカイ</t>
    </rPh>
    <rPh sb="73" eb="74">
      <t>ヘ</t>
    </rPh>
    <rPh sb="75" eb="77">
      <t>ケッテイ</t>
    </rPh>
    <rPh sb="79" eb="81">
      <t>ネンキン</t>
    </rPh>
    <rPh sb="82" eb="84">
      <t>シキュウ</t>
    </rPh>
    <rPh sb="89" eb="91">
      <t>ケンショウ</t>
    </rPh>
    <phoneticPr fontId="5"/>
  </si>
  <si>
    <t>-</t>
  </si>
  <si>
    <t>1</t>
    <phoneticPr fontId="5"/>
  </si>
  <si>
    <t>1</t>
    <phoneticPr fontId="5"/>
  </si>
  <si>
    <t>360</t>
    <phoneticPr fontId="5"/>
  </si>
  <si>
    <t>355</t>
    <phoneticPr fontId="5"/>
  </si>
  <si>
    <t>351</t>
    <phoneticPr fontId="5"/>
  </si>
  <si>
    <t>331</t>
    <phoneticPr fontId="5"/>
  </si>
  <si>
    <t>総務班主査　薄井　賢次</t>
    <rPh sb="0" eb="2">
      <t>ソウム</t>
    </rPh>
    <rPh sb="2" eb="3">
      <t>ハン</t>
    </rPh>
    <rPh sb="3" eb="5">
      <t>シュサ</t>
    </rPh>
    <phoneticPr fontId="5"/>
  </si>
  <si>
    <t>-</t>
    <phoneticPr fontId="5"/>
  </si>
  <si>
    <t>文化功労者年金</t>
    <rPh sb="0" eb="2">
      <t>ブンカ</t>
    </rPh>
    <rPh sb="2" eb="5">
      <t>コウロウシャ</t>
    </rPh>
    <rPh sb="5" eb="7">
      <t>ネンキン</t>
    </rPh>
    <phoneticPr fontId="5"/>
  </si>
  <si>
    <t>文化功労者年金を対象者全員に支給すること
※毎年度対象者全員に支給することを目的としているため目標最終年度は「－」</t>
    <rPh sb="0" eb="2">
      <t>ブンカ</t>
    </rPh>
    <rPh sb="2" eb="5">
      <t>コウロウシャ</t>
    </rPh>
    <rPh sb="5" eb="7">
      <t>ネンキン</t>
    </rPh>
    <rPh sb="8" eb="11">
      <t>タイショウシャ</t>
    </rPh>
    <rPh sb="11" eb="13">
      <t>ゼンイン</t>
    </rPh>
    <rPh sb="14" eb="16">
      <t>シキュウ</t>
    </rPh>
    <rPh sb="22" eb="25">
      <t>マイネンド</t>
    </rPh>
    <rPh sb="25" eb="28">
      <t>タイショウシャ</t>
    </rPh>
    <rPh sb="28" eb="30">
      <t>ゼンイン</t>
    </rPh>
    <rPh sb="31" eb="33">
      <t>シキュウ</t>
    </rPh>
    <rPh sb="38" eb="40">
      <t>モクテキ</t>
    </rPh>
    <rPh sb="47" eb="49">
      <t>モクヒョウ</t>
    </rPh>
    <rPh sb="49" eb="51">
      <t>サイシュウ</t>
    </rPh>
    <rPh sb="51" eb="53">
      <t>ネンド</t>
    </rPh>
    <phoneticPr fontId="5"/>
  </si>
  <si>
    <t>文化功労者年金の「受給者数」</t>
    <rPh sb="0" eb="2">
      <t>ブンカ</t>
    </rPh>
    <rPh sb="2" eb="5">
      <t>コウロウシャ</t>
    </rPh>
    <rPh sb="5" eb="7">
      <t>ネンキン</t>
    </rPh>
    <rPh sb="9" eb="12">
      <t>ジュキュウシャ</t>
    </rPh>
    <rPh sb="12" eb="13">
      <t>スウ</t>
    </rPh>
    <phoneticPr fontId="5"/>
  </si>
  <si>
    <t>人数</t>
    <rPh sb="0" eb="2">
      <t>ニンズウ</t>
    </rPh>
    <phoneticPr fontId="5"/>
  </si>
  <si>
    <t>-</t>
    <phoneticPr fontId="5"/>
  </si>
  <si>
    <t>-</t>
    <phoneticPr fontId="5"/>
  </si>
  <si>
    <t>-</t>
    <phoneticPr fontId="5"/>
  </si>
  <si>
    <t>-</t>
    <phoneticPr fontId="5"/>
  </si>
  <si>
    <t>-</t>
    <phoneticPr fontId="5"/>
  </si>
  <si>
    <t>-</t>
    <phoneticPr fontId="5"/>
  </si>
  <si>
    <t>-</t>
    <phoneticPr fontId="5"/>
  </si>
  <si>
    <t>文化功労者年金の「支給者数」</t>
    <rPh sb="0" eb="2">
      <t>ブンカ</t>
    </rPh>
    <rPh sb="2" eb="4">
      <t>コウロウ</t>
    </rPh>
    <rPh sb="4" eb="5">
      <t>シャ</t>
    </rPh>
    <rPh sb="5" eb="7">
      <t>ネンキン</t>
    </rPh>
    <rPh sb="9" eb="11">
      <t>シキュウ</t>
    </rPh>
    <rPh sb="11" eb="12">
      <t>シャ</t>
    </rPh>
    <rPh sb="12" eb="13">
      <t>スウ</t>
    </rPh>
    <phoneticPr fontId="5"/>
  </si>
  <si>
    <t>予算額(百万円)／支給者数(人)
文化功労者年金法施行令第1条において
「年金額は、三百五十万円」と規定</t>
    <rPh sb="0" eb="3">
      <t>ヨサンガク</t>
    </rPh>
    <rPh sb="4" eb="6">
      <t>ヒャクマン</t>
    </rPh>
    <rPh sb="6" eb="7">
      <t>エン</t>
    </rPh>
    <rPh sb="9" eb="11">
      <t>シキュウ</t>
    </rPh>
    <rPh sb="11" eb="12">
      <t>シャ</t>
    </rPh>
    <rPh sb="12" eb="13">
      <t>スウ</t>
    </rPh>
    <rPh sb="14" eb="15">
      <t>ニン</t>
    </rPh>
    <rPh sb="17" eb="19">
      <t>ブンカ</t>
    </rPh>
    <rPh sb="19" eb="22">
      <t>コウロウシャ</t>
    </rPh>
    <rPh sb="22" eb="25">
      <t>ネンキンホウ</t>
    </rPh>
    <rPh sb="25" eb="27">
      <t>セコウ</t>
    </rPh>
    <rPh sb="27" eb="28">
      <t>レイ</t>
    </rPh>
    <rPh sb="28" eb="29">
      <t>ダイ</t>
    </rPh>
    <rPh sb="30" eb="31">
      <t>ジョウ</t>
    </rPh>
    <rPh sb="37" eb="40">
      <t>ネンキンガク</t>
    </rPh>
    <rPh sb="42" eb="44">
      <t>サンビャク</t>
    </rPh>
    <rPh sb="44" eb="46">
      <t>50</t>
    </rPh>
    <rPh sb="46" eb="47">
      <t>マン</t>
    </rPh>
    <rPh sb="47" eb="48">
      <t>エン</t>
    </rPh>
    <rPh sb="50" eb="52">
      <t>キテイ</t>
    </rPh>
    <phoneticPr fontId="5"/>
  </si>
  <si>
    <t>百万円</t>
    <rPh sb="0" eb="2">
      <t>ヒャクマン</t>
    </rPh>
    <rPh sb="2" eb="3">
      <t>エン</t>
    </rPh>
    <phoneticPr fontId="5"/>
  </si>
  <si>
    <t>837/239</t>
    <phoneticPr fontId="5"/>
  </si>
  <si>
    <t>851/243</t>
  </si>
  <si>
    <t>851/243</t>
    <phoneticPr fontId="5"/>
  </si>
  <si>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</si>
  <si>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</si>
  <si>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</si>
  <si>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</si>
  <si>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</si>
  <si>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</si>
  <si>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</si>
  <si>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</si>
  <si>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</si>
  <si>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</si>
  <si>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無</t>
  </si>
  <si>
    <t>‐</t>
  </si>
  <si>
    <t>文化功労者（１名分）</t>
    <rPh sb="0" eb="2">
      <t>ブンカ</t>
    </rPh>
    <rPh sb="2" eb="5">
      <t>コウロウシャ</t>
    </rPh>
    <rPh sb="7" eb="8">
      <t>メイ</t>
    </rPh>
    <rPh sb="8" eb="9">
      <t>ブン</t>
    </rPh>
    <phoneticPr fontId="5"/>
  </si>
  <si>
    <t>個人A</t>
    <rPh sb="0" eb="2">
      <t>コジン</t>
    </rPh>
    <phoneticPr fontId="5"/>
  </si>
  <si>
    <t>個人B</t>
    <rPh sb="0" eb="2">
      <t>コジン</t>
    </rPh>
    <phoneticPr fontId="5"/>
  </si>
  <si>
    <t>文化功労者</t>
    <rPh sb="0" eb="2">
      <t>ブンカ</t>
    </rPh>
    <rPh sb="2" eb="5">
      <t>コウロウシャ</t>
    </rPh>
    <phoneticPr fontId="5"/>
  </si>
  <si>
    <t>-</t>
    <phoneticPr fontId="5"/>
  </si>
  <si>
    <t>-</t>
    <phoneticPr fontId="5"/>
  </si>
  <si>
    <t>-</t>
    <phoneticPr fontId="5"/>
  </si>
  <si>
    <t>-</t>
    <phoneticPr fontId="5"/>
  </si>
  <si>
    <t>文化功労者年金法及び同施行令に基づき、文化の向上発達に関する功績に照らし、社会的経済的諸事情を勘案し、文化功労者を顕彰するにふさわしい金額に規定されている。</t>
    <rPh sb="0" eb="2">
      <t>ブンカ</t>
    </rPh>
    <rPh sb="2" eb="4">
      <t>コウロウ</t>
    </rPh>
    <rPh sb="4" eb="5">
      <t>シャ</t>
    </rPh>
    <rPh sb="5" eb="7">
      <t>ネンキン</t>
    </rPh>
    <rPh sb="7" eb="8">
      <t>ホウ</t>
    </rPh>
    <rPh sb="8" eb="9">
      <t>オヨ</t>
    </rPh>
    <rPh sb="10" eb="11">
      <t>ドウ</t>
    </rPh>
    <rPh sb="11" eb="14">
      <t>セコウレイ</t>
    </rPh>
    <rPh sb="15" eb="16">
      <t>モト</t>
    </rPh>
    <rPh sb="19" eb="21">
      <t>ブンカ</t>
    </rPh>
    <rPh sb="22" eb="24">
      <t>コウジョウ</t>
    </rPh>
    <rPh sb="24" eb="26">
      <t>ハッタツ</t>
    </rPh>
    <rPh sb="27" eb="28">
      <t>カン</t>
    </rPh>
    <rPh sb="30" eb="32">
      <t>コウセキ</t>
    </rPh>
    <rPh sb="33" eb="34">
      <t>テ</t>
    </rPh>
    <rPh sb="37" eb="40">
      <t>シャカイテキ</t>
    </rPh>
    <rPh sb="40" eb="43">
      <t>ケイザイテキ</t>
    </rPh>
    <rPh sb="43" eb="46">
      <t>ショジジョウ</t>
    </rPh>
    <rPh sb="47" eb="49">
      <t>カンアン</t>
    </rPh>
    <rPh sb="51" eb="53">
      <t>ブンカ</t>
    </rPh>
    <rPh sb="53" eb="55">
      <t>コウロウ</t>
    </rPh>
    <rPh sb="55" eb="56">
      <t>シャ</t>
    </rPh>
    <rPh sb="57" eb="59">
      <t>ケンショウ</t>
    </rPh>
    <rPh sb="67" eb="69">
      <t>キンガク</t>
    </rPh>
    <rPh sb="70" eb="72">
      <t>キテイ</t>
    </rPh>
    <phoneticPr fontId="5"/>
  </si>
  <si>
    <t>当事業は、文化功労者年金法に基づき、同施行令に定められた額を文部科学省が直接本人の口座に支給する制度である。</t>
    <rPh sb="0" eb="1">
      <t>トウ</t>
    </rPh>
    <rPh sb="1" eb="3">
      <t>ジギョウ</t>
    </rPh>
    <rPh sb="5" eb="7">
      <t>ブンカ</t>
    </rPh>
    <rPh sb="7" eb="10">
      <t>コウロウシャ</t>
    </rPh>
    <rPh sb="10" eb="13">
      <t>ネンキンホウ</t>
    </rPh>
    <rPh sb="14" eb="15">
      <t>モト</t>
    </rPh>
    <rPh sb="18" eb="19">
      <t>ドウ</t>
    </rPh>
    <rPh sb="19" eb="22">
      <t>セコウレイ</t>
    </rPh>
    <rPh sb="23" eb="24">
      <t>サダ</t>
    </rPh>
    <rPh sb="28" eb="29">
      <t>ガク</t>
    </rPh>
    <rPh sb="30" eb="32">
      <t>モンブ</t>
    </rPh>
    <rPh sb="32" eb="35">
      <t>カガクショウ</t>
    </rPh>
    <rPh sb="36" eb="38">
      <t>チョクセツ</t>
    </rPh>
    <rPh sb="38" eb="40">
      <t>ホンニン</t>
    </rPh>
    <rPh sb="41" eb="43">
      <t>コウザ</t>
    </rPh>
    <rPh sb="44" eb="46">
      <t>シキュウ</t>
    </rPh>
    <rPh sb="48" eb="50">
      <t>セイド</t>
    </rPh>
    <phoneticPr fontId="5"/>
  </si>
  <si>
    <t>文化の向上発達に関し特に功績顕著な者に年金を支給し、これを顕彰することにより、文化国家としての向上発達に貢献し、日本の芸術文化の振興に寄与している。</t>
    <rPh sb="0" eb="2">
      <t>ブンカ</t>
    </rPh>
    <rPh sb="3" eb="5">
      <t>コウジョウ</t>
    </rPh>
    <rPh sb="5" eb="7">
      <t>ハッタツ</t>
    </rPh>
    <rPh sb="8" eb="9">
      <t>カン</t>
    </rPh>
    <rPh sb="10" eb="11">
      <t>トク</t>
    </rPh>
    <rPh sb="12" eb="14">
      <t>コウセキ</t>
    </rPh>
    <rPh sb="14" eb="16">
      <t>ケンチョ</t>
    </rPh>
    <rPh sb="17" eb="18">
      <t>シャ</t>
    </rPh>
    <rPh sb="19" eb="21">
      <t>ネンキン</t>
    </rPh>
    <rPh sb="22" eb="24">
      <t>シキュウ</t>
    </rPh>
    <rPh sb="29" eb="31">
      <t>ケンショウ</t>
    </rPh>
    <rPh sb="39" eb="41">
      <t>ブンカ</t>
    </rPh>
    <rPh sb="41" eb="43">
      <t>コッカ</t>
    </rPh>
    <rPh sb="47" eb="49">
      <t>コウジョウ</t>
    </rPh>
    <rPh sb="49" eb="51">
      <t>ハッタツ</t>
    </rPh>
    <rPh sb="52" eb="54">
      <t>コウケン</t>
    </rPh>
    <rPh sb="56" eb="58">
      <t>ニホン</t>
    </rPh>
    <rPh sb="59" eb="61">
      <t>ゲイジュツ</t>
    </rPh>
    <rPh sb="61" eb="63">
      <t>ブンカ</t>
    </rPh>
    <rPh sb="64" eb="66">
      <t>シンコウ</t>
    </rPh>
    <rPh sb="67" eb="69">
      <t>キヨ</t>
    </rPh>
    <phoneticPr fontId="5"/>
  </si>
  <si>
    <t>支出先の選定にあたっては、文化功労者年金法に基づき、文部科学大臣が候補者の選考を文化審議会に諮問し、その選考した者のうちから決定しなければならないこととなっており、その妥当性や競争性を確保している。</t>
    <rPh sb="0" eb="3">
      <t>シシュツサキ</t>
    </rPh>
    <rPh sb="4" eb="6">
      <t>センテイ</t>
    </rPh>
    <rPh sb="13" eb="15">
      <t>ブンカ</t>
    </rPh>
    <rPh sb="15" eb="18">
      <t>コウロウシャ</t>
    </rPh>
    <rPh sb="18" eb="21">
      <t>ネンキンホウ</t>
    </rPh>
    <rPh sb="22" eb="23">
      <t>モト</t>
    </rPh>
    <rPh sb="26" eb="28">
      <t>モンブ</t>
    </rPh>
    <rPh sb="28" eb="30">
      <t>カガク</t>
    </rPh>
    <rPh sb="30" eb="32">
      <t>ダイジン</t>
    </rPh>
    <rPh sb="33" eb="36">
      <t>コウホシャ</t>
    </rPh>
    <rPh sb="37" eb="39">
      <t>センコウ</t>
    </rPh>
    <rPh sb="40" eb="42">
      <t>ブンカ</t>
    </rPh>
    <rPh sb="42" eb="45">
      <t>シンギカイ</t>
    </rPh>
    <rPh sb="46" eb="48">
      <t>シモン</t>
    </rPh>
    <rPh sb="52" eb="54">
      <t>センコウ</t>
    </rPh>
    <rPh sb="56" eb="57">
      <t>シャ</t>
    </rPh>
    <rPh sb="62" eb="64">
      <t>ケッテイ</t>
    </rPh>
    <rPh sb="84" eb="87">
      <t>ダトウセイ</t>
    </rPh>
    <rPh sb="88" eb="91">
      <t>キョウソウセイ</t>
    </rPh>
    <rPh sb="92" eb="94">
      <t>カクホ</t>
    </rPh>
    <phoneticPr fontId="5"/>
  </si>
  <si>
    <t>文化功労者年金法施行令第1条に規定されている年金額を支給している。</t>
    <rPh sb="0" eb="2">
      <t>ブンカ</t>
    </rPh>
    <rPh sb="2" eb="5">
      <t>コウロウシャ</t>
    </rPh>
    <rPh sb="5" eb="8">
      <t>ネンキンホウ</t>
    </rPh>
    <rPh sb="8" eb="11">
      <t>セコウレイ</t>
    </rPh>
    <rPh sb="11" eb="12">
      <t>ダイ</t>
    </rPh>
    <rPh sb="13" eb="14">
      <t>ジョウ</t>
    </rPh>
    <rPh sb="15" eb="17">
      <t>キテイ</t>
    </rPh>
    <rPh sb="22" eb="25">
      <t>ネンキンガク</t>
    </rPh>
    <rPh sb="26" eb="28">
      <t>シキュウ</t>
    </rPh>
    <phoneticPr fontId="5"/>
  </si>
  <si>
    <t>-</t>
    <phoneticPr fontId="5"/>
  </si>
  <si>
    <t>-</t>
    <phoneticPr fontId="5"/>
  </si>
  <si>
    <t>879/251</t>
    <phoneticPr fontId="5"/>
  </si>
  <si>
    <t>当事業において、これまでに８５４名（平成３０年５月８日現在）の文化向上発達に関し特に功績顕著な者を「文化功労者」として決定した。これにより、我が国の文化国家としての向上発達に貢献し、日本の芸術文化の振興に寄与する。</t>
    <rPh sb="0" eb="1">
      <t>トウ</t>
    </rPh>
    <rPh sb="1" eb="3">
      <t>ジギョウ</t>
    </rPh>
    <rPh sb="16" eb="17">
      <t>メイ</t>
    </rPh>
    <rPh sb="18" eb="20">
      <t>ヘイセイ</t>
    </rPh>
    <rPh sb="22" eb="23">
      <t>ネン</t>
    </rPh>
    <rPh sb="24" eb="25">
      <t>ガツ</t>
    </rPh>
    <rPh sb="26" eb="27">
      <t>ニチ</t>
    </rPh>
    <rPh sb="27" eb="29">
      <t>ゲンザイ</t>
    </rPh>
    <rPh sb="31" eb="33">
      <t>ブンカ</t>
    </rPh>
    <rPh sb="33" eb="35">
      <t>コウジョウ</t>
    </rPh>
    <rPh sb="35" eb="37">
      <t>ハッタツ</t>
    </rPh>
    <rPh sb="38" eb="39">
      <t>カン</t>
    </rPh>
    <rPh sb="40" eb="41">
      <t>トク</t>
    </rPh>
    <rPh sb="42" eb="44">
      <t>コウセキ</t>
    </rPh>
    <rPh sb="44" eb="46">
      <t>ケンチョ</t>
    </rPh>
    <rPh sb="47" eb="48">
      <t>シャ</t>
    </rPh>
    <rPh sb="50" eb="52">
      <t>ブンカ</t>
    </rPh>
    <rPh sb="52" eb="55">
      <t>コウロウシャ</t>
    </rPh>
    <rPh sb="59" eb="61">
      <t>ケッテイ</t>
    </rPh>
    <rPh sb="70" eb="71">
      <t>ワ</t>
    </rPh>
    <rPh sb="72" eb="73">
      <t>クニ</t>
    </rPh>
    <rPh sb="74" eb="76">
      <t>ブンカ</t>
    </rPh>
    <rPh sb="76" eb="78">
      <t>コッカ</t>
    </rPh>
    <rPh sb="82" eb="84">
      <t>コウジョウ</t>
    </rPh>
    <rPh sb="84" eb="86">
      <t>ハッタツ</t>
    </rPh>
    <rPh sb="87" eb="89">
      <t>コウケン</t>
    </rPh>
    <rPh sb="91" eb="93">
      <t>ニホン</t>
    </rPh>
    <rPh sb="94" eb="96">
      <t>ゲイジュツ</t>
    </rPh>
    <rPh sb="96" eb="98">
      <t>ブンカ</t>
    </rPh>
    <rPh sb="99" eb="101">
      <t>シンコウ</t>
    </rPh>
    <rPh sb="102" eb="104">
      <t>キヨ</t>
    </rPh>
    <phoneticPr fontId="5"/>
  </si>
  <si>
    <t>日本が真に文化国家として世界の諸国に伍していくには、国民が文化を尊重し、その向上発達を図り、文化国家であるという自覚を持つことが必要である。文化功労者年金は、それを具現化するための方策の一つとして「文化の向上発達に関し特に功績顕著な者」を顕彰するため、昭和２６年に創設された文化功労者年金法に基づき支給するものである。
当事業は、これまでに８５４名（平成３０年５月８日現在）を文化功労者として決定するなど、長年にわたって日本の文化国家としての向上発達に貢献してきており、現在の事業内容・予算規模を維持すべきである。</t>
    <rPh sb="0" eb="2">
      <t>ニホン</t>
    </rPh>
    <rPh sb="3" eb="4">
      <t>シン</t>
    </rPh>
    <rPh sb="5" eb="7">
      <t>ブンカ</t>
    </rPh>
    <rPh sb="7" eb="9">
      <t>コッカ</t>
    </rPh>
    <rPh sb="12" eb="14">
      <t>セカイ</t>
    </rPh>
    <rPh sb="15" eb="17">
      <t>ショコク</t>
    </rPh>
    <rPh sb="18" eb="19">
      <t>ゴ</t>
    </rPh>
    <rPh sb="26" eb="28">
      <t>コクミン</t>
    </rPh>
    <rPh sb="29" eb="31">
      <t>ブンカ</t>
    </rPh>
    <rPh sb="32" eb="34">
      <t>ソンチョウ</t>
    </rPh>
    <rPh sb="38" eb="40">
      <t>コウジョウ</t>
    </rPh>
    <rPh sb="40" eb="42">
      <t>ハッタツ</t>
    </rPh>
    <rPh sb="43" eb="44">
      <t>ハカ</t>
    </rPh>
    <rPh sb="46" eb="48">
      <t>ブンカ</t>
    </rPh>
    <rPh sb="48" eb="50">
      <t>コッカ</t>
    </rPh>
    <rPh sb="56" eb="58">
      <t>ジカク</t>
    </rPh>
    <rPh sb="59" eb="60">
      <t>モ</t>
    </rPh>
    <rPh sb="64" eb="66">
      <t>ヒツヨウ</t>
    </rPh>
    <rPh sb="70" eb="72">
      <t>ブンカ</t>
    </rPh>
    <rPh sb="72" eb="75">
      <t>コウロウシャ</t>
    </rPh>
    <rPh sb="75" eb="77">
      <t>ネンキン</t>
    </rPh>
    <rPh sb="82" eb="85">
      <t>グゲンカ</t>
    </rPh>
    <rPh sb="90" eb="92">
      <t>ホウサク</t>
    </rPh>
    <rPh sb="93" eb="94">
      <t>ヒト</t>
    </rPh>
    <rPh sb="99" eb="101">
      <t>ブンカ</t>
    </rPh>
    <rPh sb="102" eb="104">
      <t>コウジョウ</t>
    </rPh>
    <rPh sb="104" eb="106">
      <t>ハッタツ</t>
    </rPh>
    <rPh sb="107" eb="108">
      <t>カン</t>
    </rPh>
    <rPh sb="109" eb="110">
      <t>トク</t>
    </rPh>
    <rPh sb="111" eb="113">
      <t>コウセキ</t>
    </rPh>
    <rPh sb="113" eb="115">
      <t>ケンチョ</t>
    </rPh>
    <rPh sb="116" eb="117">
      <t>シャ</t>
    </rPh>
    <rPh sb="119" eb="121">
      <t>ケンショウ</t>
    </rPh>
    <rPh sb="126" eb="128">
      <t>ショウワ</t>
    </rPh>
    <rPh sb="130" eb="131">
      <t>ネン</t>
    </rPh>
    <rPh sb="132" eb="134">
      <t>ソウセツ</t>
    </rPh>
    <rPh sb="137" eb="139">
      <t>ブンカ</t>
    </rPh>
    <rPh sb="139" eb="142">
      <t>コウロウシャ</t>
    </rPh>
    <rPh sb="142" eb="144">
      <t>ネンキン</t>
    </rPh>
    <rPh sb="144" eb="145">
      <t>ホウ</t>
    </rPh>
    <rPh sb="146" eb="147">
      <t>モト</t>
    </rPh>
    <rPh sb="149" eb="151">
      <t>シキュウ</t>
    </rPh>
    <rPh sb="160" eb="163">
      <t>トウジギョウ</t>
    </rPh>
    <rPh sb="173" eb="174">
      <t>メイ</t>
    </rPh>
    <rPh sb="175" eb="177">
      <t>ヘイセイ</t>
    </rPh>
    <rPh sb="179" eb="180">
      <t>ネン</t>
    </rPh>
    <rPh sb="181" eb="182">
      <t>ガツ</t>
    </rPh>
    <rPh sb="183" eb="184">
      <t>ニチ</t>
    </rPh>
    <rPh sb="184" eb="186">
      <t>ゲンザイ</t>
    </rPh>
    <rPh sb="188" eb="190">
      <t>ブンカ</t>
    </rPh>
    <rPh sb="190" eb="193">
      <t>コウロウシャ</t>
    </rPh>
    <rPh sb="196" eb="198">
      <t>ケッテイ</t>
    </rPh>
    <rPh sb="203" eb="205">
      <t>ナガネン</t>
    </rPh>
    <rPh sb="210" eb="212">
      <t>ニホン</t>
    </rPh>
    <rPh sb="213" eb="215">
      <t>ブンカ</t>
    </rPh>
    <rPh sb="215" eb="217">
      <t>コッカ</t>
    </rPh>
    <rPh sb="221" eb="223">
      <t>コウジョウ</t>
    </rPh>
    <rPh sb="223" eb="225">
      <t>ハッタツ</t>
    </rPh>
    <rPh sb="226" eb="228">
      <t>コウケン</t>
    </rPh>
    <rPh sb="235" eb="237">
      <t>ゲンザイ</t>
    </rPh>
    <rPh sb="238" eb="240">
      <t>ジギョウ</t>
    </rPh>
    <rPh sb="240" eb="242">
      <t>ナイヨウ</t>
    </rPh>
    <rPh sb="243" eb="245">
      <t>ヨサン</t>
    </rPh>
    <rPh sb="245" eb="247">
      <t>キボ</t>
    </rPh>
    <rPh sb="248" eb="250">
      <t>イジ</t>
    </rPh>
    <phoneticPr fontId="5"/>
  </si>
  <si>
    <t>支給額、支給方法、対象者の選定等当該事業の実施にあたっては、文化功労者年金法及び同施行令に基づいて適切に行われており、引き続き、適切に実施していく。</t>
    <rPh sb="0" eb="3">
      <t>シキュウガク</t>
    </rPh>
    <rPh sb="4" eb="6">
      <t>シキュウ</t>
    </rPh>
    <rPh sb="6" eb="8">
      <t>ホウホウ</t>
    </rPh>
    <rPh sb="9" eb="12">
      <t>タイショウシャ</t>
    </rPh>
    <rPh sb="13" eb="15">
      <t>センテイ</t>
    </rPh>
    <rPh sb="15" eb="16">
      <t>トウ</t>
    </rPh>
    <rPh sb="16" eb="18">
      <t>トウガイ</t>
    </rPh>
    <rPh sb="18" eb="20">
      <t>ジギョウ</t>
    </rPh>
    <rPh sb="21" eb="23">
      <t>ジッシ</t>
    </rPh>
    <rPh sb="30" eb="32">
      <t>ブンカ</t>
    </rPh>
    <rPh sb="32" eb="35">
      <t>コウロウシャ</t>
    </rPh>
    <rPh sb="35" eb="38">
      <t>ネンキンホウ</t>
    </rPh>
    <rPh sb="38" eb="39">
      <t>オヨ</t>
    </rPh>
    <rPh sb="40" eb="41">
      <t>ドウ</t>
    </rPh>
    <rPh sb="41" eb="44">
      <t>セコウレイ</t>
    </rPh>
    <rPh sb="45" eb="46">
      <t>モト</t>
    </rPh>
    <rPh sb="49" eb="51">
      <t>テキセツ</t>
    </rPh>
    <rPh sb="52" eb="53">
      <t>オコナ</t>
    </rPh>
    <rPh sb="59" eb="60">
      <t>ヒ</t>
    </rPh>
    <rPh sb="61" eb="62">
      <t>ツヅ</t>
    </rPh>
    <rPh sb="64" eb="66">
      <t>テキセツ</t>
    </rPh>
    <rPh sb="67" eb="69">
      <t>ジッシ</t>
    </rPh>
    <phoneticPr fontId="5"/>
  </si>
  <si>
    <t>○当事業は、文化の向上発達に関し特に功績顕著な者（文化功労者）に年金を支給しこれを顕彰するために定められた、文化功労者年金法（昭和２６年４月３日法律第１２５号）に基づき実施するものである。
○年金は、文化功労者年金法施行令（昭和２６年５月１０日政令第１４７号）により、毎会計年度分を文化功労者を決定した日の属する会計年度から死亡した日の属する会計年度まで、年額３５０万円を支給することとされている。
○昭和２６年度以降の決定者総数は８５４名（平成３０年５月８日現在）。平成２９年度実績は、２４３人（４月１日該当者２２８人、新規決定者１５人）となっている。</t>
    <rPh sb="1" eb="2">
      <t>トウ</t>
    </rPh>
    <rPh sb="2" eb="4">
      <t>ジギョウ</t>
    </rPh>
    <rPh sb="6" eb="8">
      <t>ブンカ</t>
    </rPh>
    <rPh sb="9" eb="11">
      <t>コウジョウ</t>
    </rPh>
    <rPh sb="11" eb="13">
      <t>ハッタツ</t>
    </rPh>
    <rPh sb="14" eb="15">
      <t>カン</t>
    </rPh>
    <rPh sb="16" eb="17">
      <t>トク</t>
    </rPh>
    <rPh sb="18" eb="20">
      <t>コウセキ</t>
    </rPh>
    <rPh sb="20" eb="22">
      <t>ケンチョ</t>
    </rPh>
    <rPh sb="23" eb="24">
      <t>シャ</t>
    </rPh>
    <rPh sb="25" eb="27">
      <t>ブンカ</t>
    </rPh>
    <rPh sb="27" eb="30">
      <t>コウロウシャ</t>
    </rPh>
    <rPh sb="32" eb="34">
      <t>ネンキン</t>
    </rPh>
    <rPh sb="35" eb="37">
      <t>シキュウ</t>
    </rPh>
    <rPh sb="41" eb="43">
      <t>ケンショウ</t>
    </rPh>
    <rPh sb="48" eb="49">
      <t>サダ</t>
    </rPh>
    <rPh sb="54" eb="56">
      <t>ブンカ</t>
    </rPh>
    <rPh sb="56" eb="59">
      <t>コウロウシャ</t>
    </rPh>
    <rPh sb="59" eb="62">
      <t>ネンキンホウ</t>
    </rPh>
    <rPh sb="63" eb="65">
      <t>ショウワ</t>
    </rPh>
    <rPh sb="67" eb="68">
      <t>ネン</t>
    </rPh>
    <rPh sb="69" eb="70">
      <t>ガツ</t>
    </rPh>
    <rPh sb="71" eb="72">
      <t>ニチ</t>
    </rPh>
    <rPh sb="72" eb="74">
      <t>ホウリツ</t>
    </rPh>
    <rPh sb="74" eb="75">
      <t>ダイ</t>
    </rPh>
    <rPh sb="78" eb="79">
      <t>ゴウ</t>
    </rPh>
    <rPh sb="81" eb="82">
      <t>モト</t>
    </rPh>
    <rPh sb="84" eb="86">
      <t>ジッシ</t>
    </rPh>
    <rPh sb="96" eb="98">
      <t>ネンキン</t>
    </rPh>
    <rPh sb="100" eb="102">
      <t>ブンカ</t>
    </rPh>
    <rPh sb="102" eb="105">
      <t>コウロウシャ</t>
    </rPh>
    <rPh sb="105" eb="108">
      <t>ネンキンホウ</t>
    </rPh>
    <rPh sb="108" eb="111">
      <t>シコウレイ</t>
    </rPh>
    <rPh sb="112" eb="114">
      <t>ショウワ</t>
    </rPh>
    <rPh sb="116" eb="117">
      <t>ネン</t>
    </rPh>
    <rPh sb="118" eb="119">
      <t>ガツ</t>
    </rPh>
    <rPh sb="121" eb="122">
      <t>ニチ</t>
    </rPh>
    <rPh sb="122" eb="124">
      <t>セイレイ</t>
    </rPh>
    <rPh sb="124" eb="125">
      <t>ダイ</t>
    </rPh>
    <rPh sb="128" eb="129">
      <t>ゴウ</t>
    </rPh>
    <rPh sb="134" eb="135">
      <t>マイ</t>
    </rPh>
    <rPh sb="135" eb="137">
      <t>カイケイ</t>
    </rPh>
    <rPh sb="137" eb="139">
      <t>ネンド</t>
    </rPh>
    <rPh sb="139" eb="140">
      <t>ブン</t>
    </rPh>
    <rPh sb="141" eb="143">
      <t>ブンカ</t>
    </rPh>
    <rPh sb="143" eb="146">
      <t>コウロウシャ</t>
    </rPh>
    <rPh sb="147" eb="149">
      <t>ケッテイ</t>
    </rPh>
    <rPh sb="151" eb="152">
      <t>ヒ</t>
    </rPh>
    <rPh sb="153" eb="154">
      <t>ゾク</t>
    </rPh>
    <rPh sb="156" eb="158">
      <t>カイケイ</t>
    </rPh>
    <rPh sb="158" eb="160">
      <t>ネンド</t>
    </rPh>
    <rPh sb="162" eb="164">
      <t>シボウ</t>
    </rPh>
    <rPh sb="166" eb="167">
      <t>ヒ</t>
    </rPh>
    <rPh sb="168" eb="169">
      <t>ゾク</t>
    </rPh>
    <rPh sb="171" eb="173">
      <t>カイケイ</t>
    </rPh>
    <rPh sb="173" eb="175">
      <t>ネンド</t>
    </rPh>
    <rPh sb="178" eb="180">
      <t>ネンガク</t>
    </rPh>
    <rPh sb="183" eb="185">
      <t>マンエン</t>
    </rPh>
    <rPh sb="186" eb="188">
      <t>シキュウ</t>
    </rPh>
    <rPh sb="201" eb="203">
      <t>ショウワ</t>
    </rPh>
    <rPh sb="205" eb="207">
      <t>ネンド</t>
    </rPh>
    <rPh sb="207" eb="209">
      <t>イコウ</t>
    </rPh>
    <rPh sb="210" eb="213">
      <t>ケッテイシャ</t>
    </rPh>
    <rPh sb="213" eb="215">
      <t>ソウスウ</t>
    </rPh>
    <rPh sb="219" eb="220">
      <t>メイ</t>
    </rPh>
    <rPh sb="221" eb="223">
      <t>ヘイセイ</t>
    </rPh>
    <rPh sb="225" eb="226">
      <t>ネン</t>
    </rPh>
    <rPh sb="227" eb="228">
      <t>ガツ</t>
    </rPh>
    <rPh sb="229" eb="230">
      <t>ニチ</t>
    </rPh>
    <rPh sb="230" eb="232">
      <t>ゲンザイ</t>
    </rPh>
    <rPh sb="234" eb="236">
      <t>ヘイセイ</t>
    </rPh>
    <rPh sb="238" eb="240">
      <t>ネンド</t>
    </rPh>
    <rPh sb="240" eb="242">
      <t>ジッセキ</t>
    </rPh>
    <rPh sb="247" eb="248">
      <t>ニン</t>
    </rPh>
    <rPh sb="250" eb="251">
      <t>ガツ</t>
    </rPh>
    <rPh sb="252" eb="253">
      <t>ニチ</t>
    </rPh>
    <rPh sb="253" eb="256">
      <t>ガイトウシャ</t>
    </rPh>
    <rPh sb="259" eb="260">
      <t>ニン</t>
    </rPh>
    <rPh sb="261" eb="263">
      <t>シンキ</t>
    </rPh>
    <rPh sb="263" eb="266">
      <t>ケッテイシャ</t>
    </rPh>
    <rPh sb="268" eb="269">
      <t>ニン</t>
    </rPh>
    <phoneticPr fontId="5"/>
  </si>
  <si>
    <t>文化功労者年金法第2条及び第3条
※文化功労者年金法第2条に基づき、文部科学大臣は閣議了解を得て文化審議会文化功労者選考分科会の選考した者のうちから文化功労者を決定。また、同法第3条に基づき、文化功労者には終身、年金を支給。</t>
    <rPh sb="0" eb="2">
      <t>ブンカ</t>
    </rPh>
    <rPh sb="2" eb="4">
      <t>コウロウ</t>
    </rPh>
    <rPh sb="4" eb="5">
      <t>シャ</t>
    </rPh>
    <rPh sb="5" eb="7">
      <t>ネンキン</t>
    </rPh>
    <rPh sb="7" eb="8">
      <t>ホウ</t>
    </rPh>
    <rPh sb="8" eb="9">
      <t>ダイ</t>
    </rPh>
    <rPh sb="10" eb="11">
      <t>ジョウ</t>
    </rPh>
    <rPh sb="11" eb="12">
      <t>オヨ</t>
    </rPh>
    <rPh sb="13" eb="14">
      <t>ダイ</t>
    </rPh>
    <rPh sb="15" eb="16">
      <t>ジョウ</t>
    </rPh>
    <rPh sb="30" eb="31">
      <t>モト</t>
    </rPh>
    <rPh sb="34" eb="36">
      <t>モンブ</t>
    </rPh>
    <rPh sb="36" eb="38">
      <t>カガク</t>
    </rPh>
    <rPh sb="38" eb="40">
      <t>ダイジン</t>
    </rPh>
    <rPh sb="41" eb="43">
      <t>カクギ</t>
    </rPh>
    <rPh sb="43" eb="45">
      <t>リョウカイ</t>
    </rPh>
    <rPh sb="46" eb="47">
      <t>エ</t>
    </rPh>
    <rPh sb="48" eb="50">
      <t>ブンカ</t>
    </rPh>
    <rPh sb="50" eb="53">
      <t>シンギカイ</t>
    </rPh>
    <rPh sb="53" eb="55">
      <t>ブンカ</t>
    </rPh>
    <rPh sb="55" eb="57">
      <t>コウロウ</t>
    </rPh>
    <rPh sb="57" eb="58">
      <t>シャ</t>
    </rPh>
    <rPh sb="58" eb="60">
      <t>センコウ</t>
    </rPh>
    <rPh sb="60" eb="63">
      <t>ブンカカイ</t>
    </rPh>
    <rPh sb="64" eb="66">
      <t>センコウ</t>
    </rPh>
    <rPh sb="68" eb="69">
      <t>シャ</t>
    </rPh>
    <rPh sb="74" eb="76">
      <t>ブンカ</t>
    </rPh>
    <rPh sb="76" eb="78">
      <t>コウロウ</t>
    </rPh>
    <rPh sb="78" eb="79">
      <t>シャ</t>
    </rPh>
    <rPh sb="80" eb="82">
      <t>ケッテイ</t>
    </rPh>
    <rPh sb="86" eb="87">
      <t>オナ</t>
    </rPh>
    <rPh sb="87" eb="88">
      <t>ホウ</t>
    </rPh>
    <rPh sb="88" eb="89">
      <t>ダイ</t>
    </rPh>
    <rPh sb="90" eb="91">
      <t>ジョウ</t>
    </rPh>
    <rPh sb="92" eb="93">
      <t>モト</t>
    </rPh>
    <rPh sb="96" eb="98">
      <t>ブンカ</t>
    </rPh>
    <rPh sb="98" eb="100">
      <t>コウロウ</t>
    </rPh>
    <rPh sb="100" eb="101">
      <t>シャ</t>
    </rPh>
    <rPh sb="103" eb="105">
      <t>シュウシン</t>
    </rPh>
    <rPh sb="106" eb="108">
      <t>ネンキン</t>
    </rPh>
    <rPh sb="109" eb="111">
      <t>シキュウ</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</si>
  <si>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</si>
  <si>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</si>
  <si>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</si>
  <si>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</si>
  <si>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</si>
  <si>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</si>
  <si>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</si>
  <si>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</si>
  <si>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</si>
  <si>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当事業は、文化功労者年金法に基づき、対象者全員に支給している。</t>
    <rPh sb="0" eb="1">
      <t>トウ</t>
    </rPh>
    <rPh sb="1" eb="3">
      <t>ジギョウ</t>
    </rPh>
    <rPh sb="5" eb="7">
      <t>ブンカ</t>
    </rPh>
    <rPh sb="7" eb="10">
      <t>コウロウシャ</t>
    </rPh>
    <rPh sb="10" eb="13">
      <t>ネンキンホウ</t>
    </rPh>
    <rPh sb="14" eb="15">
      <t>モト</t>
    </rPh>
    <rPh sb="18" eb="21">
      <t>タイショウシャ</t>
    </rPh>
    <rPh sb="21" eb="23">
      <t>ゼンイン</t>
    </rPh>
    <rPh sb="24" eb="26">
      <t>シキュウ</t>
    </rPh>
    <phoneticPr fontId="5"/>
  </si>
  <si>
    <t>A.　個人A</t>
    <rPh sb="3" eb="5">
      <t>コジン</t>
    </rPh>
    <phoneticPr fontId="5"/>
  </si>
  <si>
    <t>-</t>
    <phoneticPr fontId="5"/>
  </si>
  <si>
    <t>１．事業評価の観点：本事業は、文化功労者年金法に基づき、文化の向上発達に関し、特に功績顕著なものに年金を支給するものであり、事業評価に当たって長期継続事業の観点から検証を行った。
２．所見：長年にわたって日本の文化国家としての向上発達に貢献した者を顕彰するものであり、年金支給額、支給方法及び対象者の選定等は文化功労者年金法及び同法施行令に基づき適切に実施されていることから、現時点で見直しの余地はなく、現行の事業内容や予算規模を維持すべきである。</t>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</si>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</sst>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8283</xdr:colOff>
      <xdr:row>741</xdr:row>
      <xdr:rowOff>74543</xdr:rowOff>
    </xdr:from>
    <xdr:to>
      <xdr:col>49</xdr:col>
      <xdr:colOff>333947</xdr:colOff>
      <xdr:row>742</xdr:row>
      <xdr:rowOff>201044</xdr:rowOff>
    </xdr:to>
    <xdr:sp macro="" textlink="">
      <xdr:nvSpPr>
        <xdr:cNvPr id="2" name="Rectangle 3">
          <a:extLst>
            <a:ext uri="{FF2B5EF4-FFF2-40B4-BE49-F238E27FC236}">
              <a16:creationId xmlns:a16="http://schemas.microsoft.com/office/drawing/2014/main" id="{6C3B59EE-B328-4E31-A537-C23FC7756C3A}"/>
            </a:ext>
          </a:extLst>
        </xdr:cNvPr>
        <xdr:cNvSpPr>
          <a:spLocks noChangeArrowheads="1"/>
        </xdr:cNvSpPr>
      </xdr:nvSpPr>
      <xdr:spPr bwMode="auto">
        <a:xfrm>
          <a:off x="1598544" y="38058586"/>
          <a:ext cx="8475751" cy="48265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400" b="0" i="0" u="none" strike="noStrike" baseline="0">
              <a:solidFill>
                <a:srgbClr val="000000"/>
              </a:solidFill>
              <a:latin typeface="HGP創英角ｺﾞｼｯｸUB"/>
              <a:ea typeface="HGP創英角ｺﾞｼｯｸUB"/>
            </a:rPr>
            <a:t>文化功労者年金の支給に必要な経費（フロー図）</a:t>
          </a:r>
          <a:endParaRPr lang="ja-JP" altLang="en-US"/>
        </a:p>
      </xdr:txBody>
    </xdr:sp>
    <xdr:clientData/>
  </xdr:twoCellAnchor>
  <xdr:twoCellAnchor>
    <xdr:from>
      <xdr:col>16</xdr:col>
      <xdr:colOff>171450</xdr:colOff>
      <xdr:row>743</xdr:row>
      <xdr:rowOff>142875</xdr:rowOff>
    </xdr:from>
    <xdr:to>
      <xdr:col>36</xdr:col>
      <xdr:colOff>142846</xdr:colOff>
      <xdr:row>746</xdr:row>
      <xdr:rowOff>336015</xdr:rowOff>
    </xdr:to>
    <xdr:sp macro="" textlink="">
      <xdr:nvSpPr>
        <xdr:cNvPr id="3" name="AutoShape 2">
          <a:extLst>
            <a:ext uri="{FF2B5EF4-FFF2-40B4-BE49-F238E27FC236}">
              <a16:creationId xmlns:a16="http://schemas.microsoft.com/office/drawing/2014/main" id="{D202B7B2-7FFF-4F52-93AE-2641CB7F769E}"/>
            </a:ext>
          </a:extLst>
        </xdr:cNvPr>
        <xdr:cNvSpPr>
          <a:spLocks noChangeArrowheads="1"/>
        </xdr:cNvSpPr>
      </xdr:nvSpPr>
      <xdr:spPr bwMode="auto">
        <a:xfrm>
          <a:off x="3371850" y="35947350"/>
          <a:ext cx="3971896" cy="1250415"/>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lnSpc>
              <a:spcPts val="3900"/>
            </a:lnSpc>
            <a:defRPr sz="1000"/>
          </a:pPr>
          <a:r>
            <a:rPr lang="ja-JP" altLang="en-US" sz="3600" b="0" i="0" u="none" strike="noStrike" baseline="0">
              <a:solidFill>
                <a:srgbClr val="000000"/>
              </a:solidFill>
              <a:latin typeface="ＭＳ ゴシック"/>
              <a:ea typeface="ＭＳ ゴシック"/>
            </a:rPr>
            <a:t>文部科学省</a:t>
          </a:r>
        </a:p>
        <a:p>
          <a:pPr algn="ctr" rtl="0">
            <a:lnSpc>
              <a:spcPts val="3800"/>
            </a:lnSpc>
            <a:defRPr sz="1000"/>
          </a:pPr>
          <a:r>
            <a:rPr lang="en-US" altLang="ja-JP" sz="3600" b="0" i="0" u="none" strike="noStrike" baseline="0">
              <a:solidFill>
                <a:srgbClr val="000000"/>
              </a:solidFill>
              <a:latin typeface="ＭＳ ゴシック"/>
              <a:ea typeface="ＭＳ ゴシック"/>
            </a:rPr>
            <a:t>851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9525</xdr:colOff>
      <xdr:row>747</xdr:row>
      <xdr:rowOff>295275</xdr:rowOff>
    </xdr:from>
    <xdr:to>
      <xdr:col>39</xdr:col>
      <xdr:colOff>172943</xdr:colOff>
      <xdr:row>749</xdr:row>
      <xdr:rowOff>323210</xdr:rowOff>
    </xdr:to>
    <xdr:sp macro="" textlink="">
      <xdr:nvSpPr>
        <xdr:cNvPr id="4" name="Rectangle 6">
          <a:extLst>
            <a:ext uri="{FF2B5EF4-FFF2-40B4-BE49-F238E27FC236}">
              <a16:creationId xmlns:a16="http://schemas.microsoft.com/office/drawing/2014/main" id="{9A59F7F4-ED62-4BD0-917D-01B9C1D14ACE}"/>
            </a:ext>
          </a:extLst>
        </xdr:cNvPr>
        <xdr:cNvSpPr>
          <a:spLocks noChangeArrowheads="1"/>
        </xdr:cNvSpPr>
      </xdr:nvSpPr>
      <xdr:spPr bwMode="auto">
        <a:xfrm>
          <a:off x="3009900" y="37509450"/>
          <a:ext cx="4964018" cy="7327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文化の向上発達に特に功績顕著な者（文化功労者）に直接支給し、これを顕彰する。</a:t>
          </a:r>
          <a:endParaRPr lang="ja-JP" altLang="en-US"/>
        </a:p>
      </xdr:txBody>
    </xdr:sp>
    <xdr:clientData/>
  </xdr:twoCellAnchor>
  <xdr:twoCellAnchor>
    <xdr:from>
      <xdr:col>14</xdr:col>
      <xdr:colOff>19050</xdr:colOff>
      <xdr:row>747</xdr:row>
      <xdr:rowOff>133350</xdr:rowOff>
    </xdr:from>
    <xdr:to>
      <xdr:col>41</xdr:col>
      <xdr:colOff>50826</xdr:colOff>
      <xdr:row>750</xdr:row>
      <xdr:rowOff>81964</xdr:rowOff>
    </xdr:to>
    <xdr:sp macro="" textlink="">
      <xdr:nvSpPr>
        <xdr:cNvPr id="5" name="AutoShape 7">
          <a:extLst>
            <a:ext uri="{FF2B5EF4-FFF2-40B4-BE49-F238E27FC236}">
              <a16:creationId xmlns:a16="http://schemas.microsoft.com/office/drawing/2014/main" id="{36D87392-08B9-4FD9-A84A-F6309ABFBE7C}"/>
            </a:ext>
          </a:extLst>
        </xdr:cNvPr>
        <xdr:cNvSpPr>
          <a:spLocks noChangeArrowheads="1"/>
        </xdr:cNvSpPr>
      </xdr:nvSpPr>
      <xdr:spPr bwMode="auto">
        <a:xfrm>
          <a:off x="2819400" y="37347525"/>
          <a:ext cx="5432451" cy="1005889"/>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28575</xdr:colOff>
      <xdr:row>750</xdr:row>
      <xdr:rowOff>314325</xdr:rowOff>
    </xdr:from>
    <xdr:to>
      <xdr:col>29</xdr:col>
      <xdr:colOff>48825</xdr:colOff>
      <xdr:row>754</xdr:row>
      <xdr:rowOff>1840</xdr:rowOff>
    </xdr:to>
    <xdr:sp macro="" textlink="">
      <xdr:nvSpPr>
        <xdr:cNvPr id="6" name="AutoShape 1">
          <a:extLst>
            <a:ext uri="{FF2B5EF4-FFF2-40B4-BE49-F238E27FC236}">
              <a16:creationId xmlns:a16="http://schemas.microsoft.com/office/drawing/2014/main" id="{345B2553-F85B-40C3-9F80-1F28099F1CA6}"/>
            </a:ext>
          </a:extLst>
        </xdr:cNvPr>
        <xdr:cNvSpPr>
          <a:spLocks noChangeArrowheads="1"/>
        </xdr:cNvSpPr>
      </xdr:nvSpPr>
      <xdr:spPr bwMode="auto">
        <a:xfrm>
          <a:off x="5029200" y="38585775"/>
          <a:ext cx="820350" cy="1097215"/>
        </a:xfrm>
        <a:prstGeom prst="downArrow">
          <a:avLst>
            <a:gd name="adj1" fmla="val 50000"/>
            <a:gd name="adj2" fmla="val 37333"/>
          </a:avLst>
        </a:prstGeom>
        <a:solidFill>
          <a:srgbClr xmlns:mc="http://schemas.openxmlformats.org/markup-compatibility/2006" xmlns:a14="http://schemas.microsoft.com/office/drawing/2010/main" val="FFFFFF" mc:Ignorable="a14" a14:legacySpreadsheetColorIndex="65"/>
        </a:solidFill>
        <a:ln w="571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47625</xdr:colOff>
      <xdr:row>754</xdr:row>
      <xdr:rowOff>180975</xdr:rowOff>
    </xdr:from>
    <xdr:to>
      <xdr:col>36</xdr:col>
      <xdr:colOff>24915</xdr:colOff>
      <xdr:row>755</xdr:row>
      <xdr:rowOff>301678</xdr:rowOff>
    </xdr:to>
    <xdr:sp macro="" textlink="">
      <xdr:nvSpPr>
        <xdr:cNvPr id="7" name="Rectangle 5">
          <a:extLst>
            <a:ext uri="{FF2B5EF4-FFF2-40B4-BE49-F238E27FC236}">
              <a16:creationId xmlns:a16="http://schemas.microsoft.com/office/drawing/2014/main" id="{1C7423B4-AA13-4DD4-A8FA-E0EB4066C03F}"/>
            </a:ext>
          </a:extLst>
        </xdr:cNvPr>
        <xdr:cNvSpPr>
          <a:spLocks noChangeArrowheads="1"/>
        </xdr:cNvSpPr>
      </xdr:nvSpPr>
      <xdr:spPr bwMode="auto">
        <a:xfrm>
          <a:off x="3648075" y="39862125"/>
          <a:ext cx="3577740" cy="47312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0" anchor="t" upright="1"/>
        <a:lstStyle/>
        <a:p>
          <a:pPr algn="ctr" rtl="0">
            <a:defRPr sz="1000"/>
          </a:pPr>
          <a:r>
            <a:rPr lang="ja-JP" altLang="en-US" sz="2800" b="0" i="0" u="none" strike="noStrike" baseline="0">
              <a:solidFill>
                <a:srgbClr val="000000"/>
              </a:solidFill>
              <a:latin typeface="ＭＳ Ｐゴシック"/>
              <a:ea typeface="ＭＳ Ｐゴシック"/>
            </a:rPr>
            <a:t>【直接支給】</a:t>
          </a:r>
          <a:endParaRPr lang="ja-JP" altLang="en-US"/>
        </a:p>
      </xdr:txBody>
    </xdr:sp>
    <xdr:clientData/>
  </xdr:twoCellAnchor>
  <xdr:twoCellAnchor>
    <xdr:from>
      <xdr:col>12</xdr:col>
      <xdr:colOff>38100</xdr:colOff>
      <xdr:row>756</xdr:row>
      <xdr:rowOff>171450</xdr:rowOff>
    </xdr:from>
    <xdr:to>
      <xdr:col>44</xdr:col>
      <xdr:colOff>56001</xdr:colOff>
      <xdr:row>760</xdr:row>
      <xdr:rowOff>40742</xdr:rowOff>
    </xdr:to>
    <xdr:sp macro="" textlink="">
      <xdr:nvSpPr>
        <xdr:cNvPr id="8" name="AutoShape 4">
          <a:extLst>
            <a:ext uri="{FF2B5EF4-FFF2-40B4-BE49-F238E27FC236}">
              <a16:creationId xmlns:a16="http://schemas.microsoft.com/office/drawing/2014/main" id="{37E46DD9-942E-4E6E-B096-83358FF00EBC}"/>
            </a:ext>
          </a:extLst>
        </xdr:cNvPr>
        <xdr:cNvSpPr>
          <a:spLocks noChangeArrowheads="1"/>
        </xdr:cNvSpPr>
      </xdr:nvSpPr>
      <xdr:spPr bwMode="auto">
        <a:xfrm>
          <a:off x="2438400" y="40557450"/>
          <a:ext cx="6418701" cy="2241017"/>
        </a:xfrm>
        <a:prstGeom prst="flowChartProcess">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lnSpc>
              <a:spcPts val="4000"/>
            </a:lnSpc>
            <a:defRPr sz="1000"/>
          </a:pPr>
          <a:r>
            <a:rPr lang="ja-JP" altLang="en-US" sz="3600" b="0" i="0" u="none" strike="noStrike" baseline="0">
              <a:solidFill>
                <a:srgbClr val="000000"/>
              </a:solidFill>
              <a:latin typeface="ＭＳ ゴシック"/>
              <a:ea typeface="ＭＳ ゴシック"/>
            </a:rPr>
            <a:t>Ａ.文化功労者(2</a:t>
          </a:r>
          <a:r>
            <a:rPr lang="en-US" altLang="ja-JP" sz="3600" b="0" i="0" u="none" strike="noStrike" baseline="0">
              <a:solidFill>
                <a:srgbClr val="000000"/>
              </a:solidFill>
              <a:latin typeface="ＭＳ ゴシック"/>
              <a:ea typeface="ＭＳ ゴシック"/>
            </a:rPr>
            <a:t>43</a:t>
          </a:r>
          <a:r>
            <a:rPr lang="ja-JP" altLang="en-US" sz="3600" b="0" i="0" u="none" strike="noStrike" baseline="0">
              <a:solidFill>
                <a:srgbClr val="000000"/>
              </a:solidFill>
              <a:latin typeface="ＭＳ ゴシック"/>
              <a:ea typeface="ＭＳ ゴシック"/>
            </a:rPr>
            <a:t>名)</a:t>
          </a:r>
        </a:p>
        <a:p>
          <a:pPr algn="ctr" rtl="0">
            <a:lnSpc>
              <a:spcPts val="3900"/>
            </a:lnSpc>
            <a:defRPr sz="1000"/>
          </a:pPr>
          <a:r>
            <a:rPr lang="en-US" altLang="ja-JP" sz="3600" b="0" i="0" u="none" strike="noStrike" baseline="0">
              <a:solidFill>
                <a:srgbClr val="000000"/>
              </a:solidFill>
              <a:latin typeface="ＭＳ ゴシック"/>
              <a:ea typeface="ＭＳ ゴシック"/>
            </a:rPr>
            <a:t>851</a:t>
          </a:r>
          <a:r>
            <a:rPr lang="ja-JP" altLang="en-US" sz="36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17</xdr:col>
      <xdr:colOff>180975</xdr:colOff>
      <xdr:row>760</xdr:row>
      <xdr:rowOff>276225</xdr:rowOff>
    </xdr:from>
    <xdr:to>
      <xdr:col>41</xdr:col>
      <xdr:colOff>102905</xdr:colOff>
      <xdr:row>762</xdr:row>
      <xdr:rowOff>286711</xdr:rowOff>
    </xdr:to>
    <xdr:sp macro="" textlink="">
      <xdr:nvSpPr>
        <xdr:cNvPr id="9" name="Rectangle 8">
          <a:extLst>
            <a:ext uri="{FF2B5EF4-FFF2-40B4-BE49-F238E27FC236}">
              <a16:creationId xmlns:a16="http://schemas.microsoft.com/office/drawing/2014/main" id="{34D7960C-9BFD-4D5F-9F34-858A7C6FAEAC}"/>
            </a:ext>
          </a:extLst>
        </xdr:cNvPr>
        <xdr:cNvSpPr>
          <a:spLocks noChangeArrowheads="1"/>
        </xdr:cNvSpPr>
      </xdr:nvSpPr>
      <xdr:spPr bwMode="auto">
        <a:xfrm>
          <a:off x="3581400" y="42986325"/>
          <a:ext cx="4722530" cy="73438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381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800"/>
            </a:lnSpc>
            <a:defRPr sz="1000"/>
          </a:pPr>
          <a:r>
            <a:rPr lang="ja-JP" altLang="en-US" sz="1600" b="0" i="0" u="none" strike="noStrike" baseline="0">
              <a:solidFill>
                <a:srgbClr val="000000"/>
              </a:solidFill>
              <a:latin typeface="ＭＳ Ｐゴシック"/>
              <a:ea typeface="ＭＳ Ｐゴシック"/>
            </a:rPr>
            <a:t>文化功労者年金法施行令に基づき、1名当たり3.5百万円を直接支給</a:t>
          </a:r>
          <a:endParaRPr lang="ja-JP" altLang="en-US"/>
        </a:p>
      </xdr:txBody>
    </xdr:sp>
    <xdr:clientData/>
  </xdr:twoCellAnchor>
  <xdr:twoCellAnchor>
    <xdr:from>
      <xdr:col>17</xdr:col>
      <xdr:colOff>47625</xdr:colOff>
      <xdr:row>760</xdr:row>
      <xdr:rowOff>171450</xdr:rowOff>
    </xdr:from>
    <xdr:to>
      <xdr:col>42</xdr:col>
      <xdr:colOff>32417</xdr:colOff>
      <xdr:row>762</xdr:row>
      <xdr:rowOff>142875</xdr:rowOff>
    </xdr:to>
    <xdr:sp macro="" textlink="">
      <xdr:nvSpPr>
        <xdr:cNvPr id="10" name="AutoShape 9">
          <a:extLst>
            <a:ext uri="{FF2B5EF4-FFF2-40B4-BE49-F238E27FC236}">
              <a16:creationId xmlns:a16="http://schemas.microsoft.com/office/drawing/2014/main" id="{9933B3A1-179B-45B4-AE0B-BB9E379E6ADF}"/>
            </a:ext>
          </a:extLst>
        </xdr:cNvPr>
        <xdr:cNvSpPr>
          <a:spLocks noChangeArrowheads="1"/>
        </xdr:cNvSpPr>
      </xdr:nvSpPr>
      <xdr:spPr bwMode="auto">
        <a:xfrm>
          <a:off x="3448050" y="42929175"/>
          <a:ext cx="4985417" cy="647700"/>
        </a:xfrm>
        <a:prstGeom prst="bracketPair">
          <a:avLst>
            <a:gd name="adj" fmla="val 16667"/>
          </a:avLst>
        </a:prstGeom>
        <a:noFill/>
        <a:ln w="381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W16" sqref="W16:AC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341</v>
      </c>
      <c r="AT2" s="218"/>
      <c r="AU2" s="218"/>
      <c r="AV2" s="52" t="str">
        <f>IF(AW2="", "", "-")</f>
        <v/>
      </c>
      <c r="AW2" s="398"/>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554</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120</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555</v>
      </c>
      <c r="AF5" s="714"/>
      <c r="AG5" s="714"/>
      <c r="AH5" s="714"/>
      <c r="AI5" s="714"/>
      <c r="AJ5" s="714"/>
      <c r="AK5" s="714"/>
      <c r="AL5" s="714"/>
      <c r="AM5" s="714"/>
      <c r="AN5" s="714"/>
      <c r="AO5" s="714"/>
      <c r="AP5" s="715"/>
      <c r="AQ5" s="716" t="s">
        <v>566</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556</v>
      </c>
      <c r="H7" s="830"/>
      <c r="I7" s="830"/>
      <c r="J7" s="830"/>
      <c r="K7" s="830"/>
      <c r="L7" s="830"/>
      <c r="M7" s="830"/>
      <c r="N7" s="830"/>
      <c r="O7" s="830"/>
      <c r="P7" s="830"/>
      <c r="Q7" s="830"/>
      <c r="R7" s="830"/>
      <c r="S7" s="830"/>
      <c r="T7" s="830"/>
      <c r="U7" s="830"/>
      <c r="V7" s="830"/>
      <c r="W7" s="830"/>
      <c r="X7" s="831"/>
      <c r="Y7" s="396" t="s">
        <v>548</v>
      </c>
      <c r="Z7" s="294"/>
      <c r="AA7" s="294"/>
      <c r="AB7" s="294"/>
      <c r="AC7" s="294"/>
      <c r="AD7" s="397"/>
      <c r="AE7" s="384" t="s">
        <v>567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恩給関係</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558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v>865</v>
      </c>
      <c r="Q13" s="98"/>
      <c r="R13" s="98"/>
      <c r="S13" s="98"/>
      <c r="T13" s="98"/>
      <c r="U13" s="98"/>
      <c r="V13" s="99"/>
      <c r="W13" s="97">
        <v>879</v>
      </c>
      <c r="X13" s="98"/>
      <c r="Y13" s="98"/>
      <c r="Z13" s="98"/>
      <c r="AA13" s="98"/>
      <c r="AB13" s="98"/>
      <c r="AC13" s="99"/>
      <c r="AD13" s="97">
        <v>882</v>
      </c>
      <c r="AE13" s="98"/>
      <c r="AF13" s="98"/>
      <c r="AG13" s="98"/>
      <c r="AH13" s="98"/>
      <c r="AI13" s="98"/>
      <c r="AJ13" s="99"/>
      <c r="AK13" s="97">
        <v>879</v>
      </c>
      <c r="AL13" s="98"/>
      <c r="AM13" s="98"/>
      <c r="AN13" s="98"/>
      <c r="AO13" s="98"/>
      <c r="AP13" s="98"/>
      <c r="AQ13" s="99"/>
      <c r="AR13" s="94">
        <v>917</v>
      </c>
      <c r="AS13" s="95"/>
      <c r="AT13" s="95"/>
      <c r="AU13" s="95"/>
      <c r="AV13" s="95"/>
      <c r="AW13" s="95"/>
      <c r="AX13" s="395"/>
    </row>
    <row r="14" spans="1:50" ht="21" customHeight="1" x14ac:dyDescent="0.15">
      <c r="A14" s="139"/>
      <c r="B14" s="140"/>
      <c r="C14" s="140"/>
      <c r="D14" s="140"/>
      <c r="E14" s="140"/>
      <c r="F14" s="141"/>
      <c r="G14" s="741"/>
      <c r="H14" s="742"/>
      <c r="I14" s="575" t="s">
        <v>8</v>
      </c>
      <c r="J14" s="629"/>
      <c r="K14" s="629"/>
      <c r="L14" s="629"/>
      <c r="M14" s="629"/>
      <c r="N14" s="629"/>
      <c r="O14" s="630"/>
      <c r="P14" s="97">
        <v>-28</v>
      </c>
      <c r="Q14" s="98"/>
      <c r="R14" s="98"/>
      <c r="S14" s="98"/>
      <c r="T14" s="98"/>
      <c r="U14" s="98"/>
      <c r="V14" s="99"/>
      <c r="W14" s="97">
        <v>-28</v>
      </c>
      <c r="X14" s="98"/>
      <c r="Y14" s="98"/>
      <c r="Z14" s="98"/>
      <c r="AA14" s="98"/>
      <c r="AB14" s="98"/>
      <c r="AC14" s="99"/>
      <c r="AD14" s="97">
        <v>-31</v>
      </c>
      <c r="AE14" s="98"/>
      <c r="AF14" s="98"/>
      <c r="AG14" s="98"/>
      <c r="AH14" s="98"/>
      <c r="AI14" s="98"/>
      <c r="AJ14" s="99"/>
      <c r="AK14" s="97" t="s">
        <v>633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634</v>
      </c>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633</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633</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3"/>
      <c r="H18" s="744"/>
      <c r="I18" s="731" t="s">
        <v>20</v>
      </c>
      <c r="J18" s="732"/>
      <c r="K18" s="732"/>
      <c r="L18" s="732"/>
      <c r="M18" s="732"/>
      <c r="N18" s="732"/>
      <c r="O18" s="733"/>
      <c r="P18" s="103">
        <f>SUM(P13:V17)</f>
        <v>837</v>
      </c>
      <c r="Q18" s="104"/>
      <c r="R18" s="104"/>
      <c r="S18" s="104"/>
      <c r="T18" s="104"/>
      <c r="U18" s="104"/>
      <c r="V18" s="105"/>
      <c r="W18" s="103">
        <f>SUM(W13:AC17)</f>
        <v>851</v>
      </c>
      <c r="X18" s="104"/>
      <c r="Y18" s="104"/>
      <c r="Z18" s="104"/>
      <c r="AA18" s="104"/>
      <c r="AB18" s="104"/>
      <c r="AC18" s="105"/>
      <c r="AD18" s="103">
        <f>SUM(AD13:AJ17)</f>
        <v>851</v>
      </c>
      <c r="AE18" s="104"/>
      <c r="AF18" s="104"/>
      <c r="AG18" s="104"/>
      <c r="AH18" s="104"/>
      <c r="AI18" s="104"/>
      <c r="AJ18" s="105"/>
      <c r="AK18" s="103">
        <f>SUM(AK13:AQ17)</f>
        <v>879</v>
      </c>
      <c r="AL18" s="104"/>
      <c r="AM18" s="104"/>
      <c r="AN18" s="104"/>
      <c r="AO18" s="104"/>
      <c r="AP18" s="104"/>
      <c r="AQ18" s="105"/>
      <c r="AR18" s="103">
        <f>SUM(AR13:AX17)</f>
        <v>917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837</v>
      </c>
      <c r="Q19" s="98"/>
      <c r="R19" s="98"/>
      <c r="S19" s="98"/>
      <c r="T19" s="98"/>
      <c r="U19" s="98"/>
      <c r="V19" s="99"/>
      <c r="W19" s="97">
        <v>851</v>
      </c>
      <c r="X19" s="98"/>
      <c r="Y19" s="98"/>
      <c r="Z19" s="98"/>
      <c r="AA19" s="98"/>
      <c r="AB19" s="98"/>
      <c r="AC19" s="99"/>
      <c r="AD19" s="97">
        <v>851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879</v>
      </c>
      <c r="Q23" s="95"/>
      <c r="R23" s="95"/>
      <c r="S23" s="95"/>
      <c r="T23" s="95"/>
      <c r="U23" s="95"/>
      <c r="V23" s="96"/>
      <c r="W23" s="94">
        <v>917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879</v>
      </c>
      <c r="Q29" s="226"/>
      <c r="R29" s="226"/>
      <c r="S29" s="226"/>
      <c r="T29" s="226"/>
      <c r="U29" s="226"/>
      <c r="V29" s="227"/>
      <c r="W29" s="225">
        <f>AR13</f>
        <v>917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576</v>
      </c>
      <c r="AR31" s="133"/>
      <c r="AS31" s="134" t="s">
        <v>356</v>
      </c>
      <c r="AT31" s="169"/>
      <c r="AU31" s="269" t="s">
        <v>577</v>
      </c>
      <c r="AV31" s="269"/>
      <c r="AW31" s="380" t="s">
        <v>300</v>
      </c>
      <c r="AX31" s="381"/>
    </row>
    <row r="32" spans="1:50" ht="31.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9" t="s">
        <v>12</v>
      </c>
      <c r="Z32" s="549"/>
      <c r="AA32" s="550"/>
      <c r="AB32" s="551" t="s">
        <v>571</v>
      </c>
      <c r="AC32" s="551"/>
      <c r="AD32" s="551"/>
      <c r="AE32" s="365">
        <v>239</v>
      </c>
      <c r="AF32" s="366"/>
      <c r="AG32" s="366"/>
      <c r="AH32" s="366"/>
      <c r="AI32" s="365">
        <v>243</v>
      </c>
      <c r="AJ32" s="366"/>
      <c r="AK32" s="366"/>
      <c r="AL32" s="366"/>
      <c r="AM32" s="365">
        <v>243</v>
      </c>
      <c r="AN32" s="366"/>
      <c r="AO32" s="366"/>
      <c r="AP32" s="366"/>
      <c r="AQ32" s="100" t="s">
        <v>572</v>
      </c>
      <c r="AR32" s="101"/>
      <c r="AS32" s="101"/>
      <c r="AT32" s="102"/>
      <c r="AU32" s="366" t="s">
        <v>572</v>
      </c>
      <c r="AV32" s="366"/>
      <c r="AW32" s="366"/>
      <c r="AX32" s="368"/>
    </row>
    <row r="33" spans="1:50" ht="31.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5" t="s">
        <v>572</v>
      </c>
      <c r="AF33" s="366"/>
      <c r="AG33" s="366"/>
      <c r="AH33" s="366"/>
      <c r="AI33" s="365" t="s">
        <v>572</v>
      </c>
      <c r="AJ33" s="366"/>
      <c r="AK33" s="366"/>
      <c r="AL33" s="366"/>
      <c r="AM33" s="365" t="s">
        <v>575</v>
      </c>
      <c r="AN33" s="366"/>
      <c r="AO33" s="366"/>
      <c r="AP33" s="366"/>
      <c r="AQ33" s="100" t="s">
        <v>572</v>
      </c>
      <c r="AR33" s="101"/>
      <c r="AS33" s="101"/>
      <c r="AT33" s="102"/>
      <c r="AU33" s="366" t="s">
        <v>572</v>
      </c>
      <c r="AV33" s="366"/>
      <c r="AW33" s="366"/>
      <c r="AX33" s="368"/>
    </row>
    <row r="34" spans="1:50" ht="31.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t="s">
        <v>572</v>
      </c>
      <c r="AF34" s="366"/>
      <c r="AG34" s="366"/>
      <c r="AH34" s="366"/>
      <c r="AI34" s="365" t="s">
        <v>574</v>
      </c>
      <c r="AJ34" s="366"/>
      <c r="AK34" s="366"/>
      <c r="AL34" s="366"/>
      <c r="AM34" s="365" t="s">
        <v>575</v>
      </c>
      <c r="AN34" s="366"/>
      <c r="AO34" s="366"/>
      <c r="AP34" s="366"/>
      <c r="AQ34" s="100" t="s">
        <v>575</v>
      </c>
      <c r="AR34" s="101"/>
      <c r="AS34" s="101"/>
      <c r="AT34" s="102"/>
      <c r="AU34" s="366" t="s">
        <v>572</v>
      </c>
      <c r="AV34" s="366"/>
      <c r="AW34" s="366"/>
      <c r="AX34" s="368"/>
    </row>
    <row r="35" spans="1:50" ht="34.5" customHeight="1" x14ac:dyDescent="0.15">
      <c r="A35" s="897" t="s">
        <v>528</v>
      </c>
      <c r="B35" s="898"/>
      <c r="C35" s="898"/>
      <c r="D35" s="898"/>
      <c r="E35" s="898"/>
      <c r="F35" s="899"/>
      <c r="G35" s="903" t="s">
        <v>617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4.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9" t="s">
        <v>12</v>
      </c>
      <c r="Z39" s="549"/>
      <c r="AA39" s="550"/>
      <c r="AB39" s="551"/>
      <c r="AC39" s="551"/>
      <c r="AD39" s="551"/>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9" t="s">
        <v>357</v>
      </c>
      <c r="AF65" s="370"/>
      <c r="AG65" s="370"/>
      <c r="AH65" s="371"/>
      <c r="AI65" s="369" t="s">
        <v>363</v>
      </c>
      <c r="AJ65" s="370"/>
      <c r="AK65" s="370"/>
      <c r="AL65" s="371"/>
      <c r="AM65" s="376" t="s">
        <v>472</v>
      </c>
      <c r="AN65" s="376"/>
      <c r="AO65" s="376"/>
      <c r="AP65" s="369"/>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1" t="s">
        <v>531</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571</v>
      </c>
      <c r="AC101" s="551"/>
      <c r="AD101" s="551"/>
      <c r="AE101" s="365">
        <v>239</v>
      </c>
      <c r="AF101" s="366"/>
      <c r="AG101" s="366"/>
      <c r="AH101" s="367"/>
      <c r="AI101" s="365">
        <v>243</v>
      </c>
      <c r="AJ101" s="366"/>
      <c r="AK101" s="366"/>
      <c r="AL101" s="367"/>
      <c r="AM101" s="365">
        <v>243</v>
      </c>
      <c r="AN101" s="366"/>
      <c r="AO101" s="366"/>
      <c r="AP101" s="367"/>
      <c r="AQ101" s="365" t="s">
        <v>572</v>
      </c>
      <c r="AR101" s="366"/>
      <c r="AS101" s="366"/>
      <c r="AT101" s="367"/>
      <c r="AU101" s="365" t="s">
        <v>629</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571</v>
      </c>
      <c r="AC102" s="551"/>
      <c r="AD102" s="551"/>
      <c r="AE102" s="359">
        <v>247</v>
      </c>
      <c r="AF102" s="359"/>
      <c r="AG102" s="359"/>
      <c r="AH102" s="359"/>
      <c r="AI102" s="359">
        <v>251</v>
      </c>
      <c r="AJ102" s="359"/>
      <c r="AK102" s="359"/>
      <c r="AL102" s="359"/>
      <c r="AM102" s="359">
        <v>252</v>
      </c>
      <c r="AN102" s="359"/>
      <c r="AO102" s="359"/>
      <c r="AP102" s="359"/>
      <c r="AQ102" s="814">
        <v>251</v>
      </c>
      <c r="AR102" s="815"/>
      <c r="AS102" s="815"/>
      <c r="AT102" s="816"/>
      <c r="AU102" s="814">
        <v>262</v>
      </c>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541</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580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581</v>
      </c>
      <c r="AC116" s="299"/>
      <c r="AD116" s="300"/>
      <c r="AE116" s="359">
        <v>3.5</v>
      </c>
      <c r="AF116" s="359"/>
      <c r="AG116" s="359"/>
      <c r="AH116" s="359"/>
      <c r="AI116" s="359">
        <v>3.5</v>
      </c>
      <c r="AJ116" s="359"/>
      <c r="AK116" s="359"/>
      <c r="AL116" s="359"/>
      <c r="AM116" s="359">
        <v>3.5</v>
      </c>
      <c r="AN116" s="359"/>
      <c r="AO116" s="359"/>
      <c r="AP116" s="359"/>
      <c r="AQ116" s="365">
        <v>3.5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4" t="s">
        <v>582</v>
      </c>
      <c r="AF117" s="304"/>
      <c r="AG117" s="304"/>
      <c r="AH117" s="304"/>
      <c r="AI117" s="304" t="s">
        <v>584</v>
      </c>
      <c r="AJ117" s="304"/>
      <c r="AK117" s="304"/>
      <c r="AL117" s="304"/>
      <c r="AM117" s="304" t="s">
        <v>583</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585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586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575</v>
      </c>
      <c r="AV133" s="133"/>
      <c r="AW133" s="134" t="s">
        <v>300</v>
      </c>
      <c r="AX133" s="135"/>
    </row>
    <row r="134" spans="1:50" ht="39.75" customHeight="1" x14ac:dyDescent="0.15">
      <c r="A134" s="994"/>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574</v>
      </c>
      <c r="AF134" s="101"/>
      <c r="AG134" s="101"/>
      <c r="AH134" s="101"/>
      <c r="AI134" s="264" t="s">
        <v>572</v>
      </c>
      <c r="AJ134" s="101"/>
      <c r="AK134" s="101"/>
      <c r="AL134" s="101"/>
      <c r="AM134" s="264" t="s">
        <v>587</v>
      </c>
      <c r="AN134" s="101"/>
      <c r="AO134" s="101"/>
      <c r="AP134" s="101"/>
      <c r="AQ134" s="264" t="s">
        <v>575</v>
      </c>
      <c r="AR134" s="101"/>
      <c r="AS134" s="101"/>
      <c r="AT134" s="101"/>
      <c r="AU134" s="264" t="s">
        <v>575</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574</v>
      </c>
      <c r="AF135" s="101"/>
      <c r="AG135" s="101"/>
      <c r="AH135" s="101"/>
      <c r="AI135" s="264" t="s">
        <v>576</v>
      </c>
      <c r="AJ135" s="101"/>
      <c r="AK135" s="101"/>
      <c r="AL135" s="101"/>
      <c r="AM135" s="264" t="s">
        <v>572</v>
      </c>
      <c r="AN135" s="101"/>
      <c r="AO135" s="101"/>
      <c r="AP135" s="101"/>
      <c r="AQ135" s="264" t="s">
        <v>588</v>
      </c>
      <c r="AR135" s="101"/>
      <c r="AS135" s="101"/>
      <c r="AT135" s="101"/>
      <c r="AU135" s="264" t="s">
        <v>588</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613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t="s">
        <v>589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572</v>
      </c>
      <c r="AR432" s="133"/>
      <c r="AS432" s="134" t="s">
        <v>356</v>
      </c>
      <c r="AT432" s="169"/>
      <c r="AU432" s="133" t="s">
        <v>590</v>
      </c>
      <c r="AV432" s="133"/>
      <c r="AW432" s="134" t="s">
        <v>300</v>
      </c>
      <c r="AX432" s="135"/>
    </row>
    <row r="433" spans="1:50" ht="23.25" customHeight="1" x14ac:dyDescent="0.15">
      <c r="A433" s="994"/>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589</v>
      </c>
      <c r="AC433" s="130"/>
      <c r="AD433" s="130"/>
      <c r="AE433" s="100" t="s">
        <v>572</v>
      </c>
      <c r="AF433" s="101"/>
      <c r="AG433" s="101"/>
      <c r="AH433" s="101"/>
      <c r="AI433" s="100" t="s">
        <v>559</v>
      </c>
      <c r="AJ433" s="101"/>
      <c r="AK433" s="101"/>
      <c r="AL433" s="101"/>
      <c r="AM433" s="100" t="s">
        <v>559</v>
      </c>
      <c r="AN433" s="101"/>
      <c r="AO433" s="101"/>
      <c r="AP433" s="102"/>
      <c r="AQ433" s="100" t="s">
        <v>559</v>
      </c>
      <c r="AR433" s="101"/>
      <c r="AS433" s="101"/>
      <c r="AT433" s="102"/>
      <c r="AU433" s="101" t="s">
        <v>559</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572</v>
      </c>
      <c r="AF434" s="101"/>
      <c r="AG434" s="101"/>
      <c r="AH434" s="102"/>
      <c r="AI434" s="100" t="s">
        <v>559</v>
      </c>
      <c r="AJ434" s="101"/>
      <c r="AK434" s="101"/>
      <c r="AL434" s="101"/>
      <c r="AM434" s="100" t="s">
        <v>559</v>
      </c>
      <c r="AN434" s="101"/>
      <c r="AO434" s="101"/>
      <c r="AP434" s="102"/>
      <c r="AQ434" s="100" t="s">
        <v>559</v>
      </c>
      <c r="AR434" s="101"/>
      <c r="AS434" s="101"/>
      <c r="AT434" s="102"/>
      <c r="AU434" s="101" t="s">
        <v>559</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559</v>
      </c>
      <c r="AJ435" s="101"/>
      <c r="AK435" s="101"/>
      <c r="AL435" s="101"/>
      <c r="AM435" s="100" t="s">
        <v>559</v>
      </c>
      <c r="AN435" s="101"/>
      <c r="AO435" s="101"/>
      <c r="AP435" s="102"/>
      <c r="AQ435" s="100" t="s">
        <v>559</v>
      </c>
      <c r="AR435" s="101"/>
      <c r="AS435" s="101"/>
      <c r="AT435" s="102"/>
      <c r="AU435" s="101" t="s">
        <v>559</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594</v>
      </c>
      <c r="AR457" s="133"/>
      <c r="AS457" s="134" t="s">
        <v>356</v>
      </c>
      <c r="AT457" s="169"/>
      <c r="AU457" s="133" t="s">
        <v>572</v>
      </c>
      <c r="AV457" s="133"/>
      <c r="AW457" s="134" t="s">
        <v>300</v>
      </c>
      <c r="AX457" s="135"/>
    </row>
    <row r="458" spans="1:50" ht="23.25" customHeight="1" x14ac:dyDescent="0.15">
      <c r="A458" s="994"/>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572</v>
      </c>
      <c r="AJ458" s="101"/>
      <c r="AK458" s="101"/>
      <c r="AL458" s="101"/>
      <c r="AM458" s="100" t="s">
        <v>572</v>
      </c>
      <c r="AN458" s="101"/>
      <c r="AO458" s="101"/>
      <c r="AP458" s="102"/>
      <c r="AQ458" s="100" t="s">
        <v>591</v>
      </c>
      <c r="AR458" s="101"/>
      <c r="AS458" s="101"/>
      <c r="AT458" s="102"/>
      <c r="AU458" s="101" t="s">
        <v>572</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592</v>
      </c>
      <c r="AF459" s="101"/>
      <c r="AG459" s="101"/>
      <c r="AH459" s="102"/>
      <c r="AI459" s="100" t="s">
        <v>593</v>
      </c>
      <c r="AJ459" s="101"/>
      <c r="AK459" s="101"/>
      <c r="AL459" s="101"/>
      <c r="AM459" s="100" t="s">
        <v>572</v>
      </c>
      <c r="AN459" s="101"/>
      <c r="AO459" s="101"/>
      <c r="AP459" s="102"/>
      <c r="AQ459" s="100" t="s">
        <v>572</v>
      </c>
      <c r="AR459" s="101"/>
      <c r="AS459" s="101"/>
      <c r="AT459" s="102"/>
      <c r="AU459" s="101" t="s">
        <v>572</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1"/>
      <c r="AM460" s="100" t="s">
        <v>572</v>
      </c>
      <c r="AN460" s="101"/>
      <c r="AO460" s="101"/>
      <c r="AP460" s="102"/>
      <c r="AQ460" s="100" t="s">
        <v>572</v>
      </c>
      <c r="AR460" s="101"/>
      <c r="AS460" s="101"/>
      <c r="AT460" s="102"/>
      <c r="AU460" s="101" t="s">
        <v>572</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4"/>
      <c r="B536" s="250"/>
      <c r="C536" s="249"/>
      <c r="D536" s="250"/>
      <c r="E536" s="157" t="s">
        <v>626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551</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4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594" t="s">
        <v>606</v>
      </c>
      <c r="AH703" s="595"/>
      <c r="AI703" s="595"/>
      <c r="AJ703" s="595"/>
      <c r="AK703" s="595"/>
      <c r="AL703" s="595"/>
      <c r="AM703" s="595"/>
      <c r="AN703" s="595"/>
      <c r="AO703" s="595"/>
      <c r="AP703" s="595"/>
      <c r="AQ703" s="595"/>
      <c r="AR703" s="595"/>
      <c r="AS703" s="595"/>
      <c r="AT703" s="595"/>
      <c r="AU703" s="595"/>
      <c r="AV703" s="595"/>
      <c r="AW703" s="595"/>
      <c r="AX703" s="59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686" t="s">
        <v>607</v>
      </c>
      <c r="AH704" s="687"/>
      <c r="AI704" s="687"/>
      <c r="AJ704" s="687"/>
      <c r="AK704" s="687"/>
      <c r="AL704" s="687"/>
      <c r="AM704" s="687"/>
      <c r="AN704" s="687"/>
      <c r="AO704" s="687"/>
      <c r="AP704" s="687"/>
      <c r="AQ704" s="687"/>
      <c r="AR704" s="687"/>
      <c r="AS704" s="687"/>
      <c r="AT704" s="687"/>
      <c r="AU704" s="687"/>
      <c r="AV704" s="687"/>
      <c r="AW704" s="687"/>
      <c r="AX704" s="688"/>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551</v>
      </c>
      <c r="AE705" s="730"/>
      <c r="AF705" s="730"/>
      <c r="AG705" s="157" t="s">
        <v>608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595</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596</v>
      </c>
      <c r="AE708" s="665"/>
      <c r="AF708" s="665"/>
      <c r="AG708" s="526" t="s">
        <v>588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594" t="s">
        <v>609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594" t="s">
        <v>610</v>
      </c>
      <c r="AH710" s="595"/>
      <c r="AI710" s="595"/>
      <c r="AJ710" s="595"/>
      <c r="AK710" s="595"/>
      <c r="AL710" s="595"/>
      <c r="AM710" s="595"/>
      <c r="AN710" s="595"/>
      <c r="AO710" s="595"/>
      <c r="AP710" s="595"/>
      <c r="AQ710" s="595"/>
      <c r="AR710" s="595"/>
      <c r="AS710" s="595"/>
      <c r="AT710" s="595"/>
      <c r="AU710" s="595"/>
      <c r="AV710" s="595"/>
      <c r="AW710" s="595"/>
      <c r="AX710" s="59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594" t="s">
        <v>606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594" t="s">
        <v>611</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596</v>
      </c>
      <c r="AE714" s="592"/>
      <c r="AF714" s="593"/>
      <c r="AG714" s="686" t="s">
        <v>601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551</v>
      </c>
      <c r="AE715" s="665"/>
      <c r="AF715" s="774"/>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596</v>
      </c>
      <c r="AE716" s="756"/>
      <c r="AF716" s="756"/>
      <c r="AG716" s="594" t="s">
        <v>578</v>
      </c>
      <c r="AH716" s="595"/>
      <c r="AI716" s="595"/>
      <c r="AJ716" s="595"/>
      <c r="AK716" s="595"/>
      <c r="AL716" s="595"/>
      <c r="AM716" s="595"/>
      <c r="AN716" s="595"/>
      <c r="AO716" s="595"/>
      <c r="AP716" s="595"/>
      <c r="AQ716" s="595"/>
      <c r="AR716" s="595"/>
      <c r="AS716" s="595"/>
      <c r="AT716" s="595"/>
      <c r="AU716" s="595"/>
      <c r="AV716" s="595"/>
      <c r="AW716" s="595"/>
      <c r="AX716" s="596"/>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594" t="s">
        <v>606</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686" t="s">
        <v>572</v>
      </c>
      <c r="AH718" s="687"/>
      <c r="AI718" s="687"/>
      <c r="AJ718" s="687"/>
      <c r="AK718" s="687"/>
      <c r="AL718" s="687"/>
      <c r="AM718" s="687"/>
      <c r="AN718" s="687"/>
      <c r="AO718" s="687"/>
      <c r="AP718" s="687"/>
      <c r="AQ718" s="687"/>
      <c r="AR718" s="687"/>
      <c r="AS718" s="687"/>
      <c r="AT718" s="687"/>
      <c r="AU718" s="687"/>
      <c r="AV718" s="687"/>
      <c r="AW718" s="687"/>
      <c r="AX718" s="688"/>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596</v>
      </c>
      <c r="AE719" s="665"/>
      <c r="AF719" s="665"/>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21" t="s">
        <v>48</v>
      </c>
      <c r="B726" s="622"/>
      <c r="C726" s="444" t="s">
        <v>53</v>
      </c>
      <c r="D726" s="581"/>
      <c r="E726" s="581"/>
      <c r="F726" s="582"/>
      <c r="G726" s="794" t="s">
        <v>614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615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4.25" customHeight="1" thickBot="1" x14ac:dyDescent="0.2">
      <c r="A729" s="762" t="s">
        <v>632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5.5" customHeight="1" thickBot="1" x14ac:dyDescent="0.2">
      <c r="A731" s="618" t="s">
        <v>257</v>
      </c>
      <c r="B731" s="619"/>
      <c r="C731" s="619"/>
      <c r="D731" s="619"/>
      <c r="E731" s="620"/>
      <c r="F731" s="677" t="s">
        <v>630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257</v>
      </c>
      <c r="B733" s="747"/>
      <c r="C733" s="747"/>
      <c r="D733" s="747"/>
      <c r="E733" s="748"/>
      <c r="F733" s="763" t="s">
        <v>631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108.75" customHeight="1" thickBot="1" x14ac:dyDescent="0.2">
      <c r="A735" s="611" t="s">
        <v>616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340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0" t="s">
        <v>628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9.75" customHeight="1" x14ac:dyDescent="0.15">
      <c r="A781" s="556"/>
      <c r="B781" s="760"/>
      <c r="C781" s="760"/>
      <c r="D781" s="760"/>
      <c r="E781" s="760"/>
      <c r="F781" s="761"/>
      <c r="G781" s="449" t="s">
        <v>568</v>
      </c>
      <c r="H781" s="450"/>
      <c r="I781" s="450"/>
      <c r="J781" s="450"/>
      <c r="K781" s="451"/>
      <c r="L781" s="452" t="s">
        <v>597</v>
      </c>
      <c r="M781" s="453"/>
      <c r="N781" s="453"/>
      <c r="O781" s="453"/>
      <c r="P781" s="453"/>
      <c r="Q781" s="453"/>
      <c r="R781" s="453"/>
      <c r="S781" s="453"/>
      <c r="T781" s="453"/>
      <c r="U781" s="453"/>
      <c r="V781" s="453"/>
      <c r="W781" s="453"/>
      <c r="X781" s="454"/>
      <c r="Y781" s="455">
        <v>3.5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0"/>
      <c r="C782" s="760"/>
      <c r="D782" s="760"/>
      <c r="E782" s="760"/>
      <c r="F782" s="76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0"/>
      <c r="C783" s="760"/>
      <c r="D783" s="760"/>
      <c r="E783" s="760"/>
      <c r="F783" s="76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0"/>
      <c r="C784" s="760"/>
      <c r="D784" s="760"/>
      <c r="E784" s="760"/>
      <c r="F784" s="76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0"/>
      <c r="C785" s="760"/>
      <c r="D785" s="760"/>
      <c r="E785" s="760"/>
      <c r="F785" s="76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0"/>
      <c r="C786" s="760"/>
      <c r="D786" s="760"/>
      <c r="E786" s="760"/>
      <c r="F786" s="76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0"/>
      <c r="C787" s="760"/>
      <c r="D787" s="760"/>
      <c r="E787" s="760"/>
      <c r="F787" s="76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0"/>
      <c r="C788" s="760"/>
      <c r="D788" s="760"/>
      <c r="E788" s="760"/>
      <c r="F788" s="76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0"/>
      <c r="C789" s="760"/>
      <c r="D789" s="760"/>
      <c r="E789" s="760"/>
      <c r="F789" s="76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0"/>
      <c r="C790" s="760"/>
      <c r="D790" s="760"/>
      <c r="E790" s="760"/>
      <c r="F790" s="76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0"/>
      <c r="C791" s="760"/>
      <c r="D791" s="760"/>
      <c r="E791" s="760"/>
      <c r="F791" s="761"/>
      <c r="G791" s="410" t="s">
        <v>20</v>
      </c>
      <c r="H791" s="411"/>
      <c r="I791" s="411"/>
      <c r="J791" s="411"/>
      <c r="K791" s="411"/>
      <c r="L791" s="412"/>
      <c r="M791" s="413"/>
      <c r="N791" s="413"/>
      <c r="O791" s="413"/>
      <c r="P791" s="413"/>
      <c r="Q791" s="413"/>
      <c r="R791" s="413"/>
      <c r="S791" s="413"/>
      <c r="T791" s="413"/>
      <c r="U791" s="413"/>
      <c r="V791" s="413"/>
      <c r="W791" s="413"/>
      <c r="X791" s="414"/>
      <c r="Y791" s="415">
        <f>SUM(Y781:AB790)</f>
        <v>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0"/>
      <c r="C796" s="760"/>
      <c r="D796" s="760"/>
      <c r="E796" s="760"/>
      <c r="F796" s="76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0"/>
      <c r="C797" s="760"/>
      <c r="D797" s="760"/>
      <c r="E797" s="760"/>
      <c r="F797" s="76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0"/>
      <c r="C798" s="760"/>
      <c r="D798" s="760"/>
      <c r="E798" s="760"/>
      <c r="F798" s="76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0"/>
      <c r="C799" s="760"/>
      <c r="D799" s="760"/>
      <c r="E799" s="760"/>
      <c r="F799" s="76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0"/>
      <c r="C800" s="760"/>
      <c r="D800" s="760"/>
      <c r="E800" s="760"/>
      <c r="F800" s="76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0"/>
      <c r="C801" s="760"/>
      <c r="D801" s="760"/>
      <c r="E801" s="760"/>
      <c r="F801" s="76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0"/>
      <c r="C802" s="760"/>
      <c r="D802" s="760"/>
      <c r="E802" s="760"/>
      <c r="F802" s="76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0"/>
      <c r="C803" s="760"/>
      <c r="D803" s="760"/>
      <c r="E803" s="760"/>
      <c r="F803" s="76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0"/>
      <c r="C804" s="760"/>
      <c r="D804" s="760"/>
      <c r="E804" s="760"/>
      <c r="F804" s="76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0"/>
      <c r="C809" s="760"/>
      <c r="D809" s="760"/>
      <c r="E809" s="760"/>
      <c r="F809" s="76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0"/>
      <c r="C810" s="760"/>
      <c r="D810" s="760"/>
      <c r="E810" s="760"/>
      <c r="F810" s="76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0"/>
      <c r="C811" s="760"/>
      <c r="D811" s="760"/>
      <c r="E811" s="760"/>
      <c r="F811" s="76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0"/>
      <c r="C812" s="760"/>
      <c r="D812" s="760"/>
      <c r="E812" s="760"/>
      <c r="F812" s="76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0"/>
      <c r="C813" s="760"/>
      <c r="D813" s="760"/>
      <c r="E813" s="760"/>
      <c r="F813" s="76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0"/>
      <c r="C814" s="760"/>
      <c r="D814" s="760"/>
      <c r="E814" s="760"/>
      <c r="F814" s="76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0"/>
      <c r="C815" s="760"/>
      <c r="D815" s="760"/>
      <c r="E815" s="760"/>
      <c r="F815" s="76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0"/>
      <c r="C816" s="760"/>
      <c r="D816" s="760"/>
      <c r="E816" s="760"/>
      <c r="F816" s="76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0"/>
      <c r="C817" s="760"/>
      <c r="D817" s="760"/>
      <c r="E817" s="760"/>
      <c r="F817" s="76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0"/>
      <c r="C822" s="760"/>
      <c r="D822" s="760"/>
      <c r="E822" s="760"/>
      <c r="F822" s="76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0"/>
      <c r="C823" s="760"/>
      <c r="D823" s="760"/>
      <c r="E823" s="760"/>
      <c r="F823" s="76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0"/>
      <c r="C824" s="760"/>
      <c r="D824" s="760"/>
      <c r="E824" s="760"/>
      <c r="F824" s="76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0"/>
      <c r="C825" s="760"/>
      <c r="D825" s="760"/>
      <c r="E825" s="760"/>
      <c r="F825" s="76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0"/>
      <c r="C826" s="760"/>
      <c r="D826" s="760"/>
      <c r="E826" s="760"/>
      <c r="F826" s="76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0"/>
      <c r="C827" s="760"/>
      <c r="D827" s="760"/>
      <c r="E827" s="760"/>
      <c r="F827" s="76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0"/>
      <c r="C828" s="760"/>
      <c r="D828" s="760"/>
      <c r="E828" s="760"/>
      <c r="F828" s="76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0"/>
      <c r="C829" s="760"/>
      <c r="D829" s="760"/>
      <c r="E829" s="760"/>
      <c r="F829" s="76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0"/>
      <c r="C830" s="760"/>
      <c r="D830" s="760"/>
      <c r="E830" s="760"/>
      <c r="F830" s="76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598</v>
      </c>
      <c r="D837" s="419"/>
      <c r="E837" s="419"/>
      <c r="F837" s="419"/>
      <c r="G837" s="419"/>
      <c r="H837" s="419"/>
      <c r="I837" s="419"/>
      <c r="J837" s="420" t="s">
        <v>572</v>
      </c>
      <c r="K837" s="421"/>
      <c r="L837" s="421"/>
      <c r="M837" s="421"/>
      <c r="N837" s="421"/>
      <c r="O837" s="421"/>
      <c r="P837" s="315" t="s">
        <v>600</v>
      </c>
      <c r="Q837" s="316"/>
      <c r="R837" s="316"/>
      <c r="S837" s="316"/>
      <c r="T837" s="316"/>
      <c r="U837" s="316"/>
      <c r="V837" s="316"/>
      <c r="W837" s="316"/>
      <c r="X837" s="316"/>
      <c r="Y837" s="317">
        <v>3.5</v>
      </c>
      <c r="Z837" s="318"/>
      <c r="AA837" s="318"/>
      <c r="AB837" s="319"/>
      <c r="AC837" s="329" t="s">
        <v>196</v>
      </c>
      <c r="AD837" s="425"/>
      <c r="AE837" s="425"/>
      <c r="AF837" s="425"/>
      <c r="AG837" s="425"/>
      <c r="AH837" s="327" t="s">
        <v>572</v>
      </c>
      <c r="AI837" s="328"/>
      <c r="AJ837" s="328"/>
      <c r="AK837" s="328"/>
      <c r="AL837" s="324" t="s">
        <v>572</v>
      </c>
      <c r="AM837" s="325"/>
      <c r="AN837" s="325"/>
      <c r="AO837" s="326"/>
      <c r="AP837" s="320"/>
      <c r="AQ837" s="320"/>
      <c r="AR837" s="320"/>
      <c r="AS837" s="320"/>
      <c r="AT837" s="320"/>
      <c r="AU837" s="320"/>
      <c r="AV837" s="320"/>
      <c r="AW837" s="320"/>
      <c r="AX837" s="320"/>
    </row>
    <row r="838" spans="1:50" ht="30" customHeight="1" x14ac:dyDescent="0.15">
      <c r="A838" s="405">
        <v>2</v>
      </c>
      <c r="B838" s="405">
        <v>1</v>
      </c>
      <c r="C838" s="426" t="s">
        <v>599</v>
      </c>
      <c r="D838" s="419"/>
      <c r="E838" s="419"/>
      <c r="F838" s="419"/>
      <c r="G838" s="419"/>
      <c r="H838" s="419"/>
      <c r="I838" s="419"/>
      <c r="J838" s="420" t="s">
        <v>572</v>
      </c>
      <c r="K838" s="421"/>
      <c r="L838" s="421"/>
      <c r="M838" s="421"/>
      <c r="N838" s="421"/>
      <c r="O838" s="421"/>
      <c r="P838" s="315" t="s">
        <v>600</v>
      </c>
      <c r="Q838" s="316"/>
      <c r="R838" s="316"/>
      <c r="S838" s="316"/>
      <c r="T838" s="316"/>
      <c r="U838" s="316"/>
      <c r="V838" s="316"/>
      <c r="W838" s="316"/>
      <c r="X838" s="316"/>
      <c r="Y838" s="317">
        <v>3.5</v>
      </c>
      <c r="Z838" s="318"/>
      <c r="AA838" s="318"/>
      <c r="AB838" s="319"/>
      <c r="AC838" s="329" t="s">
        <v>196</v>
      </c>
      <c r="AD838" s="329"/>
      <c r="AE838" s="329"/>
      <c r="AF838" s="329"/>
      <c r="AG838" s="329"/>
      <c r="AH838" s="327" t="s">
        <v>572</v>
      </c>
      <c r="AI838" s="328"/>
      <c r="AJ838" s="328"/>
      <c r="AK838" s="328"/>
      <c r="AL838" s="324" t="s">
        <v>572</v>
      </c>
      <c r="AM838" s="325"/>
      <c r="AN838" s="325"/>
      <c r="AO838" s="326"/>
      <c r="AP838" s="320"/>
      <c r="AQ838" s="320"/>
      <c r="AR838" s="320"/>
      <c r="AS838" s="320"/>
      <c r="AT838" s="320"/>
      <c r="AU838" s="320"/>
      <c r="AV838" s="320"/>
      <c r="AW838" s="320"/>
      <c r="AX838" s="320"/>
    </row>
    <row r="839" spans="1:50" ht="30" customHeight="1" x14ac:dyDescent="0.15">
      <c r="A839" s="405">
        <v>3</v>
      </c>
      <c r="B839" s="405">
        <v>1</v>
      </c>
      <c r="C839" s="426" t="s">
        <v>618</v>
      </c>
      <c r="D839" s="419"/>
      <c r="E839" s="419"/>
      <c r="F839" s="419"/>
      <c r="G839" s="419"/>
      <c r="H839" s="419"/>
      <c r="I839" s="419"/>
      <c r="J839" s="420" t="s">
        <v>572</v>
      </c>
      <c r="K839" s="421"/>
      <c r="L839" s="421"/>
      <c r="M839" s="421"/>
      <c r="N839" s="421"/>
      <c r="O839" s="421"/>
      <c r="P839" s="315" t="s">
        <v>600</v>
      </c>
      <c r="Q839" s="316"/>
      <c r="R839" s="316"/>
      <c r="S839" s="316"/>
      <c r="T839" s="316"/>
      <c r="U839" s="316"/>
      <c r="V839" s="316"/>
      <c r="W839" s="316"/>
      <c r="X839" s="316"/>
      <c r="Y839" s="317">
        <v>3.5</v>
      </c>
      <c r="Z839" s="318"/>
      <c r="AA839" s="318"/>
      <c r="AB839" s="319"/>
      <c r="AC839" s="329" t="s">
        <v>196</v>
      </c>
      <c r="AD839" s="329"/>
      <c r="AE839" s="329"/>
      <c r="AF839" s="329"/>
      <c r="AG839" s="329"/>
      <c r="AH839" s="327" t="s">
        <v>572</v>
      </c>
      <c r="AI839" s="328"/>
      <c r="AJ839" s="328"/>
      <c r="AK839" s="328"/>
      <c r="AL839" s="324" t="s">
        <v>572</v>
      </c>
      <c r="AM839" s="325"/>
      <c r="AN839" s="325"/>
      <c r="AO839" s="326"/>
      <c r="AP839" s="320"/>
      <c r="AQ839" s="320"/>
      <c r="AR839" s="320"/>
      <c r="AS839" s="320"/>
      <c r="AT839" s="320"/>
      <c r="AU839" s="320"/>
      <c r="AV839" s="320"/>
      <c r="AW839" s="320"/>
      <c r="AX839" s="320"/>
    </row>
    <row r="840" spans="1:50" ht="30" customHeight="1" x14ac:dyDescent="0.15">
      <c r="A840" s="405">
        <v>4</v>
      </c>
      <c r="B840" s="405">
        <v>1</v>
      </c>
      <c r="C840" s="426" t="s">
        <v>619</v>
      </c>
      <c r="D840" s="419"/>
      <c r="E840" s="419"/>
      <c r="F840" s="419"/>
      <c r="G840" s="419"/>
      <c r="H840" s="419"/>
      <c r="I840" s="419"/>
      <c r="J840" s="420" t="s">
        <v>572</v>
      </c>
      <c r="K840" s="421"/>
      <c r="L840" s="421"/>
      <c r="M840" s="421"/>
      <c r="N840" s="421"/>
      <c r="O840" s="421"/>
      <c r="P840" s="315" t="s">
        <v>600</v>
      </c>
      <c r="Q840" s="316"/>
      <c r="R840" s="316"/>
      <c r="S840" s="316"/>
      <c r="T840" s="316"/>
      <c r="U840" s="316"/>
      <c r="V840" s="316"/>
      <c r="W840" s="316"/>
      <c r="X840" s="316"/>
      <c r="Y840" s="317">
        <v>3.5</v>
      </c>
      <c r="Z840" s="318"/>
      <c r="AA840" s="318"/>
      <c r="AB840" s="319"/>
      <c r="AC840" s="329" t="s">
        <v>196</v>
      </c>
      <c r="AD840" s="329"/>
      <c r="AE840" s="329"/>
      <c r="AF840" s="329"/>
      <c r="AG840" s="329"/>
      <c r="AH840" s="327" t="s">
        <v>572</v>
      </c>
      <c r="AI840" s="328"/>
      <c r="AJ840" s="328"/>
      <c r="AK840" s="328"/>
      <c r="AL840" s="324" t="s">
        <v>572</v>
      </c>
      <c r="AM840" s="325"/>
      <c r="AN840" s="325"/>
      <c r="AO840" s="326"/>
      <c r="AP840" s="320"/>
      <c r="AQ840" s="320"/>
      <c r="AR840" s="320"/>
      <c r="AS840" s="320"/>
      <c r="AT840" s="320"/>
      <c r="AU840" s="320"/>
      <c r="AV840" s="320"/>
      <c r="AW840" s="320"/>
      <c r="AX840" s="320"/>
    </row>
    <row r="841" spans="1:50" ht="30" customHeight="1" x14ac:dyDescent="0.15">
      <c r="A841" s="405">
        <v>5</v>
      </c>
      <c r="B841" s="405">
        <v>1</v>
      </c>
      <c r="C841" s="426" t="s">
        <v>620</v>
      </c>
      <c r="D841" s="419"/>
      <c r="E841" s="419"/>
      <c r="F841" s="419"/>
      <c r="G841" s="419"/>
      <c r="H841" s="419"/>
      <c r="I841" s="419"/>
      <c r="J841" s="420" t="s">
        <v>572</v>
      </c>
      <c r="K841" s="421"/>
      <c r="L841" s="421"/>
      <c r="M841" s="421"/>
      <c r="N841" s="421"/>
      <c r="O841" s="421"/>
      <c r="P841" s="315" t="s">
        <v>600</v>
      </c>
      <c r="Q841" s="316"/>
      <c r="R841" s="316"/>
      <c r="S841" s="316"/>
      <c r="T841" s="316"/>
      <c r="U841" s="316"/>
      <c r="V841" s="316"/>
      <c r="W841" s="316"/>
      <c r="X841" s="316"/>
      <c r="Y841" s="317">
        <v>3.5</v>
      </c>
      <c r="Z841" s="318"/>
      <c r="AA841" s="318"/>
      <c r="AB841" s="319"/>
      <c r="AC841" s="321" t="s">
        <v>196</v>
      </c>
      <c r="AD841" s="321"/>
      <c r="AE841" s="321"/>
      <c r="AF841" s="321"/>
      <c r="AG841" s="321"/>
      <c r="AH841" s="327" t="s">
        <v>572</v>
      </c>
      <c r="AI841" s="328"/>
      <c r="AJ841" s="328"/>
      <c r="AK841" s="328"/>
      <c r="AL841" s="324" t="s">
        <v>572</v>
      </c>
      <c r="AM841" s="325"/>
      <c r="AN841" s="325"/>
      <c r="AO841" s="326"/>
      <c r="AP841" s="320"/>
      <c r="AQ841" s="320"/>
      <c r="AR841" s="320"/>
      <c r="AS841" s="320"/>
      <c r="AT841" s="320"/>
      <c r="AU841" s="320"/>
      <c r="AV841" s="320"/>
      <c r="AW841" s="320"/>
      <c r="AX841" s="320"/>
    </row>
    <row r="842" spans="1:50" ht="30" customHeight="1" x14ac:dyDescent="0.15">
      <c r="A842" s="405">
        <v>6</v>
      </c>
      <c r="B842" s="405">
        <v>1</v>
      </c>
      <c r="C842" s="426" t="s">
        <v>621</v>
      </c>
      <c r="D842" s="419"/>
      <c r="E842" s="419"/>
      <c r="F842" s="419"/>
      <c r="G842" s="419"/>
      <c r="H842" s="419"/>
      <c r="I842" s="419"/>
      <c r="J842" s="420" t="s">
        <v>572</v>
      </c>
      <c r="K842" s="421"/>
      <c r="L842" s="421"/>
      <c r="M842" s="421"/>
      <c r="N842" s="421"/>
      <c r="O842" s="421"/>
      <c r="P842" s="315" t="s">
        <v>600</v>
      </c>
      <c r="Q842" s="316"/>
      <c r="R842" s="316"/>
      <c r="S842" s="316"/>
      <c r="T842" s="316"/>
      <c r="U842" s="316"/>
      <c r="V842" s="316"/>
      <c r="W842" s="316"/>
      <c r="X842" s="316"/>
      <c r="Y842" s="317">
        <v>3.5</v>
      </c>
      <c r="Z842" s="318"/>
      <c r="AA842" s="318"/>
      <c r="AB842" s="319"/>
      <c r="AC842" s="321" t="s">
        <v>196</v>
      </c>
      <c r="AD842" s="321"/>
      <c r="AE842" s="321"/>
      <c r="AF842" s="321"/>
      <c r="AG842" s="321"/>
      <c r="AH842" s="327" t="s">
        <v>572</v>
      </c>
      <c r="AI842" s="328"/>
      <c r="AJ842" s="328"/>
      <c r="AK842" s="328"/>
      <c r="AL842" s="324" t="s">
        <v>572</v>
      </c>
      <c r="AM842" s="325"/>
      <c r="AN842" s="325"/>
      <c r="AO842" s="326"/>
      <c r="AP842" s="320"/>
      <c r="AQ842" s="320"/>
      <c r="AR842" s="320"/>
      <c r="AS842" s="320"/>
      <c r="AT842" s="320"/>
      <c r="AU842" s="320"/>
      <c r="AV842" s="320"/>
      <c r="AW842" s="320"/>
      <c r="AX842" s="320"/>
    </row>
    <row r="843" spans="1:50" ht="30" customHeight="1" x14ac:dyDescent="0.15">
      <c r="A843" s="405">
        <v>7</v>
      </c>
      <c r="B843" s="405">
        <v>1</v>
      </c>
      <c r="C843" s="426" t="s">
        <v>622</v>
      </c>
      <c r="D843" s="419"/>
      <c r="E843" s="419"/>
      <c r="F843" s="419"/>
      <c r="G843" s="419"/>
      <c r="H843" s="419"/>
      <c r="I843" s="419"/>
      <c r="J843" s="420" t="s">
        <v>572</v>
      </c>
      <c r="K843" s="421"/>
      <c r="L843" s="421"/>
      <c r="M843" s="421"/>
      <c r="N843" s="421"/>
      <c r="O843" s="421"/>
      <c r="P843" s="315" t="s">
        <v>600</v>
      </c>
      <c r="Q843" s="316"/>
      <c r="R843" s="316"/>
      <c r="S843" s="316"/>
      <c r="T843" s="316"/>
      <c r="U843" s="316"/>
      <c r="V843" s="316"/>
      <c r="W843" s="316"/>
      <c r="X843" s="316"/>
      <c r="Y843" s="317">
        <v>3.5</v>
      </c>
      <c r="Z843" s="318"/>
      <c r="AA843" s="318"/>
      <c r="AB843" s="319"/>
      <c r="AC843" s="321" t="s">
        <v>196</v>
      </c>
      <c r="AD843" s="321"/>
      <c r="AE843" s="321"/>
      <c r="AF843" s="321"/>
      <c r="AG843" s="321"/>
      <c r="AH843" s="327" t="s">
        <v>572</v>
      </c>
      <c r="AI843" s="328"/>
      <c r="AJ843" s="328"/>
      <c r="AK843" s="328"/>
      <c r="AL843" s="324" t="s">
        <v>572</v>
      </c>
      <c r="AM843" s="325"/>
      <c r="AN843" s="325"/>
      <c r="AO843" s="326"/>
      <c r="AP843" s="320"/>
      <c r="AQ843" s="320"/>
      <c r="AR843" s="320"/>
      <c r="AS843" s="320"/>
      <c r="AT843" s="320"/>
      <c r="AU843" s="320"/>
      <c r="AV843" s="320"/>
      <c r="AW843" s="320"/>
      <c r="AX843" s="320"/>
    </row>
    <row r="844" spans="1:50" ht="30" customHeight="1" x14ac:dyDescent="0.15">
      <c r="A844" s="405">
        <v>8</v>
      </c>
      <c r="B844" s="405">
        <v>1</v>
      </c>
      <c r="C844" s="426" t="s">
        <v>623</v>
      </c>
      <c r="D844" s="419"/>
      <c r="E844" s="419"/>
      <c r="F844" s="419"/>
      <c r="G844" s="419"/>
      <c r="H844" s="419"/>
      <c r="I844" s="419"/>
      <c r="J844" s="420" t="s">
        <v>572</v>
      </c>
      <c r="K844" s="421"/>
      <c r="L844" s="421"/>
      <c r="M844" s="421"/>
      <c r="N844" s="421"/>
      <c r="O844" s="421"/>
      <c r="P844" s="315" t="s">
        <v>600</v>
      </c>
      <c r="Q844" s="316"/>
      <c r="R844" s="316"/>
      <c r="S844" s="316"/>
      <c r="T844" s="316"/>
      <c r="U844" s="316"/>
      <c r="V844" s="316"/>
      <c r="W844" s="316"/>
      <c r="X844" s="316"/>
      <c r="Y844" s="317">
        <v>3.5</v>
      </c>
      <c r="Z844" s="318"/>
      <c r="AA844" s="318"/>
      <c r="AB844" s="319"/>
      <c r="AC844" s="321" t="s">
        <v>196</v>
      </c>
      <c r="AD844" s="321"/>
      <c r="AE844" s="321"/>
      <c r="AF844" s="321"/>
      <c r="AG844" s="321"/>
      <c r="AH844" s="327" t="s">
        <v>572</v>
      </c>
      <c r="AI844" s="328"/>
      <c r="AJ844" s="328"/>
      <c r="AK844" s="328"/>
      <c r="AL844" s="324" t="s">
        <v>572</v>
      </c>
      <c r="AM844" s="325"/>
      <c r="AN844" s="325"/>
      <c r="AO844" s="326"/>
      <c r="AP844" s="320"/>
      <c r="AQ844" s="320"/>
      <c r="AR844" s="320"/>
      <c r="AS844" s="320"/>
      <c r="AT844" s="320"/>
      <c r="AU844" s="320"/>
      <c r="AV844" s="320"/>
      <c r="AW844" s="320"/>
      <c r="AX844" s="320"/>
    </row>
    <row r="845" spans="1:50" ht="30" customHeight="1" x14ac:dyDescent="0.15">
      <c r="A845" s="405">
        <v>9</v>
      </c>
      <c r="B845" s="405">
        <v>1</v>
      </c>
      <c r="C845" s="426" t="s">
        <v>624</v>
      </c>
      <c r="D845" s="419"/>
      <c r="E845" s="419"/>
      <c r="F845" s="419"/>
      <c r="G845" s="419"/>
      <c r="H845" s="419"/>
      <c r="I845" s="419"/>
      <c r="J845" s="420" t="s">
        <v>572</v>
      </c>
      <c r="K845" s="421"/>
      <c r="L845" s="421"/>
      <c r="M845" s="421"/>
      <c r="N845" s="421"/>
      <c r="O845" s="421"/>
      <c r="P845" s="315" t="s">
        <v>600</v>
      </c>
      <c r="Q845" s="316"/>
      <c r="R845" s="316"/>
      <c r="S845" s="316"/>
      <c r="T845" s="316"/>
      <c r="U845" s="316"/>
      <c r="V845" s="316"/>
      <c r="W845" s="316"/>
      <c r="X845" s="316"/>
      <c r="Y845" s="317">
        <v>3.5</v>
      </c>
      <c r="Z845" s="318"/>
      <c r="AA845" s="318"/>
      <c r="AB845" s="319"/>
      <c r="AC845" s="321" t="s">
        <v>196</v>
      </c>
      <c r="AD845" s="321"/>
      <c r="AE845" s="321"/>
      <c r="AF845" s="321"/>
      <c r="AG845" s="321"/>
      <c r="AH845" s="327" t="s">
        <v>572</v>
      </c>
      <c r="AI845" s="328"/>
      <c r="AJ845" s="328"/>
      <c r="AK845" s="328"/>
      <c r="AL845" s="324" t="s">
        <v>572</v>
      </c>
      <c r="AM845" s="325"/>
      <c r="AN845" s="325"/>
      <c r="AO845" s="326"/>
      <c r="AP845" s="320"/>
      <c r="AQ845" s="320"/>
      <c r="AR845" s="320"/>
      <c r="AS845" s="320"/>
      <c r="AT845" s="320"/>
      <c r="AU845" s="320"/>
      <c r="AV845" s="320"/>
      <c r="AW845" s="320"/>
      <c r="AX845" s="320"/>
    </row>
    <row r="846" spans="1:50" ht="30" customHeight="1" x14ac:dyDescent="0.15">
      <c r="A846" s="405">
        <v>10</v>
      </c>
      <c r="B846" s="405">
        <v>1</v>
      </c>
      <c r="C846" s="426" t="s">
        <v>625</v>
      </c>
      <c r="D846" s="419"/>
      <c r="E846" s="419"/>
      <c r="F846" s="419"/>
      <c r="G846" s="419"/>
      <c r="H846" s="419"/>
      <c r="I846" s="419"/>
      <c r="J846" s="420" t="s">
        <v>572</v>
      </c>
      <c r="K846" s="421"/>
      <c r="L846" s="421"/>
      <c r="M846" s="421"/>
      <c r="N846" s="421"/>
      <c r="O846" s="421"/>
      <c r="P846" s="315" t="s">
        <v>600</v>
      </c>
      <c r="Q846" s="316"/>
      <c r="R846" s="316"/>
      <c r="S846" s="316"/>
      <c r="T846" s="316"/>
      <c r="U846" s="316"/>
      <c r="V846" s="316"/>
      <c r="W846" s="316"/>
      <c r="X846" s="316"/>
      <c r="Y846" s="317">
        <v>3.5</v>
      </c>
      <c r="Z846" s="318"/>
      <c r="AA846" s="318"/>
      <c r="AB846" s="319"/>
      <c r="AC846" s="321" t="s">
        <v>196</v>
      </c>
      <c r="AD846" s="321"/>
      <c r="AE846" s="321"/>
      <c r="AF846" s="321"/>
      <c r="AG846" s="321"/>
      <c r="AH846" s="327" t="s">
        <v>572</v>
      </c>
      <c r="AI846" s="328"/>
      <c r="AJ846" s="328"/>
      <c r="AK846" s="328"/>
      <c r="AL846" s="324" t="s">
        <v>572</v>
      </c>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9"/>
      <c r="AD870" s="425"/>
      <c r="AE870" s="425"/>
      <c r="AF870" s="425"/>
      <c r="AG870" s="425"/>
      <c r="AH870" s="327"/>
      <c r="AI870" s="328"/>
      <c r="AJ870" s="328"/>
      <c r="AK870" s="328"/>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9"/>
      <c r="AD871" s="329"/>
      <c r="AE871" s="329"/>
      <c r="AF871" s="329"/>
      <c r="AG871" s="329"/>
      <c r="AH871" s="327"/>
      <c r="AI871" s="328"/>
      <c r="AJ871" s="328"/>
      <c r="AK871" s="328"/>
      <c r="AL871" s="422"/>
      <c r="AM871" s="423"/>
      <c r="AN871" s="423"/>
      <c r="AO871" s="424"/>
      <c r="AP871" s="320"/>
      <c r="AQ871" s="320"/>
      <c r="AR871" s="320"/>
      <c r="AS871" s="320"/>
      <c r="AT871" s="320"/>
      <c r="AU871" s="320"/>
      <c r="AV871" s="320"/>
      <c r="AW871" s="320"/>
      <c r="AX871" s="320"/>
    </row>
    <row r="872" spans="1:50" ht="30" hidden="1" customHeight="1" x14ac:dyDescent="0.15">
      <c r="A872" s="405">
        <v>3</v>
      </c>
      <c r="B872" s="405">
        <v>1</v>
      </c>
      <c r="C872" s="426"/>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9"/>
      <c r="AD872" s="329"/>
      <c r="AE872" s="329"/>
      <c r="AF872" s="329"/>
      <c r="AG872" s="329"/>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6"/>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9"/>
      <c r="AD873" s="329"/>
      <c r="AE873" s="329"/>
      <c r="AF873" s="329"/>
      <c r="AG873" s="329"/>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1"/>
      <c r="E1101" s="275" t="s">
        <v>396</v>
      </c>
      <c r="F1101" s="891"/>
      <c r="G1101" s="891"/>
      <c r="H1101" s="891"/>
      <c r="I1101" s="891"/>
      <c r="J1101" s="275" t="s">
        <v>432</v>
      </c>
      <c r="K1101" s="275"/>
      <c r="L1101" s="275"/>
      <c r="M1101" s="275"/>
      <c r="N1101" s="275"/>
      <c r="O1101" s="275"/>
      <c r="P1101" s="345" t="s">
        <v>27</v>
      </c>
      <c r="Q1101" s="345"/>
      <c r="R1101" s="345"/>
      <c r="S1101" s="345"/>
      <c r="T1101" s="345"/>
      <c r="U1101" s="345"/>
      <c r="V1101" s="345"/>
      <c r="W1101" s="345"/>
      <c r="X1101" s="345"/>
      <c r="Y1101" s="275" t="s">
        <v>434</v>
      </c>
      <c r="Z1101" s="891"/>
      <c r="AA1101" s="891"/>
      <c r="AB1101" s="891"/>
      <c r="AC1101" s="275" t="s">
        <v>377</v>
      </c>
      <c r="AD1101" s="275"/>
      <c r="AE1101" s="275"/>
      <c r="AF1101" s="275"/>
      <c r="AG1101" s="275"/>
      <c r="AH1101" s="345" t="s">
        <v>391</v>
      </c>
      <c r="AI1101" s="346"/>
      <c r="AJ1101" s="346"/>
      <c r="AK1101" s="346"/>
      <c r="AL1101" s="346" t="s">
        <v>21</v>
      </c>
      <c r="AM1101" s="346"/>
      <c r="AN1101" s="346"/>
      <c r="AO1101" s="894"/>
      <c r="AP1101" s="428" t="s">
        <v>468</v>
      </c>
      <c r="AQ1101" s="428"/>
      <c r="AR1101" s="428"/>
      <c r="AS1101" s="428"/>
      <c r="AT1101" s="428"/>
      <c r="AU1101" s="428"/>
      <c r="AV1101" s="428"/>
      <c r="AW1101" s="428"/>
      <c r="AX1101" s="428"/>
    </row>
    <row r="1102" spans="1:50" ht="30" customHeight="1" x14ac:dyDescent="0.15">
      <c r="A1102" s="405">
        <v>1</v>
      </c>
      <c r="B1102" s="405">
        <v>1</v>
      </c>
      <c r="C1102" s="893"/>
      <c r="D1102" s="893"/>
      <c r="E1102" s="259" t="s">
        <v>601</v>
      </c>
      <c r="F1102" s="892"/>
      <c r="G1102" s="892"/>
      <c r="H1102" s="892"/>
      <c r="I1102" s="892"/>
      <c r="J1102" s="420" t="s">
        <v>602</v>
      </c>
      <c r="K1102" s="421"/>
      <c r="L1102" s="421"/>
      <c r="M1102" s="421"/>
      <c r="N1102" s="421"/>
      <c r="O1102" s="421"/>
      <c r="P1102" s="315" t="s">
        <v>603</v>
      </c>
      <c r="Q1102" s="316"/>
      <c r="R1102" s="316"/>
      <c r="S1102" s="316"/>
      <c r="T1102" s="316"/>
      <c r="U1102" s="316"/>
      <c r="V1102" s="316"/>
      <c r="W1102" s="316"/>
      <c r="X1102" s="316"/>
      <c r="Y1102" s="317" t="s">
        <v>588</v>
      </c>
      <c r="Z1102" s="318"/>
      <c r="AA1102" s="318"/>
      <c r="AB1102" s="319"/>
      <c r="AC1102" s="321"/>
      <c r="AD1102" s="321"/>
      <c r="AE1102" s="321"/>
      <c r="AF1102" s="321"/>
      <c r="AG1102" s="321"/>
      <c r="AH1102" s="322" t="s">
        <v>575</v>
      </c>
      <c r="AI1102" s="323"/>
      <c r="AJ1102" s="323"/>
      <c r="AK1102" s="323"/>
      <c r="AL1102" s="324" t="s">
        <v>604</v>
      </c>
      <c r="AM1102" s="325"/>
      <c r="AN1102" s="325"/>
      <c r="AO1102" s="326"/>
      <c r="AP1102" s="320" t="s">
        <v>572</v>
      </c>
      <c r="AQ1102" s="320"/>
      <c r="AR1102" s="320"/>
      <c r="AS1102" s="320"/>
      <c r="AT1102" s="320"/>
      <c r="AU1102" s="320"/>
      <c r="AV1102" s="320"/>
      <c r="AW1102" s="320"/>
      <c r="AX1102" s="320"/>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3"/>
      <c r="D1119" s="893"/>
      <c r="E1119" s="259"/>
      <c r="F1119" s="892"/>
      <c r="G1119" s="892"/>
      <c r="H1119" s="892"/>
      <c r="I1119" s="892"/>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3:AX13 P15:AX15">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47:Y866">
    <cfRule type="expression" dxfId="2421" priority="2951">
      <formula>IF(RIGHT(TEXT(Y847,"0.#"),1)=".",FALSE,TRUE)</formula>
    </cfRule>
    <cfRule type="expression" dxfId="2420" priority="2952">
      <formula>IF(RIGHT(TEXT(Y847,"0.#"),1)=".",TRUE,FALSE)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46">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29" max="49" man="1"/>
    <brk id="699" max="49" man="1"/>
    <brk id="727" max="49" man="1"/>
    <brk id="76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551</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恩給関係</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恩給関係</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4"/>
      <c r="Z2" s="413"/>
      <c r="AA2" s="414"/>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4"/>
      <c r="Z9" s="413"/>
      <c r="AA9" s="414"/>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4"/>
      <c r="Z16" s="413"/>
      <c r="AA16" s="414"/>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4"/>
      <c r="Z23" s="413"/>
      <c r="AA23" s="414"/>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4"/>
      <c r="Z30" s="413"/>
      <c r="AA30" s="414"/>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4"/>
      <c r="Z37" s="413"/>
      <c r="AA37" s="414"/>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4"/>
      <c r="Z44" s="413"/>
      <c r="AA44" s="414"/>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4"/>
      <c r="Z51" s="413"/>
      <c r="AA51" s="414"/>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4"/>
      <c r="Z58" s="413"/>
      <c r="AA58" s="414"/>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4"/>
      <c r="Z65" s="413"/>
      <c r="AA65" s="414"/>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6">
        <v>1</v>
      </c>
      <c r="B4" s="1056">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6">
        <v>1</v>
      </c>
      <c r="B37" s="1056">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6">
        <v>1</v>
      </c>
      <c r="B70" s="1056">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2018-08-20T14:06:07Z</cp:lastPrinted>
  <dcterms:created xsi:type="dcterms:W3CDTF">2012-03-13T00:50:25Z</dcterms:created>
  <dcterms:modified xsi:type="dcterms:W3CDTF">2018-09-03T01:42:04Z</dcterms:modified>
</cp:coreProperties>
</file>